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8800" windowHeight="12435" tabRatio="659" activeTab="1"/>
  </bookViews>
  <sheets>
    <sheet name="Исходные данные" sheetId="18" r:id="rId1"/>
    <sheet name="Позиция по рынку" sheetId="6" r:id="rId2"/>
  </sheets>
  <definedNames>
    <definedName name="ДанныеВпокупку" comment="ыфывфыа">РасчетПараметровРыночногоОрдера[Значение]</definedName>
    <definedName name="ДанныеВпродажу" comment="фыавфыва">РасчетПараметровРыночногоОрдера5[Значение]</definedName>
    <definedName name="Лот">'Позиция по рынку'!$C$7</definedName>
    <definedName name="НачальныйДепозит">'Исходные данные'!$C$4</definedName>
    <definedName name="Риск">'Исходные данные'!$C$8</definedName>
    <definedName name="СЛ">'Исходные данные'!$C$6</definedName>
    <definedName name="ТП">'Исходные данные'!$C$7</definedName>
    <definedName name="ЦенаВхода">'Исходные данные'!$C$5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6" l="1"/>
  <c r="C7" i="6"/>
  <c r="C16" i="6"/>
  <c r="C9" i="6"/>
  <c r="C15" i="6"/>
  <c r="C8" i="6"/>
</calcChain>
</file>

<file path=xl/comments1.xml><?xml version="1.0" encoding="utf-8"?>
<comments xmlns="http://schemas.openxmlformats.org/spreadsheetml/2006/main">
  <authors>
    <author>Silentspec</author>
  </authors>
  <commentList>
    <comment ref="C8" authorId="0" shapeId="0">
      <text>
        <r>
          <rPr>
            <b/>
            <sz val="12"/>
            <color indexed="11"/>
            <rFont val="Calibri Light"/>
            <family val="2"/>
            <charset val="204"/>
            <scheme val="major"/>
          </rPr>
          <t>Silentspec:</t>
        </r>
        <r>
          <rPr>
            <sz val="12"/>
            <color indexed="11"/>
            <rFont val="Calibri Light"/>
            <family val="2"/>
            <charset val="204"/>
            <scheme val="major"/>
          </rPr>
          <t xml:space="preserve">
выпвапрр
</t>
        </r>
      </text>
    </comment>
    <comment ref="C9" authorId="0" shapeId="0">
      <text>
        <r>
          <rPr>
            <b/>
            <sz val="9"/>
            <color indexed="81"/>
            <rFont val="Tahoma"/>
            <family val="2"/>
            <charset val="204"/>
          </rPr>
          <t>Silentspec:</t>
        </r>
        <r>
          <rPr>
            <sz val="9"/>
            <color indexed="81"/>
            <rFont val="Tahoma"/>
            <family val="2"/>
            <charset val="204"/>
          </rPr>
          <t xml:space="preserve">
вапвап
</t>
        </r>
      </text>
    </comment>
  </commentList>
</comments>
</file>

<file path=xl/sharedStrings.xml><?xml version="1.0" encoding="utf-8"?>
<sst xmlns="http://schemas.openxmlformats.org/spreadsheetml/2006/main" count="23" uniqueCount="16">
  <si>
    <t>Начальный депозит</t>
  </si>
  <si>
    <t>Значение</t>
  </si>
  <si>
    <t>Величина</t>
  </si>
  <si>
    <t>Цена входа</t>
  </si>
  <si>
    <t>Размер стоплосс в пунктах</t>
  </si>
  <si>
    <t>Размер тейкпрофит в пунктах</t>
  </si>
  <si>
    <t>Риск на сделку</t>
  </si>
  <si>
    <t>Лот</t>
  </si>
  <si>
    <t>Уровень тейкпрофита</t>
  </si>
  <si>
    <t>Уровень стоплосса</t>
  </si>
  <si>
    <t>Позиция в покупку</t>
  </si>
  <si>
    <t>Позиция в продажу</t>
  </si>
  <si>
    <t>Введите значения</t>
  </si>
  <si>
    <t>Прежде, чем начать, введите</t>
  </si>
  <si>
    <t>исходные данные</t>
  </si>
  <si>
    <t>Примечание: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</si>
</sst>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[$$-409]* #,##0.00_ ;_-[$$-409]* \-#,##0.00\ ;_-[$$-409]* &quot;-&quot;??_ ;_-@_ "/>
    <numFmt numFmtId="165" formatCode="0.0000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2"/>
      <color indexed="11"/>
      <name val="Calibri Light"/>
      <family val="2"/>
      <charset val="204"/>
      <scheme val="major"/>
    </font>
    <font>
      <sz val="12"/>
      <color indexed="11"/>
      <name val="Calibri Light"/>
      <family val="2"/>
      <charset val="204"/>
      <scheme val="maj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4" fillId="0" borderId="0" applyNumberFormat="0" applyFill="0" applyBorder="0" applyAlignment="0" applyProtection="0"/>
    <xf numFmtId="0" fontId="3" fillId="3" borderId="0"/>
  </cellStyleXfs>
  <cellXfs count="35">
    <xf numFmtId="0" fontId="0" fillId="0" borderId="0" xfId="0"/>
    <xf numFmtId="0" fontId="1" fillId="0" borderId="0" xfId="1" applyFill="1" applyAlignment="1"/>
    <xf numFmtId="0" fontId="0" fillId="0" borderId="0" xfId="1" applyFont="1" applyFill="1" applyAlignment="1"/>
    <xf numFmtId="1" fontId="1" fillId="0" borderId="0" xfId="1" applyNumberFormat="1" applyFill="1" applyAlignment="1"/>
    <xf numFmtId="0" fontId="2" fillId="0" borderId="0" xfId="1" applyFont="1" applyFill="1" applyAlignment="1"/>
    <xf numFmtId="2" fontId="2" fillId="0" borderId="0" xfId="1" applyNumberFormat="1" applyFont="1" applyFill="1" applyAlignment="1"/>
    <xf numFmtId="0" fontId="4" fillId="0" borderId="0" xfId="2" applyFill="1" applyAlignment="1"/>
    <xf numFmtId="0" fontId="0" fillId="5" borderId="3" xfId="0" applyFill="1" applyBorder="1"/>
    <xf numFmtId="0" fontId="0" fillId="5" borderId="4" xfId="0" applyFill="1" applyBorder="1"/>
    <xf numFmtId="0" fontId="0" fillId="5" borderId="5" xfId="0" applyFill="1" applyBorder="1"/>
    <xf numFmtId="0" fontId="0" fillId="5" borderId="6" xfId="0" applyFill="1" applyBorder="1"/>
    <xf numFmtId="0" fontId="0" fillId="5" borderId="0" xfId="0" applyFill="1" applyBorder="1"/>
    <xf numFmtId="0" fontId="0" fillId="5" borderId="7" xfId="0" applyFill="1" applyBorder="1"/>
    <xf numFmtId="0" fontId="0" fillId="0" borderId="0" xfId="1" applyFont="1" applyFill="1" applyBorder="1" applyAlignment="1"/>
    <xf numFmtId="164" fontId="1" fillId="0" borderId="0" xfId="1" applyNumberFormat="1" applyFill="1" applyBorder="1" applyAlignment="1"/>
    <xf numFmtId="165" fontId="1" fillId="0" borderId="0" xfId="1" applyNumberFormat="1" applyFill="1" applyBorder="1" applyAlignment="1"/>
    <xf numFmtId="1" fontId="1" fillId="0" borderId="0" xfId="1" applyNumberFormat="1" applyFill="1" applyBorder="1" applyAlignment="1"/>
    <xf numFmtId="0" fontId="1" fillId="0" borderId="0" xfId="1" applyFill="1" applyBorder="1" applyAlignment="1"/>
    <xf numFmtId="9" fontId="1" fillId="0" borderId="0" xfId="1" applyNumberFormat="1" applyFill="1" applyBorder="1" applyAlignment="1"/>
    <xf numFmtId="0" fontId="0" fillId="5" borderId="8" xfId="0" applyFill="1" applyBorder="1"/>
    <xf numFmtId="0" fontId="0" fillId="5" borderId="9" xfId="0" applyFill="1" applyBorder="1"/>
    <xf numFmtId="0" fontId="0" fillId="5" borderId="10" xfId="0" applyFill="1" applyBorder="1"/>
    <xf numFmtId="0" fontId="0" fillId="0" borderId="0" xfId="0" applyFill="1"/>
    <xf numFmtId="0" fontId="0" fillId="0" borderId="0" xfId="0" applyFill="1" applyBorder="1"/>
    <xf numFmtId="0" fontId="0" fillId="4" borderId="1" xfId="1" applyFont="1" applyFill="1" applyBorder="1" applyAlignment="1">
      <alignment horizontal="center"/>
    </xf>
    <xf numFmtId="0" fontId="1" fillId="4" borderId="2" xfId="1" applyFill="1" applyBorder="1" applyAlignment="1">
      <alignment horizontal="center"/>
    </xf>
    <xf numFmtId="0" fontId="5" fillId="5" borderId="11" xfId="0" applyFont="1" applyFill="1" applyBorder="1" applyAlignment="1">
      <alignment horizontal="left" vertical="top"/>
    </xf>
    <xf numFmtId="0" fontId="5" fillId="5" borderId="12" xfId="0" applyFont="1" applyFill="1" applyBorder="1" applyAlignment="1">
      <alignment horizontal="left" vertical="top"/>
    </xf>
    <xf numFmtId="0" fontId="5" fillId="5" borderId="13" xfId="0" applyFont="1" applyFill="1" applyBorder="1" applyAlignment="1">
      <alignment horizontal="left" vertical="top"/>
    </xf>
    <xf numFmtId="0" fontId="5" fillId="5" borderId="14" xfId="0" applyFont="1" applyFill="1" applyBorder="1" applyAlignment="1">
      <alignment horizontal="left" vertical="top"/>
    </xf>
    <xf numFmtId="0" fontId="5" fillId="5" borderId="0" xfId="0" applyFont="1" applyFill="1" applyBorder="1" applyAlignment="1">
      <alignment horizontal="left" vertical="top"/>
    </xf>
    <xf numFmtId="0" fontId="5" fillId="5" borderId="15" xfId="0" applyFont="1" applyFill="1" applyBorder="1" applyAlignment="1">
      <alignment horizontal="left" vertical="top"/>
    </xf>
    <xf numFmtId="0" fontId="5" fillId="5" borderId="16" xfId="0" applyFont="1" applyFill="1" applyBorder="1" applyAlignment="1">
      <alignment horizontal="left" vertical="top"/>
    </xf>
    <xf numFmtId="0" fontId="5" fillId="5" borderId="17" xfId="0" applyFont="1" applyFill="1" applyBorder="1" applyAlignment="1">
      <alignment horizontal="left" vertical="top"/>
    </xf>
    <xf numFmtId="0" fontId="5" fillId="5" borderId="18" xfId="0" applyFont="1" applyFill="1" applyBorder="1" applyAlignment="1">
      <alignment horizontal="left" vertical="top"/>
    </xf>
  </cellXfs>
  <cellStyles count="4">
    <cellStyle name="20% — акцент2" xfId="1" builtinId="34"/>
    <cellStyle name="Гиперссылка" xfId="2" builtinId="8"/>
    <cellStyle name="Обычный" xfId="0" builtinId="0"/>
    <cellStyle name="Стиль 1" xfId="3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solid">
          <fgColor rgb="FFFFFF00"/>
          <bgColor rgb="FF000000"/>
        </patternFill>
      </fill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8" name="Таблица5" displayName="Таблица5" ref="B3:C8" totalsRowShown="0" headerRowDxfId="16" dataDxfId="15" headerRowCellStyle="20% — акцент2" dataCellStyle="20% — акцент2">
  <autoFilter ref="B3:C8"/>
  <tableColumns count="2">
    <tableColumn id="1" name="Величина" dataDxfId="14" dataCellStyle="20% — акцент2"/>
    <tableColumn id="2" name="Значение" dataDxfId="13" dataCellStyle="20% — акцент2"/>
  </tableColumns>
  <tableStyleInfo name="TableStyleMedium27" showFirstColumn="0" showLastColumn="0" showRowStripes="1" showColumnStripes="0"/>
</table>
</file>

<file path=xl/tables/table2.xml><?xml version="1.0" encoding="utf-8"?>
<table xmlns="http://schemas.openxmlformats.org/spreadsheetml/2006/main" id="3" name="РасчетПараметровРыночногоОрдера" displayName="РасчетПараметровРыночногоОрдера" ref="B6:C9" headerRowDxfId="11" dataDxfId="10" headerRowCellStyle="20% — акцент2" dataCellStyle="20% — акцент2">
  <autoFilter ref="B6:C9"/>
  <tableColumns count="2">
    <tableColumn id="1" name="Величина" totalsRowLabel="Уровень тейкпрофита" dataDxfId="9" totalsRowDxfId="8" dataCellStyle="20% — акцент2"/>
    <tableColumn id="2" name="Значение" totalsRowFunction="custom" dataDxfId="7" totalsRowDxfId="6" dataCellStyle="20% — акцент2">
      <totalsRowFormula>#REF!+#REF!/10000</totalsRowFormula>
    </tableColumn>
  </tableColumns>
  <tableStyleInfo name="TableStyleMedium27" showFirstColumn="0" showLastColumn="0" showRowStripes="1" showColumnStripes="0"/>
</table>
</file>

<file path=xl/tables/table3.xml><?xml version="1.0" encoding="utf-8"?>
<table xmlns="http://schemas.openxmlformats.org/spreadsheetml/2006/main" id="4" name="РасчетПараметровРыночногоОрдера5" displayName="РасчетПараметровРыночногоОрдера5" ref="B13:C16" headerRowDxfId="5" dataDxfId="4" headerRowCellStyle="20% — акцент2" dataCellStyle="20% — акцент2">
  <autoFilter ref="B13:C16"/>
  <tableColumns count="2">
    <tableColumn id="1" name="Величина" totalsRowLabel="Уровень тейкпрофита" dataDxfId="3" totalsRowDxfId="2" dataCellStyle="20% — акцент2"/>
    <tableColumn id="2" name="Значение" totalsRowFunction="custom" dataDxfId="1" totalsRowDxfId="0" dataCellStyle="20% — акцент2">
      <totalsRowFormula>#REF!+#REF!/10000</totalsRowFormula>
    </tableColumn>
  </tableColumns>
  <tableStyleInfo name="TableStyleMedium27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вввв">
      <a:dk1>
        <a:sysClr val="windowText" lastClr="000000"/>
      </a:dk1>
      <a:lt1>
        <a:sysClr val="window" lastClr="FFFFFF"/>
      </a:lt1>
      <a:dk2>
        <a:srgbClr val="632E62"/>
      </a:dk2>
      <a:lt2>
        <a:srgbClr val="EAE5EB"/>
      </a:lt2>
      <a:accent1>
        <a:srgbClr val="92278F"/>
      </a:accent1>
      <a:accent2>
        <a:srgbClr val="9B57D3"/>
      </a:accent2>
      <a:accent3>
        <a:srgbClr val="755DD9"/>
      </a:accent3>
      <a:accent4>
        <a:srgbClr val="665EB8"/>
      </a:accent4>
      <a:accent5>
        <a:srgbClr val="45A5ED"/>
      </a:accent5>
      <a:accent6>
        <a:srgbClr val="5982DB"/>
      </a:accent6>
      <a:hlink>
        <a:srgbClr val="0066FF"/>
      </a:hlink>
      <a:folHlink>
        <a:srgbClr val="666699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&#1050;&#1085;&#1080;&#1075;&#1072;2.xlsx" TargetMode="External"/><Relationship Id="rId6" Type="http://schemas.openxmlformats.org/officeDocument/2006/relationships/comments" Target="../comments1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workbookViewId="0">
      <selection activeCell="H9" sqref="H9"/>
    </sheetView>
  </sheetViews>
  <sheetFormatPr defaultRowHeight="15" x14ac:dyDescent="0.25"/>
  <cols>
    <col min="2" max="2" width="34.7109375" customWidth="1"/>
    <col min="3" max="3" width="21.85546875" customWidth="1"/>
  </cols>
  <sheetData>
    <row r="1" spans="1:18" ht="15.75" thickBot="1" x14ac:dyDescent="0.3">
      <c r="A1" s="7"/>
      <c r="B1" s="8"/>
      <c r="C1" s="8"/>
      <c r="D1" s="8"/>
      <c r="E1" s="8"/>
      <c r="F1" s="9"/>
    </row>
    <row r="2" spans="1:18" ht="15.75" thickBot="1" x14ac:dyDescent="0.3">
      <c r="A2" s="10"/>
      <c r="B2" s="24" t="s">
        <v>12</v>
      </c>
      <c r="C2" s="25"/>
      <c r="D2" s="11"/>
      <c r="E2" s="11"/>
      <c r="F2" s="1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</row>
    <row r="3" spans="1:18" x14ac:dyDescent="0.25">
      <c r="A3" s="10"/>
      <c r="B3" s="13" t="s">
        <v>2</v>
      </c>
      <c r="C3" s="13" t="s">
        <v>1</v>
      </c>
      <c r="D3" s="11"/>
      <c r="E3" s="11"/>
      <c r="F3" s="1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</row>
    <row r="4" spans="1:18" x14ac:dyDescent="0.25">
      <c r="A4" s="10"/>
      <c r="B4" s="13" t="s">
        <v>0</v>
      </c>
      <c r="C4" s="14">
        <v>1100</v>
      </c>
      <c r="D4" s="11"/>
      <c r="E4" s="11"/>
      <c r="F4" s="12"/>
      <c r="H4" s="22"/>
      <c r="I4" s="22"/>
      <c r="J4" s="22"/>
      <c r="K4" s="23"/>
      <c r="L4" s="23"/>
      <c r="M4" s="22"/>
      <c r="N4" s="22"/>
      <c r="O4" s="22"/>
      <c r="P4" s="22"/>
      <c r="Q4" s="22"/>
      <c r="R4" s="22"/>
    </row>
    <row r="5" spans="1:18" x14ac:dyDescent="0.25">
      <c r="A5" s="10"/>
      <c r="B5" s="13" t="s">
        <v>3</v>
      </c>
      <c r="C5" s="15">
        <v>1.2345299999999999</v>
      </c>
      <c r="D5" s="11"/>
      <c r="E5" s="11"/>
      <c r="F5" s="12"/>
      <c r="H5" s="22"/>
      <c r="I5" s="22"/>
      <c r="J5" s="22"/>
      <c r="K5" s="23"/>
      <c r="L5" s="23"/>
      <c r="M5" s="22"/>
      <c r="N5" s="22"/>
      <c r="O5" s="22"/>
      <c r="P5" s="22"/>
      <c r="Q5" s="22"/>
      <c r="R5" s="22"/>
    </row>
    <row r="6" spans="1:18" x14ac:dyDescent="0.25">
      <c r="A6" s="10"/>
      <c r="B6" s="13" t="s">
        <v>4</v>
      </c>
      <c r="C6" s="16">
        <v>80</v>
      </c>
      <c r="D6" s="11"/>
      <c r="E6" s="11"/>
      <c r="F6" s="12"/>
      <c r="H6" s="22"/>
      <c r="I6" s="22"/>
      <c r="J6" s="22"/>
      <c r="K6" s="23"/>
      <c r="L6" s="23"/>
      <c r="M6" s="22"/>
      <c r="N6" s="22"/>
      <c r="O6" s="22"/>
      <c r="P6" s="22"/>
      <c r="Q6" s="22"/>
      <c r="R6" s="22"/>
    </row>
    <row r="7" spans="1:18" x14ac:dyDescent="0.25">
      <c r="A7" s="10"/>
      <c r="B7" s="17" t="s">
        <v>5</v>
      </c>
      <c r="C7" s="16">
        <v>160</v>
      </c>
      <c r="D7" s="11"/>
      <c r="E7" s="11"/>
      <c r="F7" s="12"/>
      <c r="H7" s="22"/>
      <c r="I7" s="22"/>
      <c r="J7" s="22"/>
      <c r="K7" s="23"/>
      <c r="L7" s="23"/>
      <c r="M7" s="22"/>
      <c r="N7" s="22"/>
      <c r="O7" s="22"/>
      <c r="P7" s="22"/>
      <c r="Q7" s="22"/>
      <c r="R7" s="22"/>
    </row>
    <row r="8" spans="1:18" x14ac:dyDescent="0.25">
      <c r="A8" s="10"/>
      <c r="B8" s="17" t="s">
        <v>6</v>
      </c>
      <c r="C8" s="18">
        <v>0.03</v>
      </c>
      <c r="D8" s="11"/>
      <c r="E8" s="11"/>
      <c r="F8" s="1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</row>
    <row r="9" spans="1:18" x14ac:dyDescent="0.25">
      <c r="A9" s="10"/>
      <c r="B9" s="11"/>
      <c r="C9" s="11"/>
      <c r="D9" s="11"/>
      <c r="E9" s="11"/>
      <c r="F9" s="1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</row>
    <row r="10" spans="1:18" x14ac:dyDescent="0.25">
      <c r="A10" s="10"/>
      <c r="B10" s="11"/>
      <c r="C10" s="11"/>
      <c r="D10" s="11"/>
      <c r="E10" s="11"/>
      <c r="F10" s="1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</row>
    <row r="11" spans="1:18" ht="15" customHeight="1" x14ac:dyDescent="0.25">
      <c r="A11" s="10"/>
      <c r="B11" s="11"/>
      <c r="C11" s="11"/>
      <c r="D11" s="11"/>
      <c r="E11" s="11"/>
      <c r="F11" s="1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</row>
    <row r="12" spans="1:18" ht="15" customHeight="1" x14ac:dyDescent="0.25">
      <c r="A12" s="10"/>
      <c r="B12" s="26" t="s">
        <v>15</v>
      </c>
      <c r="C12" s="27"/>
      <c r="D12" s="27"/>
      <c r="E12" s="28"/>
      <c r="F12" s="12"/>
      <c r="H12" s="22"/>
      <c r="I12" s="22"/>
      <c r="J12" s="22"/>
      <c r="K12" s="22"/>
      <c r="L12" s="22"/>
      <c r="M12" s="22"/>
      <c r="N12" s="23"/>
      <c r="O12" s="23"/>
      <c r="P12" s="22"/>
      <c r="Q12" s="22"/>
      <c r="R12" s="22"/>
    </row>
    <row r="13" spans="1:18" ht="15" customHeight="1" x14ac:dyDescent="0.25">
      <c r="A13" s="10"/>
      <c r="B13" s="29"/>
      <c r="C13" s="30"/>
      <c r="D13" s="30"/>
      <c r="E13" s="31"/>
      <c r="F13" s="12"/>
      <c r="H13" s="22"/>
      <c r="I13" s="22"/>
      <c r="J13" s="22"/>
      <c r="K13" s="22"/>
      <c r="L13" s="22"/>
      <c r="M13" s="22"/>
      <c r="N13" s="23"/>
      <c r="O13" s="23"/>
      <c r="P13" s="22"/>
      <c r="Q13" s="22"/>
      <c r="R13" s="22"/>
    </row>
    <row r="14" spans="1:18" ht="15" customHeight="1" x14ac:dyDescent="0.25">
      <c r="A14" s="10"/>
      <c r="B14" s="32"/>
      <c r="C14" s="33"/>
      <c r="D14" s="33"/>
      <c r="E14" s="34"/>
      <c r="F14" s="12"/>
      <c r="H14" s="22"/>
      <c r="I14" s="22"/>
      <c r="J14" s="22"/>
      <c r="K14" s="22"/>
      <c r="L14" s="22"/>
      <c r="M14" s="22"/>
      <c r="N14" s="23"/>
      <c r="O14" s="23"/>
      <c r="P14" s="22"/>
      <c r="Q14" s="22"/>
      <c r="R14" s="22"/>
    </row>
    <row r="15" spans="1:18" ht="15" customHeight="1" x14ac:dyDescent="0.25">
      <c r="A15" s="10"/>
      <c r="B15" s="11"/>
      <c r="C15" s="11"/>
      <c r="D15" s="11"/>
      <c r="E15" s="11"/>
      <c r="F15" s="12"/>
      <c r="H15" s="22"/>
      <c r="I15" s="23"/>
      <c r="J15" s="23"/>
      <c r="K15" s="23"/>
      <c r="L15" s="22"/>
      <c r="M15" s="22"/>
      <c r="N15" s="22"/>
      <c r="O15" s="22"/>
      <c r="P15" s="22"/>
      <c r="Q15" s="22"/>
      <c r="R15" s="22"/>
    </row>
    <row r="16" spans="1:18" ht="15" customHeight="1" x14ac:dyDescent="0.25">
      <c r="A16" s="10"/>
      <c r="B16" s="11"/>
      <c r="C16" s="11"/>
      <c r="D16" s="11"/>
      <c r="E16" s="11"/>
      <c r="F16" s="12"/>
      <c r="H16" s="22"/>
      <c r="I16" s="23"/>
      <c r="J16" s="23"/>
      <c r="K16" s="23"/>
      <c r="L16" s="22"/>
      <c r="M16" s="22"/>
      <c r="N16" s="22"/>
      <c r="O16" s="22"/>
      <c r="P16" s="22"/>
      <c r="Q16" s="22"/>
      <c r="R16" s="22"/>
    </row>
    <row r="17" spans="1:18" ht="15" customHeight="1" x14ac:dyDescent="0.25">
      <c r="A17" s="10"/>
      <c r="B17" s="11"/>
      <c r="C17" s="11"/>
      <c r="D17" s="11"/>
      <c r="E17" s="11"/>
      <c r="F17" s="12"/>
      <c r="H17" s="22"/>
      <c r="I17" s="23"/>
      <c r="J17" s="23"/>
      <c r="K17" s="23"/>
      <c r="L17" s="22"/>
      <c r="M17" s="22"/>
      <c r="N17" s="22"/>
      <c r="O17" s="22"/>
      <c r="P17" s="22"/>
      <c r="Q17" s="22"/>
      <c r="R17" s="22"/>
    </row>
    <row r="18" spans="1:18" ht="15" customHeight="1" x14ac:dyDescent="0.25">
      <c r="A18" s="10"/>
      <c r="B18" s="11"/>
      <c r="C18" s="11"/>
      <c r="D18" s="11"/>
      <c r="E18" s="11"/>
      <c r="F18" s="12"/>
      <c r="H18" s="22"/>
      <c r="I18" s="23"/>
      <c r="J18" s="23"/>
      <c r="K18" s="23"/>
      <c r="L18" s="22"/>
      <c r="M18" s="22"/>
      <c r="N18" s="22"/>
      <c r="O18" s="22"/>
      <c r="P18" s="22"/>
      <c r="Q18" s="22"/>
      <c r="R18" s="22"/>
    </row>
    <row r="19" spans="1:18" ht="15.75" thickBot="1" x14ac:dyDescent="0.3">
      <c r="A19" s="19"/>
      <c r="B19" s="20"/>
      <c r="C19" s="20"/>
      <c r="D19" s="20"/>
      <c r="E19" s="20"/>
      <c r="F19" s="21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</row>
    <row r="20" spans="1:18" x14ac:dyDescent="0.25"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</row>
    <row r="21" spans="1:18" x14ac:dyDescent="0.25"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</row>
    <row r="22" spans="1:18" x14ac:dyDescent="0.25"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</row>
    <row r="23" spans="1:18" x14ac:dyDescent="0.25"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</row>
  </sheetData>
  <mergeCells count="2">
    <mergeCell ref="B2:C2"/>
    <mergeCell ref="B12:E14"/>
  </mergeCell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-0.249977111117893"/>
  </sheetPr>
  <dimension ref="B2:R36"/>
  <sheetViews>
    <sheetView showRowColHeaders="0" tabSelected="1" workbookViewId="0">
      <selection activeCell="H8" sqref="H8"/>
    </sheetView>
  </sheetViews>
  <sheetFormatPr defaultRowHeight="15" x14ac:dyDescent="0.25"/>
  <cols>
    <col min="1" max="1" width="7.42578125" style="1" customWidth="1"/>
    <col min="2" max="2" width="28.5703125" style="1" bestFit="1" customWidth="1"/>
    <col min="3" max="3" width="17.7109375" style="1" bestFit="1" customWidth="1"/>
    <col min="4" max="8" width="8.7109375" style="1" customWidth="1"/>
    <col min="9" max="9" width="28.85546875" style="1" customWidth="1"/>
    <col min="10" max="10" width="21.140625" style="1" customWidth="1"/>
    <col min="11" max="21" width="8.7109375" style="1" customWidth="1"/>
    <col min="22" max="16384" width="9.140625" style="1"/>
  </cols>
  <sheetData>
    <row r="2" spans="2:18" x14ac:dyDescent="0.25">
      <c r="B2" s="4" t="s">
        <v>13</v>
      </c>
      <c r="C2" s="6" t="s">
        <v>14</v>
      </c>
    </row>
    <row r="4" spans="2:18" ht="16.5" customHeight="1" thickBot="1" x14ac:dyDescent="0.3"/>
    <row r="5" spans="2:18" ht="16.5" customHeight="1" thickBot="1" x14ac:dyDescent="0.3">
      <c r="B5" s="24" t="s">
        <v>10</v>
      </c>
      <c r="C5" s="25"/>
      <c r="Q5" s="2"/>
    </row>
    <row r="6" spans="2:18" ht="16.5" customHeight="1" x14ac:dyDescent="0.25">
      <c r="B6" s="2" t="s">
        <v>2</v>
      </c>
      <c r="C6" s="2" t="s">
        <v>1</v>
      </c>
    </row>
    <row r="7" spans="2:18" ht="16.5" customHeight="1" x14ac:dyDescent="0.25">
      <c r="B7" s="4" t="s">
        <v>7</v>
      </c>
      <c r="C7" s="5">
        <f>НачальныйДепозит*Риск/(СЛ*10)</f>
        <v>4.1250000000000002E-2</v>
      </c>
      <c r="E7" s="3"/>
      <c r="Q7" s="2"/>
    </row>
    <row r="8" spans="2:18" ht="16.5" customHeight="1" x14ac:dyDescent="0.25">
      <c r="B8" s="4" t="s">
        <v>8</v>
      </c>
      <c r="C8" s="4">
        <f>ЦенаВхода+ТП/10000</f>
        <v>1.2505299999999999</v>
      </c>
      <c r="K8" s="2"/>
    </row>
    <row r="9" spans="2:18" ht="16.5" customHeight="1" x14ac:dyDescent="0.25">
      <c r="B9" s="4" t="s">
        <v>9</v>
      </c>
      <c r="C9" s="4">
        <f>ЦенаВхода-СЛ/10000</f>
        <v>1.2265299999999999</v>
      </c>
      <c r="R9" s="2"/>
    </row>
    <row r="10" spans="2:18" ht="16.5" customHeight="1" x14ac:dyDescent="0.25">
      <c r="Q10" s="2"/>
    </row>
    <row r="11" spans="2:18" ht="16.5" customHeight="1" thickBot="1" x14ac:dyDescent="0.3">
      <c r="C11" s="2"/>
      <c r="K11" s="2"/>
    </row>
    <row r="12" spans="2:18" ht="16.5" customHeight="1" thickBot="1" x14ac:dyDescent="0.3">
      <c r="B12" s="24" t="s">
        <v>11</v>
      </c>
      <c r="C12" s="25"/>
      <c r="J12" s="2"/>
      <c r="R12" s="2"/>
    </row>
    <row r="13" spans="2:18" ht="16.5" customHeight="1" x14ac:dyDescent="0.25">
      <c r="B13" s="2" t="s">
        <v>2</v>
      </c>
      <c r="C13" s="2" t="s">
        <v>1</v>
      </c>
      <c r="D13" s="2"/>
      <c r="J13" s="5"/>
      <c r="L13" s="2"/>
    </row>
    <row r="14" spans="2:18" x14ac:dyDescent="0.25">
      <c r="B14" s="4" t="s">
        <v>7</v>
      </c>
      <c r="C14" s="5">
        <f>НачальныйДепозит*Риск/(СЛ*10)</f>
        <v>4.1250000000000002E-2</v>
      </c>
      <c r="J14" s="4"/>
    </row>
    <row r="15" spans="2:18" x14ac:dyDescent="0.25">
      <c r="B15" s="4" t="s">
        <v>8</v>
      </c>
      <c r="C15" s="4">
        <f>ЦенаВхода-ТП/10000</f>
        <v>1.2185299999999999</v>
      </c>
      <c r="J15" s="4"/>
    </row>
    <row r="16" spans="2:18" x14ac:dyDescent="0.25">
      <c r="B16" s="4" t="s">
        <v>9</v>
      </c>
      <c r="C16" s="4">
        <f>ЦенаВхода+СЛ/10000</f>
        <v>1.2425299999999999</v>
      </c>
    </row>
    <row r="22" spans="6:7" x14ac:dyDescent="0.25">
      <c r="F22" s="2"/>
    </row>
    <row r="24" spans="6:7" x14ac:dyDescent="0.25">
      <c r="F24" s="2"/>
    </row>
    <row r="26" spans="6:7" x14ac:dyDescent="0.25">
      <c r="F26" s="2"/>
    </row>
    <row r="29" spans="6:7" x14ac:dyDescent="0.25">
      <c r="F29" s="2"/>
    </row>
    <row r="31" spans="6:7" x14ac:dyDescent="0.25">
      <c r="G31" s="2"/>
    </row>
    <row r="32" spans="6:7" x14ac:dyDescent="0.25">
      <c r="F32" s="2"/>
    </row>
    <row r="34" spans="6:7" x14ac:dyDescent="0.25">
      <c r="G34" s="2"/>
    </row>
    <row r="36" spans="6:7" x14ac:dyDescent="0.25">
      <c r="F36" s="2"/>
    </row>
  </sheetData>
  <sortState ref="H10:H18">
    <sortCondition sortBy="cellColor" ref="H10:H18" dxfId="12"/>
  </sortState>
  <mergeCells count="2">
    <mergeCell ref="B5:C5"/>
    <mergeCell ref="B12:C12"/>
  </mergeCells>
  <hyperlinks>
    <hyperlink ref="C2" r:id="rId1" location="'Исходные данные'!A1"/>
  </hyperlinks>
  <pageMargins left="0.7" right="0.7" top="0.75" bottom="0.75" header="0.3" footer="0.3"/>
  <pageSetup paperSize="9" orientation="portrait" horizontalDpi="4294967293" verticalDpi="0" r:id="rId2"/>
  <legacyDrawing r:id="rId3"/>
  <tableParts count="2"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8</vt:i4>
      </vt:variant>
    </vt:vector>
  </HeadingPairs>
  <TitlesOfParts>
    <vt:vector size="10" baseType="lpstr">
      <vt:lpstr>Исходные данные</vt:lpstr>
      <vt:lpstr>Позиция по рынку</vt:lpstr>
      <vt:lpstr>ДанныеВпокупку</vt:lpstr>
      <vt:lpstr>ДанныеВпродажу</vt:lpstr>
      <vt:lpstr>Лот</vt:lpstr>
      <vt:lpstr>НачальныйДепозит</vt:lpstr>
      <vt:lpstr>Риск</vt:lpstr>
      <vt:lpstr>СЛ</vt:lpstr>
      <vt:lpstr>ТП</vt:lpstr>
      <vt:lpstr>ЦенаВхода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выа</dc:title>
  <dc:creator>Silentspec</dc:creator>
  <cp:keywords>фы</cp:keywords>
  <cp:lastModifiedBy>Silentspec</cp:lastModifiedBy>
  <dcterms:created xsi:type="dcterms:W3CDTF">2016-12-22T06:19:44Z</dcterms:created>
  <dcterms:modified xsi:type="dcterms:W3CDTF">2016-12-22T12:58:21Z</dcterms:modified>
  <cp:category>фыва</cp:category>
</cp:coreProperties>
</file>