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_xlnm.Print_Area" localSheetId="0">Лист1!$A$1:$G$162</definedName>
  </definedNames>
  <calcPr calcId="124519"/>
</workbook>
</file>

<file path=xl/calcChain.xml><?xml version="1.0" encoding="utf-8"?>
<calcChain xmlns="http://schemas.openxmlformats.org/spreadsheetml/2006/main">
  <c r="G162" i="1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0"/>
  <c r="G129"/>
  <c r="G128"/>
  <c r="G127"/>
  <c r="G126"/>
  <c r="G125"/>
  <c r="G124"/>
  <c r="G123"/>
  <c r="G121"/>
  <c r="G120"/>
  <c r="G119"/>
  <c r="G118"/>
  <c r="G117"/>
  <c r="G116"/>
  <c r="G115"/>
  <c r="G114"/>
  <c r="G113"/>
  <c r="G112"/>
  <c r="G111"/>
  <c r="G110"/>
  <c r="G109"/>
  <c r="G108"/>
  <c r="G107"/>
  <c r="G104"/>
  <c r="G103"/>
  <c r="G102"/>
  <c r="G101"/>
  <c r="G100"/>
  <c r="G99"/>
  <c r="G98"/>
  <c r="G97"/>
  <c r="G96"/>
  <c r="A96"/>
  <c r="G95"/>
  <c r="A95"/>
  <c r="G94"/>
  <c r="A94"/>
  <c r="G93"/>
  <c r="A93"/>
  <c r="G92"/>
  <c r="A92"/>
  <c r="G91"/>
  <c r="A91"/>
  <c r="G90"/>
  <c r="A90"/>
  <c r="G89"/>
  <c r="A89"/>
  <c r="A88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A66"/>
  <c r="G65"/>
  <c r="G64"/>
  <c r="G63"/>
  <c r="G62"/>
  <c r="G61"/>
  <c r="G60"/>
  <c r="G59"/>
  <c r="G58"/>
  <c r="G57"/>
  <c r="G56"/>
  <c r="G55"/>
  <c r="G54"/>
  <c r="G53"/>
  <c r="G52"/>
  <c r="A52"/>
  <c r="G51"/>
  <c r="G50"/>
  <c r="G49"/>
  <c r="G48"/>
  <c r="G47"/>
  <c r="G46"/>
  <c r="G45"/>
  <c r="G44"/>
  <c r="G43"/>
  <c r="G42"/>
  <c r="G41"/>
  <c r="G40"/>
  <c r="G39"/>
  <c r="G38"/>
  <c r="G37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</calcChain>
</file>

<file path=xl/sharedStrings.xml><?xml version="1.0" encoding="utf-8"?>
<sst xmlns="http://schemas.openxmlformats.org/spreadsheetml/2006/main" count="300" uniqueCount="189">
  <si>
    <t>Государственное бюджетное учреждение здравоохранения Самарской области "Тольяттинская  стоматологическая поликлиника № 3"</t>
  </si>
  <si>
    <t>Наименование услуги (работы)</t>
  </si>
  <si>
    <t>Наименование единица услуги (работы)</t>
  </si>
  <si>
    <t>УЕТ врача</t>
  </si>
  <si>
    <t>УЕТ зубного техника</t>
  </si>
  <si>
    <t>УЕТ литейщика</t>
  </si>
  <si>
    <t>УЕТ полировщика</t>
  </si>
  <si>
    <t>Цена за единицу услуги (работы), рублей</t>
  </si>
  <si>
    <t>ЗУБОПРОТЕЗИРОВАНИЕ</t>
  </si>
  <si>
    <t>НЕСЪЕМНЫЕ ПРОТЕЗЫ ИЗ СТАЛИ И ХРОМОКО-БАЛЬТОВОГО СПЛАВА</t>
  </si>
  <si>
    <t>Коронка металлическая (штампованная)</t>
  </si>
  <si>
    <t>коронка</t>
  </si>
  <si>
    <t>Коронка бюгельная</t>
  </si>
  <si>
    <t>Коронка комбинированная по Белкину</t>
  </si>
  <si>
    <t>Коронка пластмассовая</t>
  </si>
  <si>
    <t>Коронка телескопическая</t>
  </si>
  <si>
    <t>Коронка металлоакриловая (на цельнолитом каркасе)</t>
  </si>
  <si>
    <t>Коронка облицованная композитным материалом на цельнолитом каркасе</t>
  </si>
  <si>
    <t>Коронка цельнолитая</t>
  </si>
  <si>
    <t>Коронка цельнолитая на импланте</t>
  </si>
  <si>
    <t>Коронка металлокерамическая из импортной массы</t>
  </si>
  <si>
    <t>Коронка металлокерамическая из массы "PROFI  lINE"</t>
  </si>
  <si>
    <t>Коронка металлокерамическая на импланте</t>
  </si>
  <si>
    <t>Зуб цельнолитой</t>
  </si>
  <si>
    <t>зуб</t>
  </si>
  <si>
    <t>Зуб пластмассовый</t>
  </si>
  <si>
    <t>Зуб литой металлический</t>
  </si>
  <si>
    <t>Зуб металлоакриловый</t>
  </si>
  <si>
    <t>Зуб металлокерамический из импортной массы</t>
  </si>
  <si>
    <t>Зуб металлокерамический из массы"PROFI  lINE"</t>
  </si>
  <si>
    <t>Зуб облицованный композитным материалом на цельнолитом каркасе</t>
  </si>
  <si>
    <t>Фасетка</t>
  </si>
  <si>
    <t>фасетка</t>
  </si>
  <si>
    <t>Простая штифтовая культевая вкладка, изготовленная врачом экспресс-методом</t>
  </si>
  <si>
    <t>вкладка</t>
  </si>
  <si>
    <t>Вкладка одноканальная штифтовая культевая, изготовленная лабораторным методом+ подготовка канала под штиф</t>
  </si>
  <si>
    <t>Вкладка двухканальная штифтовая культевая, изготовленная лабораторным методом+ подготовка канала под штиф</t>
  </si>
  <si>
    <t>Вкладка трехканальная штифтовая культевая, изготовленная лабораторным методом+ подготовка канала под штиф</t>
  </si>
  <si>
    <t>Окклюзионная накладка в мостовидном протезе</t>
  </si>
  <si>
    <t>накладка</t>
  </si>
  <si>
    <t>Лапка</t>
  </si>
  <si>
    <t xml:space="preserve"> лапка</t>
  </si>
  <si>
    <t>Спайка, пайка</t>
  </si>
  <si>
    <t xml:space="preserve"> спайка</t>
  </si>
  <si>
    <t>СЪЕМНЫЕ ПЛАСТИНОЧНЫЕ ПРОТЕЗЫ ИЗ ПЛАСТМАССЫ</t>
  </si>
  <si>
    <t>Индивидуальная ложка</t>
  </si>
  <si>
    <t>ложка</t>
  </si>
  <si>
    <t>Полный съемный протез с пластмассовыми зубами</t>
  </si>
  <si>
    <t>протез</t>
  </si>
  <si>
    <t>Частичный съемный протез с 1 зубом из пластмассы</t>
  </si>
  <si>
    <t>Частичный съемный протез с 2 зубами из пласмассы</t>
  </si>
  <si>
    <t>Частичный съемный протез с 3 зубами из пласмассы</t>
  </si>
  <si>
    <t>Частичный съемный протез с 4 зубами из пластмассы</t>
  </si>
  <si>
    <t>Частичный съемный протез с 5 зубами из пластмассы</t>
  </si>
  <si>
    <t>Частичный съемный протез с 6 зубами из пластмассы</t>
  </si>
  <si>
    <t>Частичный съемный протез с 7 зубами из пластмассы</t>
  </si>
  <si>
    <t>Частичный съемный протез с 8 зубами из пластмассы</t>
  </si>
  <si>
    <t>Частичный съемный протез с 9 зубами из пластмассы</t>
  </si>
  <si>
    <t>Частичный съемный протез с 10 зубами из пластмассы</t>
  </si>
  <si>
    <t>Частичный съемный протез с 11 зубами из пласмассы</t>
  </si>
  <si>
    <t>Частичный съемный протез с 12 зубами из пластмассы</t>
  </si>
  <si>
    <t>Частичный съемный протез с 13 зубами из пластмассы</t>
  </si>
  <si>
    <t>Частичный съемный протез с 1 зубом импортного производства</t>
  </si>
  <si>
    <t>Частичный съемный протез с 2 зубами импортного производства</t>
  </si>
  <si>
    <t>Частичный съемный протез с 3 зубами импортного производства</t>
  </si>
  <si>
    <t>Частичный съемный протез с 4 зубами импортного производства</t>
  </si>
  <si>
    <t>Частичный съемный протез с 5 зубами импортного производства</t>
  </si>
  <si>
    <t>Частичный съемный протез с 6 зубами импортного производства</t>
  </si>
  <si>
    <t>Частичный съемный протез с 7 зубами импортного производства</t>
  </si>
  <si>
    <t>Частичный съемный протез с 8 зубами импортного производства</t>
  </si>
  <si>
    <t>Частичный съемный протез с 9 зубами импортного производства</t>
  </si>
  <si>
    <t>Частичный съемный протез с 10 зубами импортного производства</t>
  </si>
  <si>
    <t>Частичный съемный протез с 11 зубами импортного производства</t>
  </si>
  <si>
    <t>Частичный съемный протез с 12 зубами импортного производства</t>
  </si>
  <si>
    <t>Частичный съемный протез с 13 зубами импортного производства</t>
  </si>
  <si>
    <t xml:space="preserve">Частичный съемный протез с 1 импортным зубом по голландской системе «Вертекс» </t>
  </si>
  <si>
    <t xml:space="preserve">Частичный съемный протез с 2 импортным зубом по голландской системе «Вертекс» </t>
  </si>
  <si>
    <t xml:space="preserve">Частичный съемный протез с 3 импортным зубом по голландской системе «Вертекс» </t>
  </si>
  <si>
    <t xml:space="preserve">Частичный съемный протез с 4 импортным зубом по голландской системе «Вертекс» </t>
  </si>
  <si>
    <t xml:space="preserve">Частичный съемный протез с 5 импортным зубом по голландской системе «Вертекс» </t>
  </si>
  <si>
    <t xml:space="preserve">Частичный съемный протез с 6 импортным зубом по голландской системе «Вертекс» </t>
  </si>
  <si>
    <t xml:space="preserve">Частичный съемный протез с 7 импортным зубом по голландской системе «Вертекс» </t>
  </si>
  <si>
    <t xml:space="preserve">Частичный съемный протез с 8 импортным зубом по голландской системе «Вертекс» </t>
  </si>
  <si>
    <t xml:space="preserve">Частичный съемный протез с 9 импортным зубом по голландской системе «Вертекс» </t>
  </si>
  <si>
    <t xml:space="preserve">Частичный съемный протез с 10 импортным зубом по голландской системе «Вертекс» </t>
  </si>
  <si>
    <t xml:space="preserve">Частичный съемный протез с 11 импортным зубом по голландской системе «Вертекс» </t>
  </si>
  <si>
    <t xml:space="preserve">Частичный съемный протез с 12 импортным зубом по голландской системе «Вертекс» </t>
  </si>
  <si>
    <t xml:space="preserve">Частичный съемный протез с 13 импортным зубом по голландской системе «Вертекс» </t>
  </si>
  <si>
    <t>Усложненная постановка зубов в анатомическом артикуляторе при полном или частичным отсутствии зубов</t>
  </si>
  <si>
    <t>1 постановка</t>
  </si>
  <si>
    <t>Эластическая подкладка</t>
  </si>
  <si>
    <t>подкладка</t>
  </si>
  <si>
    <t>Литой базис</t>
  </si>
  <si>
    <t>базис</t>
  </si>
  <si>
    <t>Кламмер гнутый из стальной проволоки</t>
  </si>
  <si>
    <t>кламмер</t>
  </si>
  <si>
    <t>Изоляция торуса</t>
  </si>
  <si>
    <t>Частичный съемный протез изготовленный методом прессования по системе "VALPLAST"</t>
  </si>
  <si>
    <t>Полный съемный протез изготовленный методом прессования по системе "VALPLAST"</t>
  </si>
  <si>
    <t>БЮГЕЛЬНЫЕ ПРОТЕЗЫ</t>
  </si>
  <si>
    <t xml:space="preserve"> протез</t>
  </si>
  <si>
    <t>Седло</t>
  </si>
  <si>
    <t>седло</t>
  </si>
  <si>
    <t>Ответвление в бюгеле</t>
  </si>
  <si>
    <t>ответвление</t>
  </si>
  <si>
    <t>Литой кламмер (опорно-удерживающий)</t>
  </si>
  <si>
    <t>Кламмер Роуча</t>
  </si>
  <si>
    <t>Замок в бюгельном протезе импортный</t>
  </si>
  <si>
    <t>замок</t>
  </si>
  <si>
    <t>Зуб литой в бюгельном протезе</t>
  </si>
  <si>
    <t>Фасетка в бюгельном протезе</t>
  </si>
  <si>
    <t>Ограничитель базиса</t>
  </si>
  <si>
    <t>ограничитель</t>
  </si>
  <si>
    <t>БЮГЕЛЬНЫЕ ПРОТЕЗЫ НА ОГНЕУПОРНЫХ МОДЕЛЯХ</t>
  </si>
  <si>
    <t>Бюгельный протез с пластмассовыми зубами (дуга, 2 седла, 2 кламмера опорно- удерживающих,  базис)</t>
  </si>
  <si>
    <t>Бюгельный протез с  1  пластмассовым зубом</t>
  </si>
  <si>
    <t>Бюгельный протез с  2  пластмассовым зубом</t>
  </si>
  <si>
    <t>Бюгельный протез с  3  пластмассовым зубом</t>
  </si>
  <si>
    <t>Бюгельный протез с 4  пластмассовым зубом</t>
  </si>
  <si>
    <t>Бюгельный протез с 5  пластмассовым зубом</t>
  </si>
  <si>
    <t>Бюгельный протез с 6  пластмассовым зубом</t>
  </si>
  <si>
    <t>Бюгельный протез с 7  пластмассовым зубом</t>
  </si>
  <si>
    <t>Бюгельный протез с 8  пластмассовым зубом</t>
  </si>
  <si>
    <t>Литое звено в многозвеньевом кламмере</t>
  </si>
  <si>
    <t>1 звено</t>
  </si>
  <si>
    <t>Фрезеровка</t>
  </si>
  <si>
    <t>1 услуга</t>
  </si>
  <si>
    <t>Сложно-челюстной протез</t>
  </si>
  <si>
    <t>Ремонт зубных протезов</t>
  </si>
  <si>
    <t>Починка перелома базиса базисной пластмассой</t>
  </si>
  <si>
    <t>починка</t>
  </si>
  <si>
    <t>Починка 2-х переломов базиса</t>
  </si>
  <si>
    <t>Приварка кламмера</t>
  </si>
  <si>
    <t>приварка</t>
  </si>
  <si>
    <t>Приварка 2-х и более  кламмеров</t>
  </si>
  <si>
    <t>Приварка одного зуба  и одного кламмера</t>
  </si>
  <si>
    <t xml:space="preserve">Приварка одного зуба </t>
  </si>
  <si>
    <t>Приварка двух- трех  зубов ( не более 3 зубов)</t>
  </si>
  <si>
    <t>Замена втулки</t>
  </si>
  <si>
    <t>1 замена</t>
  </si>
  <si>
    <t>Починка съемного протеза методом прессования по системе"VALPLAST"</t>
  </si>
  <si>
    <t>Приварка зубов съемного протеза методом прессования по системе"VALPLAST"</t>
  </si>
  <si>
    <t>ПРОЧИЕ РАБОТЫ</t>
  </si>
  <si>
    <t>Консультация</t>
  </si>
  <si>
    <t>консультация</t>
  </si>
  <si>
    <t>Планово-профилактический осмотр сложных ортопедических конструкций (имплантация, бюгельный протез с замками) 1 раз в 6 месяцев</t>
  </si>
  <si>
    <t>осмотр</t>
  </si>
  <si>
    <t>Накусочная пластинка</t>
  </si>
  <si>
    <t>пластинка</t>
  </si>
  <si>
    <t>Боксерская шина</t>
  </si>
  <si>
    <t>шина</t>
  </si>
  <si>
    <t>Снятие двух оттисков альгинатных</t>
  </si>
  <si>
    <t>2 оттиска</t>
  </si>
  <si>
    <t>Снятие двух оттисков силиконовых</t>
  </si>
  <si>
    <t>Перебазировка съемного протеза</t>
  </si>
  <si>
    <t>1 перебазировка</t>
  </si>
  <si>
    <t>Контрольная модель</t>
  </si>
  <si>
    <t>модель</t>
  </si>
  <si>
    <t>Избирательное пришлифование бугров одного зуба</t>
  </si>
  <si>
    <t>Снятие безметалловой коронки</t>
  </si>
  <si>
    <t>1 снятие</t>
  </si>
  <si>
    <t>Снятие металлокерамической коронки</t>
  </si>
  <si>
    <t>Снятие цельнолитой коронки</t>
  </si>
  <si>
    <t>Снятие искусственной коронки (штампованной, пластмассовой, комбинированной)</t>
  </si>
  <si>
    <t>Укрепление коронки с применением цемента импортного</t>
  </si>
  <si>
    <t>1 укрепление</t>
  </si>
  <si>
    <t>Укрепление коронки с применением цемента отечественного</t>
  </si>
  <si>
    <t xml:space="preserve">Укрепление коронки с применением фотополимера </t>
  </si>
  <si>
    <t>Снятие одного оттиска альгинатного</t>
  </si>
  <si>
    <t>оттиск</t>
  </si>
  <si>
    <t>Снятие одного оттиска силиконого</t>
  </si>
  <si>
    <t>Выезд врача-ортопеда на дом</t>
  </si>
  <si>
    <t>выезд</t>
  </si>
  <si>
    <t>Перебазировка одной единицы несъемной конструкции</t>
  </si>
  <si>
    <t>Перебазировка съемного протеза лабораторным методом</t>
  </si>
  <si>
    <t>Коррекция протеза</t>
  </si>
  <si>
    <t>1 коррекция</t>
  </si>
  <si>
    <t>Чтение ортопантомограммы</t>
  </si>
  <si>
    <t>чтение</t>
  </si>
  <si>
    <t>Реставрация фасетки композитами (прямым способом)</t>
  </si>
  <si>
    <t>1 реставрация</t>
  </si>
  <si>
    <t>Армированная дуга (литая)</t>
  </si>
  <si>
    <t>дуга</t>
  </si>
  <si>
    <t>Реставрация одной металлокерамической единицы фотополимером</t>
  </si>
  <si>
    <t>Звено денто- альвеолярный</t>
  </si>
  <si>
    <t>звено</t>
  </si>
  <si>
    <t>Кламмер (Кемени)</t>
  </si>
  <si>
    <t>Перебазировка съемного протеза методом прессования по системе"VALPLAST"</t>
  </si>
  <si>
    <t xml:space="preserve">Информация о ценах на платные услуги, выполняемые работы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</si>
</sst>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indexed="16"/>
      <name val="Arial Cyr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>
      <alignment horizontal="left"/>
    </xf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49" fontId="2" fillId="0" borderId="1" xfId="2" applyNumberFormat="1" applyFont="1" applyFill="1" applyBorder="1" applyAlignment="1" applyProtection="1">
      <alignment horizontal="center" vertical="center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/>
    </xf>
    <xf numFmtId="1" fontId="10" fillId="0" borderId="1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2" fontId="0" fillId="2" borderId="1" xfId="0" applyNumberFormat="1" applyFill="1" applyBorder="1" applyAlignment="1" applyProtection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1" applyFont="1" applyFill="1" applyAlignment="1">
      <alignment horizontal="center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 applyProtection="1">
      <alignment horizontal="center" vertical="center" wrapText="1"/>
    </xf>
    <xf numFmtId="49" fontId="2" fillId="0" borderId="3" xfId="2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2" xfId="2" applyNumberFormat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Обычный_Прейскуран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9;&#1082;&#1086;&#1085;&#1086;&#1084;&#1080;&#1089;&#1090;/Desktop/&#1044;&#1086;&#1082;&#1091;&#1084;&#1077;&#1085;&#1090;&#1099;%20&#1085;&#1072;%20&#1061;&#1072;&#1088;&#1072;&#1093;&#1086;&#1085;&#1086;&#1074;&#1072;/&#1058;&#1072;&#1088;&#1080;&#1092;&#1099;/&#1054;&#1088;&#1090;&#1086;&#1087;&#1077;&#1076;&#1080;&#1103;/2016&#1075;/07%202016&#1075;/5&#1043;&#1041;&#1059;&#1047;%20&#1057;&#1054;%20&#1058;&#1057;&#1055;&#8470;3%20&#1086;&#1088;&#1090;&#1086;&#1087;&#1077;&#1076;&#1080;&#1095;&#1077;&#1089;&#1082;&#1080;&#1077;%20&#1091;&#1089;&#1083;&#1091;&#1075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ы"/>
      <sheetName val="З.плата-ортопедия"/>
      <sheetName val="отпуска"/>
      <sheetName val="замещение-ортопедия"/>
      <sheetName val="свод 211"/>
      <sheetName val="211 - УЕТ"/>
      <sheetName val="свод 211 (пл)"/>
      <sheetName val="340-общие "/>
      <sheetName val="Мягкий инвентарь"/>
      <sheetName val="Амортизация"/>
      <sheetName val="Накладные затраты"/>
      <sheetName val="таблица 2 по 774"/>
      <sheetName val="Табл.на з.тех.мат."/>
      <sheetName val="исх_дан"/>
      <sheetName val="калькуляция "/>
      <sheetName val="Ведомость "/>
      <sheetName val="Информ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1">
          <cell r="O91">
            <v>14721</v>
          </cell>
        </row>
      </sheetData>
      <sheetData sheetId="15">
        <row r="16">
          <cell r="H16">
            <v>1074</v>
          </cell>
        </row>
        <row r="17">
          <cell r="H17">
            <v>1248</v>
          </cell>
        </row>
        <row r="18">
          <cell r="H18">
            <v>1529</v>
          </cell>
        </row>
        <row r="19">
          <cell r="H19">
            <v>1475</v>
          </cell>
        </row>
        <row r="20">
          <cell r="H20">
            <v>3003</v>
          </cell>
        </row>
        <row r="21">
          <cell r="H21">
            <v>5278</v>
          </cell>
        </row>
        <row r="22">
          <cell r="H22">
            <v>5585</v>
          </cell>
        </row>
        <row r="23">
          <cell r="H23">
            <v>3894</v>
          </cell>
        </row>
        <row r="24">
          <cell r="H24">
            <v>7636</v>
          </cell>
        </row>
        <row r="25">
          <cell r="H25">
            <v>5792</v>
          </cell>
        </row>
        <row r="26">
          <cell r="H26">
            <v>5598</v>
          </cell>
        </row>
        <row r="27">
          <cell r="H27">
            <v>10828</v>
          </cell>
        </row>
        <row r="28">
          <cell r="H28">
            <v>2320</v>
          </cell>
        </row>
        <row r="29">
          <cell r="H29">
            <v>805</v>
          </cell>
        </row>
        <row r="30">
          <cell r="H30">
            <v>802</v>
          </cell>
        </row>
        <row r="31">
          <cell r="H31">
            <v>4352</v>
          </cell>
        </row>
        <row r="32">
          <cell r="H32">
            <v>5685</v>
          </cell>
        </row>
        <row r="33">
          <cell r="H33">
            <v>5462</v>
          </cell>
        </row>
        <row r="34">
          <cell r="H34">
            <v>4352</v>
          </cell>
        </row>
        <row r="35">
          <cell r="H35">
            <v>1384</v>
          </cell>
        </row>
        <row r="36">
          <cell r="H36">
            <v>640</v>
          </cell>
        </row>
        <row r="37">
          <cell r="H37">
            <v>1596</v>
          </cell>
        </row>
        <row r="38">
          <cell r="H38">
            <v>2117</v>
          </cell>
        </row>
        <row r="39">
          <cell r="H39">
            <v>3158</v>
          </cell>
        </row>
        <row r="40">
          <cell r="H40">
            <v>292</v>
          </cell>
        </row>
        <row r="41">
          <cell r="H41">
            <v>249</v>
          </cell>
        </row>
        <row r="42">
          <cell r="H42">
            <v>252</v>
          </cell>
        </row>
        <row r="45">
          <cell r="H45">
            <v>2058</v>
          </cell>
        </row>
        <row r="46">
          <cell r="H46">
            <v>4978</v>
          </cell>
        </row>
        <row r="47">
          <cell r="H47">
            <v>4220</v>
          </cell>
        </row>
        <row r="48">
          <cell r="H48">
            <v>4238</v>
          </cell>
        </row>
        <row r="49">
          <cell r="H49">
            <v>4256</v>
          </cell>
        </row>
        <row r="50">
          <cell r="H50">
            <v>4274</v>
          </cell>
        </row>
        <row r="51">
          <cell r="H51">
            <v>4292</v>
          </cell>
        </row>
        <row r="52">
          <cell r="H52">
            <v>4309</v>
          </cell>
        </row>
        <row r="53">
          <cell r="H53">
            <v>4327</v>
          </cell>
        </row>
        <row r="54">
          <cell r="H54">
            <v>4345</v>
          </cell>
        </row>
        <row r="55">
          <cell r="H55">
            <v>4363</v>
          </cell>
        </row>
        <row r="56">
          <cell r="H56">
            <v>4381</v>
          </cell>
        </row>
        <row r="57">
          <cell r="H57">
            <v>4399</v>
          </cell>
        </row>
        <row r="58">
          <cell r="H58">
            <v>4417</v>
          </cell>
        </row>
        <row r="59">
          <cell r="H59">
            <v>4435</v>
          </cell>
        </row>
        <row r="60">
          <cell r="B60" t="str">
            <v>Полный  съемный протез с импортными зубами</v>
          </cell>
          <cell r="H60">
            <v>6108</v>
          </cell>
        </row>
        <row r="61">
          <cell r="H61">
            <v>5554</v>
          </cell>
        </row>
        <row r="62">
          <cell r="H62">
            <v>5556</v>
          </cell>
        </row>
        <row r="63">
          <cell r="H63">
            <v>5558</v>
          </cell>
        </row>
        <row r="64">
          <cell r="H64">
            <v>5560</v>
          </cell>
        </row>
        <row r="65">
          <cell r="H65">
            <v>5563</v>
          </cell>
        </row>
        <row r="66">
          <cell r="H66">
            <v>5565</v>
          </cell>
        </row>
        <row r="67">
          <cell r="H67">
            <v>5567</v>
          </cell>
        </row>
        <row r="68">
          <cell r="H68">
            <v>5569</v>
          </cell>
        </row>
        <row r="69">
          <cell r="H69">
            <v>5572</v>
          </cell>
        </row>
        <row r="70">
          <cell r="H70">
            <v>5574</v>
          </cell>
        </row>
        <row r="71">
          <cell r="H71">
            <v>5576</v>
          </cell>
        </row>
        <row r="72">
          <cell r="H72">
            <v>5578</v>
          </cell>
        </row>
        <row r="73">
          <cell r="H73">
            <v>5580</v>
          </cell>
        </row>
        <row r="74">
          <cell r="B74" t="str">
            <v>Полный съемный протез по голландской системе "Вертекс" с  зубами импортного производства</v>
          </cell>
          <cell r="H74">
            <v>8511</v>
          </cell>
        </row>
        <row r="75">
          <cell r="H75">
            <v>7298</v>
          </cell>
        </row>
        <row r="76">
          <cell r="H76">
            <v>7300</v>
          </cell>
        </row>
        <row r="77">
          <cell r="H77">
            <v>7303</v>
          </cell>
        </row>
        <row r="78">
          <cell r="H78">
            <v>7305</v>
          </cell>
        </row>
        <row r="79">
          <cell r="H79">
            <v>7308</v>
          </cell>
        </row>
        <row r="80">
          <cell r="H80">
            <v>7310</v>
          </cell>
        </row>
        <row r="81">
          <cell r="H81">
            <v>7312</v>
          </cell>
        </row>
        <row r="82">
          <cell r="H82">
            <v>7315</v>
          </cell>
        </row>
        <row r="83">
          <cell r="H83">
            <v>7317</v>
          </cell>
        </row>
        <row r="84">
          <cell r="H84">
            <v>7320</v>
          </cell>
        </row>
        <row r="85">
          <cell r="H85">
            <v>7322</v>
          </cell>
        </row>
        <row r="86">
          <cell r="H86">
            <v>7324</v>
          </cell>
        </row>
        <row r="87">
          <cell r="H87">
            <v>7327</v>
          </cell>
        </row>
        <row r="88">
          <cell r="H88">
            <v>1477</v>
          </cell>
        </row>
        <row r="89">
          <cell r="H89">
            <v>704</v>
          </cell>
        </row>
        <row r="90">
          <cell r="H90">
            <v>6598</v>
          </cell>
        </row>
        <row r="91">
          <cell r="H91">
            <v>226</v>
          </cell>
        </row>
        <row r="92">
          <cell r="H92">
            <v>131</v>
          </cell>
        </row>
        <row r="93">
          <cell r="H93">
            <v>13879</v>
          </cell>
        </row>
        <row r="96">
          <cell r="B96" t="str">
            <v>Бюгельный протез с пластмассовыми зубами (дуга, 2 седла, 2 кламмера опорно- удерживающих,  базис)</v>
          </cell>
        </row>
        <row r="97">
          <cell r="B97" t="str">
            <v>Бюгельный протез с  1  пластмассовым зубом</v>
          </cell>
          <cell r="H97">
            <v>12701</v>
          </cell>
        </row>
        <row r="98">
          <cell r="B98" t="str">
            <v>Бюгельный протез с  2  пластмассовым зубом</v>
          </cell>
          <cell r="H98">
            <v>12778</v>
          </cell>
        </row>
        <row r="99">
          <cell r="B99" t="str">
            <v>Бюгельный протез с  3  пластмассовым зубом</v>
          </cell>
          <cell r="H99">
            <v>12855</v>
          </cell>
        </row>
        <row r="100">
          <cell r="B100" t="str">
            <v>Бюгельный протез с 4  пластмассовым зубом</v>
          </cell>
          <cell r="H100">
            <v>12931</v>
          </cell>
        </row>
        <row r="101">
          <cell r="B101" t="str">
            <v>Бюгельный протез с 5  пластмассовым зубом</v>
          </cell>
          <cell r="H101">
            <v>13008</v>
          </cell>
        </row>
        <row r="102">
          <cell r="B102" t="str">
            <v>Бюгельный протез с 6  пластмассовым зубом</v>
          </cell>
          <cell r="H102">
            <v>13084</v>
          </cell>
        </row>
        <row r="103">
          <cell r="B103" t="str">
            <v>Бюгельный протез с 7  пластмассовым зубом</v>
          </cell>
          <cell r="H103">
            <v>13161</v>
          </cell>
        </row>
        <row r="104">
          <cell r="B104" t="str">
            <v>Бюгельный протез с 8  пластмассовым зубом</v>
          </cell>
          <cell r="H104">
            <v>13237</v>
          </cell>
        </row>
        <row r="105">
          <cell r="H105">
            <v>305</v>
          </cell>
        </row>
        <row r="106">
          <cell r="H106">
            <v>255</v>
          </cell>
        </row>
        <row r="107">
          <cell r="H107">
            <v>510</v>
          </cell>
        </row>
        <row r="108">
          <cell r="H108">
            <v>83</v>
          </cell>
        </row>
        <row r="109">
          <cell r="H109">
            <v>3150</v>
          </cell>
        </row>
        <row r="110">
          <cell r="H110">
            <v>921</v>
          </cell>
        </row>
        <row r="111">
          <cell r="H111">
            <v>1246</v>
          </cell>
        </row>
        <row r="112">
          <cell r="H112">
            <v>260</v>
          </cell>
        </row>
        <row r="115">
          <cell r="H115">
            <v>14244</v>
          </cell>
        </row>
        <row r="116">
          <cell r="H116">
            <v>14321</v>
          </cell>
        </row>
        <row r="117">
          <cell r="H117">
            <v>14398</v>
          </cell>
        </row>
        <row r="118">
          <cell r="H118">
            <v>14474</v>
          </cell>
        </row>
        <row r="119">
          <cell r="H119">
            <v>14551</v>
          </cell>
        </row>
        <row r="120">
          <cell r="H120">
            <v>14627</v>
          </cell>
        </row>
        <row r="121">
          <cell r="H121">
            <v>14704</v>
          </cell>
        </row>
        <row r="122">
          <cell r="H122">
            <v>14780</v>
          </cell>
        </row>
        <row r="123">
          <cell r="H123">
            <v>2715</v>
          </cell>
        </row>
        <row r="124">
          <cell r="H124">
            <v>1124</v>
          </cell>
        </row>
        <row r="125">
          <cell r="H125">
            <v>1450</v>
          </cell>
        </row>
        <row r="126">
          <cell r="H126">
            <v>260</v>
          </cell>
        </row>
        <row r="127">
          <cell r="H127">
            <v>301</v>
          </cell>
        </row>
        <row r="128">
          <cell r="H128">
            <v>1477</v>
          </cell>
        </row>
        <row r="129">
          <cell r="H129">
            <v>7185</v>
          </cell>
        </row>
        <row r="131">
          <cell r="H131">
            <v>450</v>
          </cell>
        </row>
        <row r="132">
          <cell r="H132">
            <v>512</v>
          </cell>
        </row>
        <row r="133">
          <cell r="H133">
            <v>786</v>
          </cell>
        </row>
        <row r="134">
          <cell r="H134">
            <v>860</v>
          </cell>
        </row>
        <row r="135">
          <cell r="H135">
            <v>894</v>
          </cell>
        </row>
        <row r="136">
          <cell r="H136">
            <v>789</v>
          </cell>
        </row>
        <row r="137">
          <cell r="H137">
            <v>1212</v>
          </cell>
        </row>
        <row r="138">
          <cell r="H138">
            <v>339</v>
          </cell>
        </row>
        <row r="142">
          <cell r="H142">
            <v>151</v>
          </cell>
        </row>
        <row r="143">
          <cell r="H143">
            <v>303</v>
          </cell>
        </row>
        <row r="144">
          <cell r="H144">
            <v>2522</v>
          </cell>
        </row>
        <row r="145">
          <cell r="H145">
            <v>2949</v>
          </cell>
        </row>
        <row r="146">
          <cell r="H146">
            <v>267</v>
          </cell>
        </row>
        <row r="147">
          <cell r="H147">
            <v>600</v>
          </cell>
        </row>
        <row r="148">
          <cell r="H148">
            <v>725</v>
          </cell>
        </row>
        <row r="149">
          <cell r="H149">
            <v>306</v>
          </cell>
        </row>
        <row r="150">
          <cell r="H150">
            <v>151</v>
          </cell>
        </row>
        <row r="151">
          <cell r="H151">
            <v>485</v>
          </cell>
        </row>
        <row r="152">
          <cell r="H152">
            <v>369</v>
          </cell>
        </row>
        <row r="153">
          <cell r="H153">
            <v>263</v>
          </cell>
        </row>
        <row r="154">
          <cell r="H154">
            <v>121</v>
          </cell>
        </row>
        <row r="155">
          <cell r="H155">
            <v>296</v>
          </cell>
        </row>
        <row r="156">
          <cell r="H156">
            <v>122</v>
          </cell>
        </row>
        <row r="157">
          <cell r="H157">
            <v>681</v>
          </cell>
        </row>
        <row r="158">
          <cell r="H158">
            <v>146</v>
          </cell>
        </row>
        <row r="159">
          <cell r="H159">
            <v>317</v>
          </cell>
        </row>
        <row r="160">
          <cell r="H160">
            <v>909</v>
          </cell>
        </row>
        <row r="161">
          <cell r="H161">
            <v>121</v>
          </cell>
        </row>
        <row r="162">
          <cell r="H162">
            <v>1397</v>
          </cell>
        </row>
        <row r="163">
          <cell r="H163">
            <v>121</v>
          </cell>
        </row>
        <row r="164">
          <cell r="H164">
            <v>61</v>
          </cell>
        </row>
        <row r="165">
          <cell r="H165">
            <v>1227</v>
          </cell>
        </row>
        <row r="166">
          <cell r="H166">
            <v>1694</v>
          </cell>
        </row>
        <row r="167">
          <cell r="H167">
            <v>1227</v>
          </cell>
        </row>
        <row r="168">
          <cell r="H168">
            <v>189</v>
          </cell>
        </row>
        <row r="169">
          <cell r="H169">
            <v>248</v>
          </cell>
        </row>
        <row r="170">
          <cell r="H170">
            <v>2908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workbookViewId="0">
      <selection sqref="A1:G1"/>
    </sheetView>
  </sheetViews>
  <sheetFormatPr defaultRowHeight="15"/>
  <cols>
    <col min="1" max="1" width="62.42578125" style="1" customWidth="1"/>
    <col min="2" max="2" width="24.85546875" style="1" customWidth="1"/>
    <col min="3" max="3" width="9.140625" style="1" hidden="1" customWidth="1"/>
    <col min="4" max="4" width="11" style="1" hidden="1" customWidth="1"/>
    <col min="5" max="5" width="10.28515625" style="1" hidden="1" customWidth="1"/>
    <col min="6" max="6" width="13.140625" style="1" hidden="1" customWidth="1"/>
    <col min="7" max="7" width="26" style="1" customWidth="1"/>
    <col min="8" max="16384" width="9.140625" style="1"/>
  </cols>
  <sheetData>
    <row r="1" spans="1:7" ht="15.75" customHeight="1">
      <c r="A1" s="37" t="s">
        <v>188</v>
      </c>
      <c r="B1" s="37"/>
      <c r="C1" s="37"/>
      <c r="D1" s="37"/>
      <c r="E1" s="37"/>
      <c r="F1" s="37"/>
      <c r="G1" s="37"/>
    </row>
    <row r="2" spans="1:7" ht="15.75" customHeight="1">
      <c r="A2" s="37" t="s">
        <v>0</v>
      </c>
      <c r="B2" s="37"/>
      <c r="C2" s="37"/>
      <c r="D2" s="37"/>
      <c r="E2" s="37"/>
      <c r="F2" s="37"/>
      <c r="G2" s="37"/>
    </row>
    <row r="3" spans="1:7">
      <c r="A3" s="45"/>
      <c r="B3" s="45"/>
      <c r="C3" s="45"/>
      <c r="D3" s="45"/>
      <c r="E3" s="45"/>
      <c r="F3" s="45"/>
      <c r="G3" s="45"/>
    </row>
    <row r="4" spans="1:7">
      <c r="A4" s="38" t="s">
        <v>1</v>
      </c>
      <c r="B4" s="40" t="s">
        <v>2</v>
      </c>
      <c r="C4" s="42" t="s">
        <v>3</v>
      </c>
      <c r="D4" s="42" t="s">
        <v>4</v>
      </c>
      <c r="E4" s="42" t="s">
        <v>5</v>
      </c>
      <c r="F4" s="42" t="s">
        <v>6</v>
      </c>
      <c r="G4" s="44" t="s">
        <v>7</v>
      </c>
    </row>
    <row r="5" spans="1:7">
      <c r="A5" s="39"/>
      <c r="B5" s="41"/>
      <c r="C5" s="43"/>
      <c r="D5" s="43"/>
      <c r="E5" s="43"/>
      <c r="F5" s="43"/>
      <c r="G5" s="39"/>
    </row>
    <row r="6" spans="1:7">
      <c r="A6" s="3">
        <v>2</v>
      </c>
      <c r="B6" s="2">
        <v>3</v>
      </c>
      <c r="C6" s="2"/>
      <c r="D6" s="3"/>
      <c r="E6" s="2"/>
      <c r="F6" s="2"/>
      <c r="G6" s="3">
        <v>4</v>
      </c>
    </row>
    <row r="7" spans="1:7">
      <c r="A7" s="4" t="s">
        <v>8</v>
      </c>
      <c r="B7" s="5"/>
      <c r="C7" s="6"/>
      <c r="D7" s="6"/>
      <c r="E7" s="6"/>
      <c r="F7" s="6"/>
      <c r="G7" s="7"/>
    </row>
    <row r="8" spans="1:7" ht="25.5">
      <c r="A8" s="4" t="s">
        <v>9</v>
      </c>
      <c r="B8" s="8"/>
      <c r="C8" s="9"/>
      <c r="D8" s="9"/>
      <c r="E8" s="9"/>
      <c r="F8" s="9"/>
      <c r="G8" s="10"/>
    </row>
    <row r="9" spans="1:7" ht="15.75">
      <c r="A9" s="11" t="s">
        <v>10</v>
      </c>
      <c r="B9" s="8" t="s">
        <v>11</v>
      </c>
      <c r="C9" s="12">
        <v>1</v>
      </c>
      <c r="D9" s="13">
        <v>1</v>
      </c>
      <c r="E9" s="14"/>
      <c r="F9" s="15">
        <v>3.29</v>
      </c>
      <c r="G9" s="16">
        <f>'[1]Ведомость '!H16</f>
        <v>1074</v>
      </c>
    </row>
    <row r="10" spans="1:7" ht="15.75">
      <c r="A10" s="17" t="s">
        <v>12</v>
      </c>
      <c r="B10" s="8" t="s">
        <v>11</v>
      </c>
      <c r="C10" s="12">
        <v>1</v>
      </c>
      <c r="D10" s="13">
        <v>1.4</v>
      </c>
      <c r="E10" s="14"/>
      <c r="F10" s="15">
        <v>3.29</v>
      </c>
      <c r="G10" s="16">
        <f>'[1]Ведомость '!H17</f>
        <v>1248</v>
      </c>
    </row>
    <row r="11" spans="1:7" ht="15.75">
      <c r="A11" s="17" t="s">
        <v>13</v>
      </c>
      <c r="B11" s="8" t="s">
        <v>11</v>
      </c>
      <c r="C11" s="12">
        <v>1</v>
      </c>
      <c r="D11" s="13">
        <v>2</v>
      </c>
      <c r="E11" s="14"/>
      <c r="F11" s="15">
        <v>7.3</v>
      </c>
      <c r="G11" s="16">
        <f>'[1]Ведомость '!H18</f>
        <v>1529</v>
      </c>
    </row>
    <row r="12" spans="1:7" ht="15.75">
      <c r="A12" s="17" t="s">
        <v>14</v>
      </c>
      <c r="B12" s="8" t="s">
        <v>11</v>
      </c>
      <c r="C12" s="12">
        <v>1.5</v>
      </c>
      <c r="D12" s="14">
        <v>1.2</v>
      </c>
      <c r="E12" s="14"/>
      <c r="F12" s="15">
        <v>5.95</v>
      </c>
      <c r="G12" s="16">
        <f>'[1]Ведомость '!H19</f>
        <v>1475</v>
      </c>
    </row>
    <row r="13" spans="1:7" ht="16.5">
      <c r="A13" s="17" t="s">
        <v>15</v>
      </c>
      <c r="B13" s="8" t="s">
        <v>11</v>
      </c>
      <c r="C13" s="12">
        <v>2</v>
      </c>
      <c r="D13" s="18">
        <v>4</v>
      </c>
      <c r="E13" s="14"/>
      <c r="F13" s="15">
        <v>6.58</v>
      </c>
      <c r="G13" s="16">
        <f>'[1]Ведомость '!H20</f>
        <v>3003</v>
      </c>
    </row>
    <row r="14" spans="1:7" ht="16.5">
      <c r="A14" s="17" t="s">
        <v>16</v>
      </c>
      <c r="B14" s="8" t="s">
        <v>11</v>
      </c>
      <c r="C14" s="12">
        <v>6</v>
      </c>
      <c r="D14" s="18">
        <v>4.5</v>
      </c>
      <c r="E14" s="14">
        <v>43.2</v>
      </c>
      <c r="F14" s="15">
        <v>8.0299999999999994</v>
      </c>
      <c r="G14" s="16">
        <f>'[1]Ведомость '!H21</f>
        <v>5278</v>
      </c>
    </row>
    <row r="15" spans="1:7" ht="30">
      <c r="A15" s="17" t="s">
        <v>17</v>
      </c>
      <c r="B15" s="8" t="s">
        <v>11</v>
      </c>
      <c r="C15" s="12">
        <v>5.2</v>
      </c>
      <c r="D15" s="19">
        <v>4.5</v>
      </c>
      <c r="E15" s="20">
        <v>43.2</v>
      </c>
      <c r="F15" s="21">
        <v>8.0299999999999994</v>
      </c>
      <c r="G15" s="16">
        <f>'[1]Ведомость '!H22</f>
        <v>5585</v>
      </c>
    </row>
    <row r="16" spans="1:7" ht="15.75">
      <c r="A16" s="17" t="s">
        <v>18</v>
      </c>
      <c r="B16" s="8" t="s">
        <v>11</v>
      </c>
      <c r="C16" s="12">
        <v>3</v>
      </c>
      <c r="D16" s="19">
        <v>4</v>
      </c>
      <c r="E16" s="20">
        <v>43.2</v>
      </c>
      <c r="F16" s="21">
        <v>3.62</v>
      </c>
      <c r="G16" s="16">
        <f>'[1]Ведомость '!H23</f>
        <v>3894</v>
      </c>
    </row>
    <row r="17" spans="1:15" s="24" customFormat="1" ht="15.75">
      <c r="A17" s="17" t="s">
        <v>19</v>
      </c>
      <c r="B17" s="8" t="s">
        <v>11</v>
      </c>
      <c r="C17" s="12">
        <v>5</v>
      </c>
      <c r="D17" s="19">
        <v>8</v>
      </c>
      <c r="E17" s="20">
        <v>43.2</v>
      </c>
      <c r="F17" s="21">
        <v>3.62</v>
      </c>
      <c r="G17" s="16">
        <f>'[1]Ведомость '!H24</f>
        <v>7636</v>
      </c>
      <c r="H17" s="22"/>
      <c r="I17" s="22"/>
      <c r="J17" s="22"/>
      <c r="K17" s="22"/>
      <c r="L17" s="23"/>
      <c r="M17" s="23"/>
    </row>
    <row r="18" spans="1:15" ht="15.75">
      <c r="A18" s="17" t="s">
        <v>20</v>
      </c>
      <c r="B18" s="8" t="s">
        <v>11</v>
      </c>
      <c r="C18" s="12">
        <v>6</v>
      </c>
      <c r="D18" s="19">
        <v>6.2</v>
      </c>
      <c r="E18" s="20">
        <v>43.2</v>
      </c>
      <c r="F18" s="21">
        <v>3.62</v>
      </c>
      <c r="G18" s="16">
        <f>'[1]Ведомость '!H25</f>
        <v>5792</v>
      </c>
    </row>
    <row r="19" spans="1:15" ht="15.75">
      <c r="A19" s="25" t="s">
        <v>21</v>
      </c>
      <c r="B19" s="8" t="s">
        <v>11</v>
      </c>
      <c r="C19" s="12">
        <v>6</v>
      </c>
      <c r="D19" s="19">
        <v>6.2</v>
      </c>
      <c r="E19" s="20">
        <v>43.2</v>
      </c>
      <c r="F19" s="21">
        <v>3.62</v>
      </c>
      <c r="G19" s="16">
        <f>'[1]Ведомость '!H26</f>
        <v>5598</v>
      </c>
    </row>
    <row r="20" spans="1:15" ht="15.75">
      <c r="A20" s="17" t="s">
        <v>22</v>
      </c>
      <c r="B20" s="8" t="s">
        <v>11</v>
      </c>
      <c r="C20" s="12">
        <v>7.5</v>
      </c>
      <c r="D20" s="19">
        <v>10</v>
      </c>
      <c r="E20" s="20">
        <v>43.2</v>
      </c>
      <c r="F20" s="21">
        <v>3.62</v>
      </c>
      <c r="G20" s="16">
        <f>'[1]Ведомость '!H27</f>
        <v>10828</v>
      </c>
    </row>
    <row r="21" spans="1:15" ht="15.75">
      <c r="A21" s="26" t="s">
        <v>23</v>
      </c>
      <c r="B21" s="8" t="s">
        <v>24</v>
      </c>
      <c r="C21" s="12">
        <v>1.5</v>
      </c>
      <c r="D21" s="19">
        <v>2</v>
      </c>
      <c r="E21" s="20">
        <v>57.9</v>
      </c>
      <c r="F21" s="21">
        <v>3.78</v>
      </c>
      <c r="G21" s="16">
        <f>'[1]Ведомость '!H28</f>
        <v>2320</v>
      </c>
    </row>
    <row r="22" spans="1:15" ht="15.75">
      <c r="A22" s="26" t="s">
        <v>25</v>
      </c>
      <c r="B22" s="8" t="s">
        <v>24</v>
      </c>
      <c r="C22" s="12">
        <v>0.5</v>
      </c>
      <c r="D22" s="19">
        <v>1</v>
      </c>
      <c r="E22" s="20"/>
      <c r="F22" s="21">
        <v>10.6</v>
      </c>
      <c r="G22" s="16">
        <f>'[1]Ведомость '!H29</f>
        <v>805</v>
      </c>
    </row>
    <row r="23" spans="1:15" ht="15.75">
      <c r="A23" s="26" t="s">
        <v>26</v>
      </c>
      <c r="B23" s="8" t="s">
        <v>24</v>
      </c>
      <c r="C23" s="12">
        <v>0.5</v>
      </c>
      <c r="D23" s="19">
        <v>1</v>
      </c>
      <c r="E23" s="20">
        <v>4.59</v>
      </c>
      <c r="F23" s="21">
        <v>3.22</v>
      </c>
      <c r="G23" s="16">
        <f>'[1]Ведомость '!H30</f>
        <v>802</v>
      </c>
    </row>
    <row r="24" spans="1:15" ht="15.75">
      <c r="A24" s="26" t="s">
        <v>27</v>
      </c>
      <c r="B24" s="8" t="s">
        <v>24</v>
      </c>
      <c r="C24" s="12">
        <v>3</v>
      </c>
      <c r="D24" s="19">
        <v>4.5</v>
      </c>
      <c r="E24" s="20">
        <v>57.6</v>
      </c>
      <c r="F24" s="21">
        <v>8.19</v>
      </c>
      <c r="G24" s="16">
        <f>'[1]Ведомость '!H31</f>
        <v>4352</v>
      </c>
    </row>
    <row r="25" spans="1:15" ht="15.75">
      <c r="A25" s="17" t="s">
        <v>28</v>
      </c>
      <c r="B25" s="8" t="s">
        <v>24</v>
      </c>
      <c r="C25" s="12">
        <v>4</v>
      </c>
      <c r="D25" s="19">
        <v>6</v>
      </c>
      <c r="E25" s="20">
        <v>57.6</v>
      </c>
      <c r="F25" s="21">
        <v>3.78</v>
      </c>
      <c r="G25" s="16">
        <f>'[1]Ведомость '!H32</f>
        <v>5685</v>
      </c>
    </row>
    <row r="26" spans="1:15" ht="15.75">
      <c r="A26" s="25" t="s">
        <v>29</v>
      </c>
      <c r="B26" s="8" t="s">
        <v>24</v>
      </c>
      <c r="C26" s="12">
        <v>4</v>
      </c>
      <c r="D26" s="19">
        <v>6</v>
      </c>
      <c r="E26" s="20">
        <v>57.6</v>
      </c>
      <c r="F26" s="21">
        <v>3.78</v>
      </c>
      <c r="G26" s="16">
        <f>'[1]Ведомость '!H33</f>
        <v>5462</v>
      </c>
    </row>
    <row r="27" spans="1:15" s="24" customFormat="1" ht="30">
      <c r="A27" s="17" t="s">
        <v>30</v>
      </c>
      <c r="B27" s="8" t="s">
        <v>24</v>
      </c>
      <c r="C27" s="12">
        <v>3</v>
      </c>
      <c r="D27" s="19">
        <v>4.5</v>
      </c>
      <c r="E27" s="20">
        <v>57.6</v>
      </c>
      <c r="F27" s="21">
        <v>8.19</v>
      </c>
      <c r="G27" s="16">
        <f>'[1]Ведомость '!H34</f>
        <v>4352</v>
      </c>
      <c r="H27" s="23"/>
      <c r="I27" s="23"/>
      <c r="J27" s="23"/>
      <c r="K27" s="23"/>
      <c r="L27" s="23"/>
      <c r="M27" s="23"/>
      <c r="N27" s="23"/>
    </row>
    <row r="28" spans="1:15" ht="15.75">
      <c r="A28" s="17" t="s">
        <v>31</v>
      </c>
      <c r="B28" s="8" t="s">
        <v>32</v>
      </c>
      <c r="C28" s="12">
        <v>0.5</v>
      </c>
      <c r="D28" s="19">
        <v>2</v>
      </c>
      <c r="E28" s="20">
        <v>4.59</v>
      </c>
      <c r="F28" s="21">
        <v>7.45</v>
      </c>
      <c r="G28" s="16">
        <f>'[1]Ведомость '!H35</f>
        <v>1384</v>
      </c>
    </row>
    <row r="29" spans="1:15" ht="30">
      <c r="A29" s="17" t="s">
        <v>33</v>
      </c>
      <c r="B29" s="8" t="s">
        <v>34</v>
      </c>
      <c r="C29" s="12">
        <v>1</v>
      </c>
      <c r="D29" s="19"/>
      <c r="E29" s="20">
        <v>4.59</v>
      </c>
      <c r="F29" s="21"/>
      <c r="G29" s="16">
        <f>'[1]Ведомость '!H36</f>
        <v>640</v>
      </c>
    </row>
    <row r="30" spans="1:15" ht="30">
      <c r="A30" s="17" t="s">
        <v>35</v>
      </c>
      <c r="B30" s="8" t="s">
        <v>34</v>
      </c>
      <c r="C30" s="12">
        <v>1.5</v>
      </c>
      <c r="D30" s="19">
        <v>1.5</v>
      </c>
      <c r="E30" s="20">
        <v>4.59</v>
      </c>
      <c r="F30" s="21"/>
      <c r="G30" s="16">
        <f>'[1]Ведомость '!H37</f>
        <v>1596</v>
      </c>
    </row>
    <row r="31" spans="1:15" s="24" customFormat="1" ht="30">
      <c r="A31" s="17" t="s">
        <v>36</v>
      </c>
      <c r="B31" s="8" t="s">
        <v>34</v>
      </c>
      <c r="C31" s="12">
        <v>2</v>
      </c>
      <c r="D31" s="19">
        <v>2</v>
      </c>
      <c r="E31" s="20">
        <v>4.59</v>
      </c>
      <c r="F31" s="21"/>
      <c r="G31" s="16">
        <f>'[1]Ведомость '!H38</f>
        <v>2117</v>
      </c>
      <c r="H31" s="23"/>
      <c r="I31" s="23"/>
      <c r="J31" s="23"/>
      <c r="K31" s="23"/>
      <c r="L31" s="23"/>
      <c r="M31" s="23"/>
      <c r="N31" s="23"/>
      <c r="O31" s="23"/>
    </row>
    <row r="32" spans="1:15" ht="30">
      <c r="A32" s="17" t="s">
        <v>37</v>
      </c>
      <c r="B32" s="8" t="s">
        <v>34</v>
      </c>
      <c r="C32" s="12">
        <v>3</v>
      </c>
      <c r="D32" s="19">
        <v>3</v>
      </c>
      <c r="E32" s="20">
        <v>4.59</v>
      </c>
      <c r="F32" s="21"/>
      <c r="G32" s="16">
        <f>'[1]Ведомость '!H39</f>
        <v>3158</v>
      </c>
    </row>
    <row r="33" spans="1:14" ht="15.75">
      <c r="A33" s="17" t="s">
        <v>38</v>
      </c>
      <c r="B33" s="8" t="s">
        <v>39</v>
      </c>
      <c r="C33" s="12">
        <v>0.2</v>
      </c>
      <c r="D33" s="19">
        <v>0.3</v>
      </c>
      <c r="E33" s="20">
        <v>4.59</v>
      </c>
      <c r="F33" s="21">
        <v>3.22</v>
      </c>
      <c r="G33" s="16">
        <f>'[1]Ведомость '!H40</f>
        <v>292</v>
      </c>
    </row>
    <row r="34" spans="1:14" ht="15.75">
      <c r="A34" s="17" t="s">
        <v>40</v>
      </c>
      <c r="B34" s="8" t="s">
        <v>41</v>
      </c>
      <c r="C34" s="12">
        <v>0.2</v>
      </c>
      <c r="D34" s="19">
        <v>0.2</v>
      </c>
      <c r="E34" s="20">
        <v>4.59</v>
      </c>
      <c r="F34" s="21">
        <v>3.22</v>
      </c>
      <c r="G34" s="16">
        <f>'[1]Ведомость '!H41</f>
        <v>249</v>
      </c>
    </row>
    <row r="35" spans="1:14" ht="15.75">
      <c r="A35" s="17" t="s">
        <v>42</v>
      </c>
      <c r="B35" s="8" t="s">
        <v>43</v>
      </c>
      <c r="C35" s="12">
        <v>0.2</v>
      </c>
      <c r="D35" s="19">
        <v>0.3</v>
      </c>
      <c r="E35" s="20"/>
      <c r="F35" s="21"/>
      <c r="G35" s="16">
        <f>'[1]Ведомость '!H42</f>
        <v>252</v>
      </c>
    </row>
    <row r="36" spans="1:14" ht="15.75">
      <c r="A36" s="28" t="s">
        <v>44</v>
      </c>
      <c r="B36" s="8"/>
      <c r="C36" s="12"/>
      <c r="D36" s="19"/>
      <c r="E36" s="20"/>
      <c r="F36" s="21"/>
      <c r="G36" s="16"/>
    </row>
    <row r="37" spans="1:14" ht="15.75">
      <c r="A37" s="17" t="s">
        <v>45</v>
      </c>
      <c r="B37" s="8" t="s">
        <v>46</v>
      </c>
      <c r="C37" s="12">
        <v>2</v>
      </c>
      <c r="D37" s="19">
        <v>1.4</v>
      </c>
      <c r="E37" s="20"/>
      <c r="F37" s="21"/>
      <c r="G37" s="16">
        <f>'[1]Ведомость '!H45</f>
        <v>2058</v>
      </c>
    </row>
    <row r="38" spans="1:14" ht="15.75">
      <c r="A38" s="17" t="s">
        <v>47</v>
      </c>
      <c r="B38" s="8" t="s">
        <v>48</v>
      </c>
      <c r="C38" s="12">
        <v>3</v>
      </c>
      <c r="D38" s="19">
        <v>6.6</v>
      </c>
      <c r="E38" s="20"/>
      <c r="F38" s="21">
        <v>13.2</v>
      </c>
      <c r="G38" s="16">
        <f>'[1]Ведомость '!H46</f>
        <v>4978</v>
      </c>
    </row>
    <row r="39" spans="1:14" ht="15.75">
      <c r="A39" s="17" t="s">
        <v>49</v>
      </c>
      <c r="B39" s="8" t="s">
        <v>48</v>
      </c>
      <c r="C39" s="12">
        <v>4</v>
      </c>
      <c r="D39" s="19">
        <v>4</v>
      </c>
      <c r="E39" s="20"/>
      <c r="F39" s="21">
        <v>7.69</v>
      </c>
      <c r="G39" s="16">
        <f>'[1]Ведомость '!H47</f>
        <v>4220</v>
      </c>
    </row>
    <row r="40" spans="1:14" ht="15.75">
      <c r="A40" s="17" t="s">
        <v>50</v>
      </c>
      <c r="B40" s="8" t="s">
        <v>48</v>
      </c>
      <c r="C40" s="12">
        <v>4</v>
      </c>
      <c r="D40" s="19">
        <v>4</v>
      </c>
      <c r="E40" s="20"/>
      <c r="F40" s="21">
        <v>8.1300000000000008</v>
      </c>
      <c r="G40" s="16">
        <f>'[1]Ведомость '!H48</f>
        <v>4238</v>
      </c>
    </row>
    <row r="41" spans="1:14" ht="15.75">
      <c r="A41" s="17" t="s">
        <v>51</v>
      </c>
      <c r="B41" s="8" t="s">
        <v>48</v>
      </c>
      <c r="C41" s="12">
        <v>4</v>
      </c>
      <c r="D41" s="19">
        <v>4</v>
      </c>
      <c r="E41" s="20"/>
      <c r="F41" s="21">
        <v>8.57</v>
      </c>
      <c r="G41" s="16">
        <f>'[1]Ведомость '!H49</f>
        <v>4256</v>
      </c>
    </row>
    <row r="42" spans="1:14" ht="15.75">
      <c r="A42" s="17" t="s">
        <v>52</v>
      </c>
      <c r="B42" s="8" t="s">
        <v>48</v>
      </c>
      <c r="C42" s="12">
        <v>4</v>
      </c>
      <c r="D42" s="19">
        <v>4</v>
      </c>
      <c r="E42" s="20"/>
      <c r="F42" s="21">
        <v>9.01</v>
      </c>
      <c r="G42" s="16">
        <f>'[1]Ведомость '!H50</f>
        <v>4274</v>
      </c>
    </row>
    <row r="43" spans="1:14" ht="15.75">
      <c r="A43" s="17" t="s">
        <v>53</v>
      </c>
      <c r="B43" s="8" t="s">
        <v>48</v>
      </c>
      <c r="C43" s="12">
        <v>4</v>
      </c>
      <c r="D43" s="19">
        <v>4</v>
      </c>
      <c r="E43" s="20"/>
      <c r="F43" s="21">
        <v>9.4499999999999993</v>
      </c>
      <c r="G43" s="16">
        <f>'[1]Ведомость '!H51</f>
        <v>4292</v>
      </c>
    </row>
    <row r="44" spans="1:14" ht="15.75">
      <c r="A44" s="17" t="s">
        <v>54</v>
      </c>
      <c r="B44" s="8" t="s">
        <v>48</v>
      </c>
      <c r="C44" s="12">
        <v>4</v>
      </c>
      <c r="D44" s="19">
        <v>4</v>
      </c>
      <c r="E44" s="20"/>
      <c r="F44" s="21">
        <v>9.89</v>
      </c>
      <c r="G44" s="16">
        <f>'[1]Ведомость '!H52</f>
        <v>4309</v>
      </c>
    </row>
    <row r="45" spans="1:14" s="24" customFormat="1" ht="15.75">
      <c r="A45" s="17" t="s">
        <v>55</v>
      </c>
      <c r="B45" s="8" t="s">
        <v>48</v>
      </c>
      <c r="C45" s="12">
        <v>4</v>
      </c>
      <c r="D45" s="19">
        <v>4</v>
      </c>
      <c r="E45" s="20"/>
      <c r="F45" s="21">
        <v>10.33</v>
      </c>
      <c r="G45" s="16">
        <f>'[1]Ведомость '!H53</f>
        <v>4327</v>
      </c>
      <c r="H45" s="23"/>
      <c r="I45" s="23"/>
      <c r="J45" s="23"/>
      <c r="K45" s="23"/>
      <c r="L45" s="23"/>
      <c r="M45" s="23"/>
      <c r="N45" s="23"/>
    </row>
    <row r="46" spans="1:14" ht="15.75">
      <c r="A46" s="17" t="s">
        <v>56</v>
      </c>
      <c r="B46" s="8" t="s">
        <v>48</v>
      </c>
      <c r="C46" s="12">
        <v>4</v>
      </c>
      <c r="D46" s="19">
        <v>4</v>
      </c>
      <c r="E46" s="20"/>
      <c r="F46" s="21">
        <v>10.77</v>
      </c>
      <c r="G46" s="16">
        <f>'[1]Ведомость '!H54</f>
        <v>4345</v>
      </c>
      <c r="H46" s="23"/>
      <c r="I46" s="23"/>
      <c r="J46" s="23"/>
      <c r="K46" s="23"/>
      <c r="L46" s="23"/>
      <c r="M46" s="23"/>
      <c r="N46" s="23"/>
    </row>
    <row r="47" spans="1:14" ht="15.75">
      <c r="A47" s="17" t="s">
        <v>57</v>
      </c>
      <c r="B47" s="8" t="s">
        <v>48</v>
      </c>
      <c r="C47" s="12">
        <v>4</v>
      </c>
      <c r="D47" s="19">
        <v>4</v>
      </c>
      <c r="E47" s="20"/>
      <c r="F47" s="21">
        <v>11.21</v>
      </c>
      <c r="G47" s="16">
        <f>'[1]Ведомость '!H55</f>
        <v>4363</v>
      </c>
      <c r="H47" s="23"/>
      <c r="I47" s="23"/>
      <c r="J47" s="23"/>
      <c r="K47" s="23"/>
      <c r="L47" s="23"/>
      <c r="M47" s="23"/>
      <c r="N47" s="23"/>
    </row>
    <row r="48" spans="1:14" ht="15.75">
      <c r="A48" s="17" t="s">
        <v>58</v>
      </c>
      <c r="B48" s="8" t="s">
        <v>48</v>
      </c>
      <c r="C48" s="12">
        <v>4</v>
      </c>
      <c r="D48" s="19">
        <v>4</v>
      </c>
      <c r="E48" s="20"/>
      <c r="F48" s="21">
        <v>11.65</v>
      </c>
      <c r="G48" s="16">
        <f>'[1]Ведомость '!H56</f>
        <v>4381</v>
      </c>
      <c r="H48" s="23"/>
      <c r="I48" s="23"/>
      <c r="J48" s="23"/>
      <c r="K48" s="23"/>
      <c r="L48" s="23"/>
      <c r="M48" s="23"/>
      <c r="N48" s="23"/>
    </row>
    <row r="49" spans="1:14" s="24" customFormat="1" ht="15.75">
      <c r="A49" s="17" t="s">
        <v>59</v>
      </c>
      <c r="B49" s="8" t="s">
        <v>48</v>
      </c>
      <c r="C49" s="12">
        <v>4</v>
      </c>
      <c r="D49" s="19">
        <v>4</v>
      </c>
      <c r="E49" s="20"/>
      <c r="F49" s="21">
        <v>12.09</v>
      </c>
      <c r="G49" s="16">
        <f>'[1]Ведомость '!H57</f>
        <v>4399</v>
      </c>
      <c r="H49" s="23"/>
      <c r="I49" s="23"/>
      <c r="J49" s="23"/>
      <c r="K49" s="23"/>
      <c r="L49" s="23"/>
      <c r="M49" s="23"/>
      <c r="N49" s="23"/>
    </row>
    <row r="50" spans="1:14" ht="15.75">
      <c r="A50" s="17" t="s">
        <v>60</v>
      </c>
      <c r="B50" s="8" t="s">
        <v>48</v>
      </c>
      <c r="C50" s="12">
        <v>4</v>
      </c>
      <c r="D50" s="19">
        <v>4</v>
      </c>
      <c r="E50" s="20"/>
      <c r="F50" s="21">
        <v>12.53</v>
      </c>
      <c r="G50" s="16">
        <f>'[1]Ведомость '!H58</f>
        <v>4417</v>
      </c>
      <c r="H50" s="23"/>
      <c r="I50" s="23"/>
      <c r="J50" s="23"/>
      <c r="K50" s="23"/>
      <c r="L50" s="23"/>
      <c r="M50" s="23"/>
      <c r="N50" s="23"/>
    </row>
    <row r="51" spans="1:14" ht="15.75">
      <c r="A51" s="17" t="s">
        <v>61</v>
      </c>
      <c r="B51" s="8" t="s">
        <v>48</v>
      </c>
      <c r="C51" s="12">
        <v>4</v>
      </c>
      <c r="D51" s="19">
        <v>4</v>
      </c>
      <c r="E51" s="20"/>
      <c r="F51" s="21">
        <v>12.97</v>
      </c>
      <c r="G51" s="16">
        <f>'[1]Ведомость '!H59</f>
        <v>4435</v>
      </c>
    </row>
    <row r="52" spans="1:14" ht="15.75">
      <c r="A52" s="17" t="str">
        <f>'[1]Ведомость '!B60</f>
        <v>Полный  съемный протез с импортными зубами</v>
      </c>
      <c r="B52" s="8" t="s">
        <v>48</v>
      </c>
      <c r="C52" s="12">
        <v>3</v>
      </c>
      <c r="D52" s="19">
        <v>6.6</v>
      </c>
      <c r="E52" s="20"/>
      <c r="F52" s="21">
        <v>13.2</v>
      </c>
      <c r="G52" s="16">
        <f>'[1]Ведомость '!H60</f>
        <v>6108</v>
      </c>
    </row>
    <row r="53" spans="1:14" ht="15.75">
      <c r="A53" s="25" t="s">
        <v>62</v>
      </c>
      <c r="B53" s="8" t="s">
        <v>48</v>
      </c>
      <c r="C53" s="12">
        <v>4</v>
      </c>
      <c r="D53" s="19">
        <v>4</v>
      </c>
      <c r="E53" s="20"/>
      <c r="F53" s="21">
        <v>7.69</v>
      </c>
      <c r="G53" s="16">
        <f>'[1]Ведомость '!H61</f>
        <v>5554</v>
      </c>
    </row>
    <row r="54" spans="1:14" ht="15.75">
      <c r="A54" s="25" t="s">
        <v>63</v>
      </c>
      <c r="B54" s="8" t="s">
        <v>48</v>
      </c>
      <c r="C54" s="12">
        <v>4</v>
      </c>
      <c r="D54" s="19">
        <v>4</v>
      </c>
      <c r="E54" s="20"/>
      <c r="F54" s="21">
        <v>8.1300000000000008</v>
      </c>
      <c r="G54" s="16">
        <f>'[1]Ведомость '!H62</f>
        <v>5556</v>
      </c>
    </row>
    <row r="55" spans="1:14" ht="15.75">
      <c r="A55" s="25" t="s">
        <v>64</v>
      </c>
      <c r="B55" s="8" t="s">
        <v>48</v>
      </c>
      <c r="C55" s="12">
        <v>4</v>
      </c>
      <c r="D55" s="19">
        <v>4</v>
      </c>
      <c r="E55" s="20"/>
      <c r="F55" s="21">
        <v>8.57</v>
      </c>
      <c r="G55" s="16">
        <f>'[1]Ведомость '!H63</f>
        <v>5558</v>
      </c>
    </row>
    <row r="56" spans="1:14" ht="15.75">
      <c r="A56" s="25" t="s">
        <v>65</v>
      </c>
      <c r="B56" s="8" t="s">
        <v>48</v>
      </c>
      <c r="C56" s="12">
        <v>4</v>
      </c>
      <c r="D56" s="19">
        <v>4</v>
      </c>
      <c r="E56" s="20"/>
      <c r="F56" s="21">
        <v>9.01</v>
      </c>
      <c r="G56" s="16">
        <f>'[1]Ведомость '!H64</f>
        <v>5560</v>
      </c>
    </row>
    <row r="57" spans="1:14" ht="15.75">
      <c r="A57" s="25" t="s">
        <v>66</v>
      </c>
      <c r="B57" s="8" t="s">
        <v>48</v>
      </c>
      <c r="C57" s="12">
        <v>4</v>
      </c>
      <c r="D57" s="19">
        <v>4</v>
      </c>
      <c r="E57" s="20"/>
      <c r="F57" s="21">
        <v>9.4499999999999993</v>
      </c>
      <c r="G57" s="16">
        <f>'[1]Ведомость '!H65</f>
        <v>5563</v>
      </c>
    </row>
    <row r="58" spans="1:14" ht="15.75">
      <c r="A58" s="25" t="s">
        <v>67</v>
      </c>
      <c r="B58" s="8" t="s">
        <v>48</v>
      </c>
      <c r="C58" s="12">
        <v>4</v>
      </c>
      <c r="D58" s="19">
        <v>4</v>
      </c>
      <c r="E58" s="20"/>
      <c r="F58" s="21">
        <v>9.89</v>
      </c>
      <c r="G58" s="16">
        <f>'[1]Ведомость '!H66</f>
        <v>5565</v>
      </c>
    </row>
    <row r="59" spans="1:14" ht="15.75">
      <c r="A59" s="25" t="s">
        <v>68</v>
      </c>
      <c r="B59" s="8" t="s">
        <v>48</v>
      </c>
      <c r="C59" s="12">
        <v>4</v>
      </c>
      <c r="D59" s="19">
        <v>4</v>
      </c>
      <c r="E59" s="20"/>
      <c r="F59" s="21">
        <v>10.33</v>
      </c>
      <c r="G59" s="16">
        <f>'[1]Ведомость '!H67</f>
        <v>5567</v>
      </c>
    </row>
    <row r="60" spans="1:14" ht="15.75">
      <c r="A60" s="25" t="s">
        <v>69</v>
      </c>
      <c r="B60" s="8" t="s">
        <v>48</v>
      </c>
      <c r="C60" s="12">
        <v>4</v>
      </c>
      <c r="D60" s="19">
        <v>4</v>
      </c>
      <c r="E60" s="20"/>
      <c r="F60" s="21">
        <v>10.77</v>
      </c>
      <c r="G60" s="16">
        <f>'[1]Ведомость '!H68</f>
        <v>5569</v>
      </c>
    </row>
    <row r="61" spans="1:14" ht="15.75">
      <c r="A61" s="25" t="s">
        <v>70</v>
      </c>
      <c r="B61" s="8" t="s">
        <v>48</v>
      </c>
      <c r="C61" s="12">
        <v>4</v>
      </c>
      <c r="D61" s="19">
        <v>4</v>
      </c>
      <c r="E61" s="20"/>
      <c r="F61" s="21">
        <v>11.21</v>
      </c>
      <c r="G61" s="16">
        <f>'[1]Ведомость '!H69</f>
        <v>5572</v>
      </c>
    </row>
    <row r="62" spans="1:14" ht="30">
      <c r="A62" s="25" t="s">
        <v>71</v>
      </c>
      <c r="B62" s="8" t="s">
        <v>48</v>
      </c>
      <c r="C62" s="12">
        <v>4</v>
      </c>
      <c r="D62" s="19">
        <v>4</v>
      </c>
      <c r="E62" s="20"/>
      <c r="F62" s="21">
        <v>11.65</v>
      </c>
      <c r="G62" s="16">
        <f>'[1]Ведомость '!H70</f>
        <v>5574</v>
      </c>
    </row>
    <row r="63" spans="1:14" ht="30">
      <c r="A63" s="25" t="s">
        <v>72</v>
      </c>
      <c r="B63" s="8" t="s">
        <v>48</v>
      </c>
      <c r="C63" s="12">
        <v>4</v>
      </c>
      <c r="D63" s="19">
        <v>4</v>
      </c>
      <c r="E63" s="20"/>
      <c r="F63" s="21">
        <v>12.09</v>
      </c>
      <c r="G63" s="16">
        <f>'[1]Ведомость '!H71</f>
        <v>5576</v>
      </c>
    </row>
    <row r="64" spans="1:14" ht="30">
      <c r="A64" s="25" t="s">
        <v>73</v>
      </c>
      <c r="B64" s="8" t="s">
        <v>48</v>
      </c>
      <c r="C64" s="12">
        <v>4</v>
      </c>
      <c r="D64" s="19">
        <v>4</v>
      </c>
      <c r="E64" s="20"/>
      <c r="F64" s="21">
        <v>12.53</v>
      </c>
      <c r="G64" s="16">
        <f>'[1]Ведомость '!H72</f>
        <v>5578</v>
      </c>
    </row>
    <row r="65" spans="1:14" ht="30">
      <c r="A65" s="25" t="s">
        <v>74</v>
      </c>
      <c r="B65" s="8" t="s">
        <v>48</v>
      </c>
      <c r="C65" s="12">
        <v>4</v>
      </c>
      <c r="D65" s="19">
        <v>4</v>
      </c>
      <c r="E65" s="20"/>
      <c r="F65" s="21">
        <v>12.97</v>
      </c>
      <c r="G65" s="16">
        <f>'[1]Ведомость '!H73</f>
        <v>5580</v>
      </c>
    </row>
    <row r="66" spans="1:14" ht="30">
      <c r="A66" s="25" t="str">
        <f>'[1]Ведомость '!B74</f>
        <v>Полный съемный протез по голландской системе "Вертекс" с  зубами импортного производства</v>
      </c>
      <c r="B66" s="8" t="s">
        <v>48</v>
      </c>
      <c r="C66" s="12">
        <v>5</v>
      </c>
      <c r="D66" s="19">
        <v>7.5</v>
      </c>
      <c r="E66" s="20"/>
      <c r="F66" s="21">
        <v>13.2</v>
      </c>
      <c r="G66" s="16">
        <f>'[1]Ведомость '!H74</f>
        <v>8511</v>
      </c>
    </row>
    <row r="67" spans="1:14" ht="30">
      <c r="A67" s="27" t="s">
        <v>75</v>
      </c>
      <c r="B67" s="8" t="s">
        <v>48</v>
      </c>
      <c r="C67" s="12">
        <v>5</v>
      </c>
      <c r="D67" s="19">
        <v>5</v>
      </c>
      <c r="E67" s="20"/>
      <c r="F67" s="21">
        <v>7.69</v>
      </c>
      <c r="G67" s="16">
        <f>'[1]Ведомость '!H75</f>
        <v>7298</v>
      </c>
    </row>
    <row r="68" spans="1:14" ht="30">
      <c r="A68" s="27" t="s">
        <v>76</v>
      </c>
      <c r="B68" s="8" t="s">
        <v>48</v>
      </c>
      <c r="C68" s="12">
        <v>5</v>
      </c>
      <c r="D68" s="19">
        <v>5</v>
      </c>
      <c r="E68" s="20"/>
      <c r="F68" s="21">
        <v>8.1300000000000008</v>
      </c>
      <c r="G68" s="16">
        <f>'[1]Ведомость '!H76</f>
        <v>7300</v>
      </c>
    </row>
    <row r="69" spans="1:14" s="24" customFormat="1" ht="30">
      <c r="A69" s="27" t="s">
        <v>77</v>
      </c>
      <c r="B69" s="8" t="s">
        <v>48</v>
      </c>
      <c r="C69" s="12">
        <v>5</v>
      </c>
      <c r="D69" s="19">
        <v>5</v>
      </c>
      <c r="E69" s="20"/>
      <c r="F69" s="21">
        <v>8.57</v>
      </c>
      <c r="G69" s="16">
        <f>'[1]Ведомость '!H77</f>
        <v>7303</v>
      </c>
      <c r="H69" s="23"/>
      <c r="I69" s="23"/>
      <c r="J69" s="23"/>
      <c r="K69" s="23"/>
      <c r="L69" s="23"/>
      <c r="M69" s="23"/>
      <c r="N69" s="23"/>
    </row>
    <row r="70" spans="1:14" ht="30">
      <c r="A70" s="27" t="s">
        <v>78</v>
      </c>
      <c r="B70" s="8" t="s">
        <v>48</v>
      </c>
      <c r="C70" s="12">
        <v>5</v>
      </c>
      <c r="D70" s="19">
        <v>5</v>
      </c>
      <c r="E70" s="20"/>
      <c r="F70" s="21">
        <v>9.01</v>
      </c>
      <c r="G70" s="16">
        <f>'[1]Ведомость '!H78</f>
        <v>7305</v>
      </c>
      <c r="H70" s="23"/>
      <c r="I70" s="23"/>
      <c r="J70" s="23"/>
      <c r="K70" s="23"/>
      <c r="L70" s="23"/>
      <c r="M70" s="23"/>
      <c r="N70" s="23"/>
    </row>
    <row r="71" spans="1:14" ht="30">
      <c r="A71" s="27" t="s">
        <v>79</v>
      </c>
      <c r="B71" s="8" t="s">
        <v>48</v>
      </c>
      <c r="C71" s="12">
        <v>5</v>
      </c>
      <c r="D71" s="19">
        <v>5</v>
      </c>
      <c r="E71" s="20"/>
      <c r="F71" s="21">
        <v>9.4499999999999993</v>
      </c>
      <c r="G71" s="16">
        <f>'[1]Ведомость '!H79</f>
        <v>7308</v>
      </c>
      <c r="H71" s="23"/>
      <c r="I71" s="23"/>
      <c r="J71" s="23"/>
      <c r="K71" s="23"/>
      <c r="L71" s="23"/>
      <c r="M71" s="23"/>
      <c r="N71" s="23"/>
    </row>
    <row r="72" spans="1:14" ht="30">
      <c r="A72" s="27" t="s">
        <v>80</v>
      </c>
      <c r="B72" s="8" t="s">
        <v>48</v>
      </c>
      <c r="C72" s="29">
        <v>5</v>
      </c>
      <c r="D72" s="19">
        <v>5</v>
      </c>
      <c r="E72" s="20"/>
      <c r="F72" s="21">
        <v>9.89</v>
      </c>
      <c r="G72" s="16">
        <f>'[1]Ведомость '!H80</f>
        <v>7310</v>
      </c>
      <c r="H72" s="23"/>
      <c r="I72" s="23"/>
      <c r="J72" s="23"/>
      <c r="K72" s="23"/>
      <c r="L72" s="23"/>
      <c r="M72" s="23"/>
      <c r="N72" s="23"/>
    </row>
    <row r="73" spans="1:14" ht="30">
      <c r="A73" s="27" t="s">
        <v>81</v>
      </c>
      <c r="B73" s="8" t="s">
        <v>48</v>
      </c>
      <c r="C73" s="12">
        <v>5</v>
      </c>
      <c r="D73" s="19">
        <v>5</v>
      </c>
      <c r="E73" s="20"/>
      <c r="F73" s="21">
        <v>10.33</v>
      </c>
      <c r="G73" s="16">
        <f>'[1]Ведомость '!H81</f>
        <v>7312</v>
      </c>
      <c r="H73" s="23"/>
      <c r="I73" s="23"/>
      <c r="J73" s="23"/>
      <c r="K73" s="23"/>
      <c r="L73" s="23"/>
      <c r="M73" s="23"/>
      <c r="N73" s="23"/>
    </row>
    <row r="74" spans="1:14" s="24" customFormat="1" ht="30">
      <c r="A74" s="27" t="s">
        <v>82</v>
      </c>
      <c r="B74" s="8" t="s">
        <v>48</v>
      </c>
      <c r="C74" s="12">
        <v>5</v>
      </c>
      <c r="D74" s="19">
        <v>5</v>
      </c>
      <c r="E74" s="20"/>
      <c r="F74" s="21">
        <v>10.77</v>
      </c>
      <c r="G74" s="16">
        <f>'[1]Ведомость '!H82</f>
        <v>7315</v>
      </c>
      <c r="H74" s="23"/>
      <c r="I74" s="23"/>
      <c r="J74" s="23"/>
      <c r="K74" s="23"/>
      <c r="L74" s="23"/>
      <c r="M74" s="23"/>
      <c r="N74" s="23"/>
    </row>
    <row r="75" spans="1:14" ht="30">
      <c r="A75" s="27" t="s">
        <v>83</v>
      </c>
      <c r="B75" s="8" t="s">
        <v>48</v>
      </c>
      <c r="C75" s="12">
        <v>5</v>
      </c>
      <c r="D75" s="19">
        <v>5</v>
      </c>
      <c r="E75" s="20"/>
      <c r="F75" s="21">
        <v>11.21</v>
      </c>
      <c r="G75" s="16">
        <f>'[1]Ведомость '!H83</f>
        <v>7317</v>
      </c>
    </row>
    <row r="76" spans="1:14" ht="30">
      <c r="A76" s="27" t="s">
        <v>84</v>
      </c>
      <c r="B76" s="8" t="s">
        <v>48</v>
      </c>
      <c r="C76" s="12">
        <v>5</v>
      </c>
      <c r="D76" s="19">
        <v>5</v>
      </c>
      <c r="E76" s="20"/>
      <c r="F76" s="21">
        <v>11.65</v>
      </c>
      <c r="G76" s="16">
        <f>'[1]Ведомость '!H84</f>
        <v>7320</v>
      </c>
    </row>
    <row r="77" spans="1:14" ht="30">
      <c r="A77" s="27" t="s">
        <v>85</v>
      </c>
      <c r="B77" s="8" t="s">
        <v>48</v>
      </c>
      <c r="C77" s="12">
        <v>5</v>
      </c>
      <c r="D77" s="19">
        <v>5</v>
      </c>
      <c r="E77" s="20"/>
      <c r="F77" s="21">
        <v>12.09</v>
      </c>
      <c r="G77" s="16">
        <f>'[1]Ведомость '!H85</f>
        <v>7322</v>
      </c>
    </row>
    <row r="78" spans="1:14" ht="30">
      <c r="A78" s="27" t="s">
        <v>86</v>
      </c>
      <c r="B78" s="8" t="s">
        <v>48</v>
      </c>
      <c r="C78" s="12">
        <v>5</v>
      </c>
      <c r="D78" s="19">
        <v>5</v>
      </c>
      <c r="E78" s="20"/>
      <c r="F78" s="21">
        <v>12.53</v>
      </c>
      <c r="G78" s="16">
        <f>'[1]Ведомость '!H86</f>
        <v>7324</v>
      </c>
    </row>
    <row r="79" spans="1:14" ht="30">
      <c r="A79" s="27" t="s">
        <v>87</v>
      </c>
      <c r="B79" s="8" t="s">
        <v>48</v>
      </c>
      <c r="C79" s="12">
        <v>5</v>
      </c>
      <c r="D79" s="19">
        <v>5</v>
      </c>
      <c r="E79" s="20"/>
      <c r="F79" s="21">
        <v>12.97</v>
      </c>
      <c r="G79" s="16">
        <f>'[1]Ведомость '!H87</f>
        <v>7327</v>
      </c>
    </row>
    <row r="80" spans="1:14" ht="30">
      <c r="A80" s="17" t="s">
        <v>88</v>
      </c>
      <c r="B80" s="8" t="s">
        <v>89</v>
      </c>
      <c r="C80" s="12">
        <v>1</v>
      </c>
      <c r="D80" s="19">
        <v>2</v>
      </c>
      <c r="E80" s="20"/>
      <c r="F80" s="21"/>
      <c r="G80" s="16">
        <f>'[1]Ведомость '!H88</f>
        <v>1477</v>
      </c>
    </row>
    <row r="81" spans="1:7" ht="15.75">
      <c r="A81" s="26" t="s">
        <v>90</v>
      </c>
      <c r="B81" s="8" t="s">
        <v>91</v>
      </c>
      <c r="C81" s="12">
        <v>0.3</v>
      </c>
      <c r="D81" s="19">
        <v>1.2</v>
      </c>
      <c r="E81" s="20"/>
      <c r="F81" s="21"/>
      <c r="G81" s="16">
        <f>'[1]Ведомость '!H89</f>
        <v>704</v>
      </c>
    </row>
    <row r="82" spans="1:7" ht="15.75">
      <c r="A82" s="17" t="s">
        <v>92</v>
      </c>
      <c r="B82" s="8" t="s">
        <v>93</v>
      </c>
      <c r="C82" s="12">
        <v>2</v>
      </c>
      <c r="D82" s="19">
        <v>7</v>
      </c>
      <c r="E82" s="20">
        <v>130</v>
      </c>
      <c r="F82" s="21">
        <v>26</v>
      </c>
      <c r="G82" s="16">
        <f>'[1]Ведомость '!H90</f>
        <v>6598</v>
      </c>
    </row>
    <row r="83" spans="1:7" ht="15.75">
      <c r="A83" s="17" t="s">
        <v>94</v>
      </c>
      <c r="B83" s="8" t="s">
        <v>95</v>
      </c>
      <c r="C83" s="12"/>
      <c r="D83" s="19">
        <v>0.5</v>
      </c>
      <c r="E83" s="20"/>
      <c r="F83" s="21">
        <v>1.48</v>
      </c>
      <c r="G83" s="16">
        <f>'[1]Ведомость '!H91</f>
        <v>226</v>
      </c>
    </row>
    <row r="84" spans="1:7" ht="15.75">
      <c r="A84" s="17" t="s">
        <v>96</v>
      </c>
      <c r="B84" s="8"/>
      <c r="C84" s="12"/>
      <c r="D84" s="19">
        <v>0.3</v>
      </c>
      <c r="E84" s="20"/>
      <c r="F84" s="21"/>
      <c r="G84" s="16">
        <f>'[1]Ведомость '!H92</f>
        <v>131</v>
      </c>
    </row>
    <row r="85" spans="1:7" ht="30">
      <c r="A85" s="17" t="s">
        <v>97</v>
      </c>
      <c r="B85" s="8" t="s">
        <v>48</v>
      </c>
      <c r="C85" s="12"/>
      <c r="D85" s="19"/>
      <c r="E85" s="20"/>
      <c r="F85" s="21"/>
      <c r="G85" s="16">
        <f>'[1]Ведомость '!H93</f>
        <v>13879</v>
      </c>
    </row>
    <row r="86" spans="1:7" ht="30">
      <c r="A86" s="17" t="s">
        <v>98</v>
      </c>
      <c r="B86" s="8" t="s">
        <v>48</v>
      </c>
      <c r="C86" s="12"/>
      <c r="D86" s="19"/>
      <c r="E86" s="20"/>
      <c r="F86" s="21"/>
      <c r="G86" s="16">
        <f>'[1]калькуляция '!O91</f>
        <v>14721</v>
      </c>
    </row>
    <row r="87" spans="1:7" ht="15.75">
      <c r="A87" s="28" t="s">
        <v>99</v>
      </c>
      <c r="B87" s="8"/>
      <c r="C87" s="12"/>
      <c r="D87" s="19"/>
      <c r="E87" s="20"/>
      <c r="F87" s="21"/>
      <c r="G87" s="16"/>
    </row>
    <row r="88" spans="1:7" ht="30">
      <c r="A88" s="17" t="str">
        <f>'[1]Ведомость '!B96</f>
        <v>Бюгельный протез с пластмассовыми зубами (дуга, 2 седла, 2 кламмера опорно- удерживающих,  базис)</v>
      </c>
      <c r="B88" s="8"/>
      <c r="C88" s="12">
        <v>6</v>
      </c>
      <c r="D88" s="19">
        <v>9.8000000000000007</v>
      </c>
      <c r="E88" s="20">
        <v>55.2</v>
      </c>
      <c r="F88" s="21">
        <v>12.2</v>
      </c>
      <c r="G88" s="16"/>
    </row>
    <row r="89" spans="1:7" ht="15.75">
      <c r="A89" s="17" t="str">
        <f>'[1]Ведомость '!B97</f>
        <v>Бюгельный протез с  1  пластмассовым зубом</v>
      </c>
      <c r="B89" s="8" t="s">
        <v>100</v>
      </c>
      <c r="C89" s="12"/>
      <c r="D89" s="19"/>
      <c r="E89" s="20"/>
      <c r="F89" s="21"/>
      <c r="G89" s="16">
        <f>'[1]Ведомость '!H97</f>
        <v>12701</v>
      </c>
    </row>
    <row r="90" spans="1:7" ht="15.75">
      <c r="A90" s="17" t="str">
        <f>'[1]Ведомость '!B98</f>
        <v>Бюгельный протез с  2  пластмассовым зубом</v>
      </c>
      <c r="B90" s="8" t="s">
        <v>100</v>
      </c>
      <c r="C90" s="12"/>
      <c r="D90" s="19"/>
      <c r="E90" s="20"/>
      <c r="F90" s="21"/>
      <c r="G90" s="16">
        <f>'[1]Ведомость '!H98</f>
        <v>12778</v>
      </c>
    </row>
    <row r="91" spans="1:7" ht="15.75">
      <c r="A91" s="17" t="str">
        <f>'[1]Ведомость '!B99</f>
        <v>Бюгельный протез с  3  пластмассовым зубом</v>
      </c>
      <c r="B91" s="8" t="s">
        <v>100</v>
      </c>
      <c r="C91" s="12"/>
      <c r="D91" s="19"/>
      <c r="E91" s="20"/>
      <c r="F91" s="21"/>
      <c r="G91" s="16">
        <f>'[1]Ведомость '!H99</f>
        <v>12855</v>
      </c>
    </row>
    <row r="92" spans="1:7" ht="15.75">
      <c r="A92" s="17" t="str">
        <f>'[1]Ведомость '!B100</f>
        <v>Бюгельный протез с 4  пластмассовым зубом</v>
      </c>
      <c r="B92" s="8" t="s">
        <v>100</v>
      </c>
      <c r="C92" s="12"/>
      <c r="D92" s="19"/>
      <c r="E92" s="20"/>
      <c r="F92" s="21"/>
      <c r="G92" s="16">
        <f>'[1]Ведомость '!H100</f>
        <v>12931</v>
      </c>
    </row>
    <row r="93" spans="1:7" ht="15.75">
      <c r="A93" s="17" t="str">
        <f>'[1]Ведомость '!B101</f>
        <v>Бюгельный протез с 5  пластмассовым зубом</v>
      </c>
      <c r="B93" s="8" t="s">
        <v>100</v>
      </c>
      <c r="C93" s="12"/>
      <c r="D93" s="19"/>
      <c r="E93" s="20"/>
      <c r="F93" s="21"/>
      <c r="G93" s="16">
        <f>'[1]Ведомость '!H101</f>
        <v>13008</v>
      </c>
    </row>
    <row r="94" spans="1:7" ht="15.75">
      <c r="A94" s="17" t="str">
        <f>'[1]Ведомость '!B102</f>
        <v>Бюгельный протез с 6  пластмассовым зубом</v>
      </c>
      <c r="B94" s="8" t="s">
        <v>100</v>
      </c>
      <c r="C94" s="12"/>
      <c r="D94" s="19"/>
      <c r="E94" s="20"/>
      <c r="F94" s="21"/>
      <c r="G94" s="16">
        <f>'[1]Ведомость '!H102</f>
        <v>13084</v>
      </c>
    </row>
    <row r="95" spans="1:7" ht="15.75">
      <c r="A95" s="17" t="str">
        <f>'[1]Ведомость '!B103</f>
        <v>Бюгельный протез с 7  пластмассовым зубом</v>
      </c>
      <c r="B95" s="8" t="s">
        <v>100</v>
      </c>
      <c r="C95" s="12"/>
      <c r="D95" s="19"/>
      <c r="E95" s="20"/>
      <c r="F95" s="21"/>
      <c r="G95" s="16">
        <f>'[1]Ведомость '!H103</f>
        <v>13161</v>
      </c>
    </row>
    <row r="96" spans="1:7" ht="15.75">
      <c r="A96" s="17" t="str">
        <f>'[1]Ведомость '!B104</f>
        <v>Бюгельный протез с 8  пластмассовым зубом</v>
      </c>
      <c r="B96" s="8" t="s">
        <v>100</v>
      </c>
      <c r="C96" s="12"/>
      <c r="D96" s="19"/>
      <c r="E96" s="20"/>
      <c r="F96" s="21"/>
      <c r="G96" s="16">
        <f>'[1]Ведомость '!H104</f>
        <v>13237</v>
      </c>
    </row>
    <row r="97" spans="1:7" ht="15.75">
      <c r="A97" s="26" t="s">
        <v>101</v>
      </c>
      <c r="B97" s="8" t="s">
        <v>102</v>
      </c>
      <c r="C97" s="12"/>
      <c r="D97" s="19">
        <v>0.4</v>
      </c>
      <c r="E97" s="20">
        <v>4.54</v>
      </c>
      <c r="F97" s="21">
        <v>21.3</v>
      </c>
      <c r="G97" s="16">
        <f>'[1]Ведомость '!H105</f>
        <v>305</v>
      </c>
    </row>
    <row r="98" spans="1:7" ht="15.75">
      <c r="A98" s="26" t="s">
        <v>103</v>
      </c>
      <c r="B98" s="8" t="s">
        <v>104</v>
      </c>
      <c r="C98" s="12"/>
      <c r="D98" s="19">
        <v>0.5</v>
      </c>
      <c r="E98" s="20">
        <v>4.59</v>
      </c>
      <c r="F98" s="21">
        <v>2.59</v>
      </c>
      <c r="G98" s="16">
        <f>'[1]Ведомость '!H106</f>
        <v>255</v>
      </c>
    </row>
    <row r="99" spans="1:7" ht="15.75">
      <c r="A99" s="26" t="s">
        <v>105</v>
      </c>
      <c r="B99" s="8" t="s">
        <v>95</v>
      </c>
      <c r="C99" s="12"/>
      <c r="D99" s="19">
        <v>1</v>
      </c>
      <c r="E99" s="20">
        <v>7.75</v>
      </c>
      <c r="F99" s="21">
        <v>6.76</v>
      </c>
      <c r="G99" s="16">
        <f>'[1]Ведомость '!H107</f>
        <v>510</v>
      </c>
    </row>
    <row r="100" spans="1:7" ht="15.75">
      <c r="A100" s="26" t="s">
        <v>106</v>
      </c>
      <c r="B100" s="8" t="s">
        <v>95</v>
      </c>
      <c r="C100" s="12"/>
      <c r="D100" s="19"/>
      <c r="E100" s="20">
        <v>7.75</v>
      </c>
      <c r="F100" s="21">
        <v>8.34</v>
      </c>
      <c r="G100" s="16">
        <f>'[1]Ведомость '!H108</f>
        <v>83</v>
      </c>
    </row>
    <row r="101" spans="1:7" ht="15.75">
      <c r="A101" s="17" t="s">
        <v>107</v>
      </c>
      <c r="B101" s="8" t="s">
        <v>108</v>
      </c>
      <c r="C101" s="12">
        <v>2</v>
      </c>
      <c r="D101" s="19">
        <v>3</v>
      </c>
      <c r="E101" s="20"/>
      <c r="F101" s="21">
        <v>4.9400000000000004</v>
      </c>
      <c r="G101" s="16">
        <f>'[1]Ведомость '!H109</f>
        <v>3150</v>
      </c>
    </row>
    <row r="102" spans="1:7" ht="15.75">
      <c r="A102" s="26" t="s">
        <v>109</v>
      </c>
      <c r="B102" s="8" t="s">
        <v>24</v>
      </c>
      <c r="C102" s="12">
        <v>0.5</v>
      </c>
      <c r="D102" s="19">
        <v>0.8</v>
      </c>
      <c r="E102" s="20">
        <v>4.59</v>
      </c>
      <c r="F102" s="21">
        <v>5.81</v>
      </c>
      <c r="G102" s="16">
        <f>'[1]Ведомость '!H110</f>
        <v>921</v>
      </c>
    </row>
    <row r="103" spans="1:7" ht="15.75">
      <c r="A103" s="26" t="s">
        <v>110</v>
      </c>
      <c r="B103" s="8" t="s">
        <v>32</v>
      </c>
      <c r="C103" s="12">
        <v>0.5</v>
      </c>
      <c r="D103" s="19">
        <v>1.5</v>
      </c>
      <c r="E103" s="20">
        <v>4.59</v>
      </c>
      <c r="F103" s="21">
        <v>9.9499999999999993</v>
      </c>
      <c r="G103" s="16">
        <f>'[1]Ведомость '!H111</f>
        <v>1246</v>
      </c>
    </row>
    <row r="104" spans="1:7" ht="15.75">
      <c r="A104" s="26" t="s">
        <v>111</v>
      </c>
      <c r="B104" s="8" t="s">
        <v>112</v>
      </c>
      <c r="C104" s="12"/>
      <c r="D104" s="19">
        <v>0.5</v>
      </c>
      <c r="E104" s="20">
        <v>3.22</v>
      </c>
      <c r="F104" s="21">
        <v>4.9400000000000004</v>
      </c>
      <c r="G104" s="16">
        <f>'[1]Ведомость '!H112</f>
        <v>260</v>
      </c>
    </row>
    <row r="105" spans="1:7" ht="15.75">
      <c r="A105" s="28" t="s">
        <v>113</v>
      </c>
      <c r="B105" s="8"/>
      <c r="C105" s="12"/>
      <c r="D105" s="19"/>
      <c r="E105" s="20"/>
      <c r="F105" s="21"/>
      <c r="G105" s="16"/>
    </row>
    <row r="106" spans="1:7" ht="30">
      <c r="A106" s="17" t="s">
        <v>114</v>
      </c>
      <c r="B106" s="8"/>
      <c r="C106" s="12">
        <v>6</v>
      </c>
      <c r="D106" s="19">
        <v>9.8000000000000007</v>
      </c>
      <c r="E106" s="20">
        <v>130</v>
      </c>
      <c r="F106" s="21">
        <v>47.02</v>
      </c>
      <c r="G106" s="16"/>
    </row>
    <row r="107" spans="1:7" ht="15.75">
      <c r="A107" s="17" t="s">
        <v>115</v>
      </c>
      <c r="B107" s="8" t="s">
        <v>100</v>
      </c>
      <c r="C107" s="12">
        <v>6</v>
      </c>
      <c r="D107" s="19">
        <v>9.8000000000000007</v>
      </c>
      <c r="E107" s="20"/>
      <c r="F107" s="21"/>
      <c r="G107" s="16">
        <f>'[1]Ведомость '!H115</f>
        <v>14244</v>
      </c>
    </row>
    <row r="108" spans="1:7" ht="15.75">
      <c r="A108" s="17" t="s">
        <v>116</v>
      </c>
      <c r="B108" s="8" t="s">
        <v>100</v>
      </c>
      <c r="C108" s="12">
        <v>6</v>
      </c>
      <c r="D108" s="19">
        <v>9.8000000000000007</v>
      </c>
      <c r="E108" s="20"/>
      <c r="F108" s="21"/>
      <c r="G108" s="16">
        <f>'[1]Ведомость '!H116</f>
        <v>14321</v>
      </c>
    </row>
    <row r="109" spans="1:7" ht="15.75">
      <c r="A109" s="17" t="s">
        <v>117</v>
      </c>
      <c r="B109" s="8" t="s">
        <v>100</v>
      </c>
      <c r="C109" s="12">
        <v>6</v>
      </c>
      <c r="D109" s="19">
        <v>9.8000000000000007</v>
      </c>
      <c r="E109" s="20"/>
      <c r="F109" s="21">
        <v>6.76</v>
      </c>
      <c r="G109" s="16">
        <f>'[1]Ведомость '!H117</f>
        <v>14398</v>
      </c>
    </row>
    <row r="110" spans="1:7" ht="15.75">
      <c r="A110" s="17" t="s">
        <v>118</v>
      </c>
      <c r="B110" s="8" t="s">
        <v>100</v>
      </c>
      <c r="C110" s="12">
        <v>6</v>
      </c>
      <c r="D110" s="19">
        <v>9.8000000000000007</v>
      </c>
      <c r="E110" s="20"/>
      <c r="F110" s="21">
        <v>8.34</v>
      </c>
      <c r="G110" s="16">
        <f>'[1]Ведомость '!H118</f>
        <v>14474</v>
      </c>
    </row>
    <row r="111" spans="1:7" ht="15.75">
      <c r="A111" s="17" t="s">
        <v>119</v>
      </c>
      <c r="B111" s="8" t="s">
        <v>100</v>
      </c>
      <c r="C111" s="12">
        <v>6</v>
      </c>
      <c r="D111" s="19">
        <v>9.8000000000000007</v>
      </c>
      <c r="E111" s="20"/>
      <c r="F111" s="21"/>
      <c r="G111" s="16">
        <f>'[1]Ведомость '!H119</f>
        <v>14551</v>
      </c>
    </row>
    <row r="112" spans="1:7" ht="15.75">
      <c r="A112" s="17" t="s">
        <v>120</v>
      </c>
      <c r="B112" s="8" t="s">
        <v>100</v>
      </c>
      <c r="C112" s="12">
        <v>6</v>
      </c>
      <c r="D112" s="19">
        <v>9.8000000000000007</v>
      </c>
      <c r="E112" s="20"/>
      <c r="F112" s="21"/>
      <c r="G112" s="16">
        <f>'[1]Ведомость '!H120</f>
        <v>14627</v>
      </c>
    </row>
    <row r="113" spans="1:14" ht="15.75">
      <c r="A113" s="17" t="s">
        <v>121</v>
      </c>
      <c r="B113" s="8" t="s">
        <v>100</v>
      </c>
      <c r="C113" s="12">
        <v>6</v>
      </c>
      <c r="D113" s="19">
        <v>9.8000000000000007</v>
      </c>
      <c r="E113" s="20"/>
      <c r="F113" s="21"/>
      <c r="G113" s="16">
        <f>'[1]Ведомость '!H121</f>
        <v>14704</v>
      </c>
    </row>
    <row r="114" spans="1:14" ht="15.75">
      <c r="A114" s="17" t="s">
        <v>122</v>
      </c>
      <c r="B114" s="8" t="s">
        <v>100</v>
      </c>
      <c r="C114" s="12">
        <v>6</v>
      </c>
      <c r="D114" s="19">
        <v>9.8000000000000007</v>
      </c>
      <c r="E114" s="20"/>
      <c r="F114" s="21"/>
      <c r="G114" s="16">
        <f>'[1]Ведомость '!H122</f>
        <v>14780</v>
      </c>
    </row>
    <row r="115" spans="1:14" ht="15.75">
      <c r="A115" s="17" t="s">
        <v>107</v>
      </c>
      <c r="B115" s="8" t="s">
        <v>108</v>
      </c>
      <c r="C115" s="12">
        <v>2</v>
      </c>
      <c r="D115" s="19">
        <v>2</v>
      </c>
      <c r="E115" s="20"/>
      <c r="F115" s="21">
        <v>4.9400000000000004</v>
      </c>
      <c r="G115" s="16">
        <f>'[1]Ведомость '!H123</f>
        <v>2715</v>
      </c>
    </row>
    <row r="116" spans="1:14" s="24" customFormat="1" ht="15.75">
      <c r="A116" s="17" t="s">
        <v>109</v>
      </c>
      <c r="B116" s="5" t="s">
        <v>24</v>
      </c>
      <c r="C116" s="12">
        <v>0.5</v>
      </c>
      <c r="D116" s="19">
        <v>0.8</v>
      </c>
      <c r="E116" s="20">
        <v>43.2</v>
      </c>
      <c r="F116" s="21">
        <v>5.81</v>
      </c>
      <c r="G116" s="16">
        <f>'[1]Ведомость '!H124</f>
        <v>1124</v>
      </c>
      <c r="H116" s="23"/>
      <c r="I116" s="23"/>
      <c r="J116" s="23"/>
      <c r="K116" s="23"/>
      <c r="L116" s="23"/>
      <c r="M116" s="23"/>
      <c r="N116" s="23"/>
    </row>
    <row r="117" spans="1:14" ht="15.75">
      <c r="A117" s="17" t="s">
        <v>110</v>
      </c>
      <c r="B117" s="8" t="s">
        <v>32</v>
      </c>
      <c r="C117" s="12">
        <v>0.5</v>
      </c>
      <c r="D117" s="19">
        <v>1.5</v>
      </c>
      <c r="E117" s="20">
        <v>43.2</v>
      </c>
      <c r="F117" s="21">
        <v>9.9499999999999993</v>
      </c>
      <c r="G117" s="16">
        <f>'[1]Ведомость '!H125</f>
        <v>1450</v>
      </c>
      <c r="H117" s="23"/>
      <c r="I117" s="23"/>
      <c r="J117" s="23"/>
      <c r="K117" s="23"/>
      <c r="L117" s="23"/>
      <c r="M117" s="23"/>
      <c r="N117" s="23"/>
    </row>
    <row r="118" spans="1:14" ht="15.75">
      <c r="A118" s="17" t="s">
        <v>111</v>
      </c>
      <c r="B118" s="8" t="s">
        <v>112</v>
      </c>
      <c r="C118" s="12"/>
      <c r="D118" s="19">
        <v>0.5</v>
      </c>
      <c r="E118" s="20">
        <v>3.22</v>
      </c>
      <c r="F118" s="21">
        <v>4.9400000000000004</v>
      </c>
      <c r="G118" s="16">
        <f>'[1]Ведомость '!H126</f>
        <v>260</v>
      </c>
      <c r="H118" s="23"/>
      <c r="I118" s="23"/>
      <c r="J118" s="23"/>
      <c r="K118" s="23"/>
      <c r="L118" s="23"/>
      <c r="M118" s="23"/>
      <c r="N118" s="23"/>
    </row>
    <row r="119" spans="1:14" ht="15.75">
      <c r="A119" s="17" t="s">
        <v>123</v>
      </c>
      <c r="B119" s="8" t="s">
        <v>124</v>
      </c>
      <c r="C119" s="12">
        <v>0.2</v>
      </c>
      <c r="D119" s="19">
        <v>0.25</v>
      </c>
      <c r="E119" s="20">
        <v>7.75</v>
      </c>
      <c r="F119" s="21">
        <v>3.08</v>
      </c>
      <c r="G119" s="16">
        <f>'[1]Ведомость '!H127</f>
        <v>301</v>
      </c>
      <c r="H119" s="23"/>
      <c r="I119" s="23"/>
      <c r="J119" s="23"/>
      <c r="K119" s="23"/>
      <c r="L119" s="23"/>
      <c r="M119" s="23"/>
      <c r="N119" s="23"/>
    </row>
    <row r="120" spans="1:14" s="30" customFormat="1" ht="15.75">
      <c r="A120" s="17" t="s">
        <v>125</v>
      </c>
      <c r="B120" s="5" t="s">
        <v>126</v>
      </c>
      <c r="C120" s="12">
        <v>1</v>
      </c>
      <c r="D120" s="19">
        <v>2</v>
      </c>
      <c r="E120" s="20"/>
      <c r="F120" s="21"/>
      <c r="G120" s="16">
        <f>'[1]Ведомость '!H128</f>
        <v>1477</v>
      </c>
      <c r="H120" s="23"/>
      <c r="I120" s="23"/>
      <c r="J120" s="23"/>
      <c r="K120" s="23"/>
      <c r="L120" s="23"/>
      <c r="M120" s="23"/>
      <c r="N120" s="23"/>
    </row>
    <row r="121" spans="1:14" ht="15.75">
      <c r="A121" s="17" t="s">
        <v>127</v>
      </c>
      <c r="B121" s="8" t="s">
        <v>48</v>
      </c>
      <c r="C121" s="12">
        <v>6</v>
      </c>
      <c r="D121" s="19">
        <v>8</v>
      </c>
      <c r="E121" s="20"/>
      <c r="F121" s="21">
        <v>13.2</v>
      </c>
      <c r="G121" s="16">
        <f>'[1]Ведомость '!H129</f>
        <v>7185</v>
      </c>
      <c r="H121" s="23"/>
      <c r="I121" s="23"/>
      <c r="J121" s="23"/>
      <c r="K121" s="23"/>
      <c r="L121" s="23"/>
      <c r="M121" s="23"/>
      <c r="N121" s="23"/>
    </row>
    <row r="122" spans="1:14" ht="15.75">
      <c r="A122" s="4" t="s">
        <v>128</v>
      </c>
      <c r="B122" s="8"/>
      <c r="C122" s="12"/>
      <c r="D122" s="19"/>
      <c r="E122" s="20"/>
      <c r="F122" s="21"/>
      <c r="G122" s="16"/>
      <c r="H122" s="23"/>
      <c r="I122" s="23"/>
      <c r="J122" s="23"/>
      <c r="K122" s="23"/>
      <c r="L122" s="23"/>
      <c r="M122" s="23"/>
      <c r="N122" s="23"/>
    </row>
    <row r="123" spans="1:14" ht="15.75">
      <c r="A123" s="17" t="s">
        <v>129</v>
      </c>
      <c r="B123" s="8" t="s">
        <v>130</v>
      </c>
      <c r="C123" s="12">
        <v>0.15</v>
      </c>
      <c r="D123" s="19">
        <v>0.7</v>
      </c>
      <c r="E123" s="20"/>
      <c r="F123" s="21">
        <v>7.08</v>
      </c>
      <c r="G123" s="16">
        <f>'[1]Ведомость '!H131</f>
        <v>450</v>
      </c>
    </row>
    <row r="124" spans="1:14" ht="15.75">
      <c r="A124" s="17" t="s">
        <v>131</v>
      </c>
      <c r="B124" s="8" t="s">
        <v>130</v>
      </c>
      <c r="C124" s="12">
        <v>0.15</v>
      </c>
      <c r="D124" s="19">
        <v>0.8</v>
      </c>
      <c r="E124" s="20"/>
      <c r="F124" s="21">
        <v>7.08</v>
      </c>
      <c r="G124" s="16">
        <f>'[1]Ведомость '!H132</f>
        <v>512</v>
      </c>
    </row>
    <row r="125" spans="1:14" ht="15.75">
      <c r="A125" s="17" t="s">
        <v>132</v>
      </c>
      <c r="B125" s="8" t="s">
        <v>133</v>
      </c>
      <c r="C125" s="12">
        <v>0.2</v>
      </c>
      <c r="D125" s="19">
        <v>1.4</v>
      </c>
      <c r="E125" s="20"/>
      <c r="F125" s="21">
        <v>7.08</v>
      </c>
      <c r="G125" s="16">
        <f>'[1]Ведомость '!H133</f>
        <v>786</v>
      </c>
    </row>
    <row r="126" spans="1:14" ht="15.75">
      <c r="A126" s="17" t="s">
        <v>134</v>
      </c>
      <c r="B126" s="8" t="s">
        <v>133</v>
      </c>
      <c r="C126" s="12">
        <v>0.25</v>
      </c>
      <c r="D126" s="19">
        <v>1.5</v>
      </c>
      <c r="E126" s="20"/>
      <c r="F126" s="21">
        <v>7.08</v>
      </c>
      <c r="G126" s="16">
        <f>'[1]Ведомость '!H134</f>
        <v>860</v>
      </c>
    </row>
    <row r="127" spans="1:14" ht="15.75">
      <c r="A127" s="17" t="s">
        <v>135</v>
      </c>
      <c r="B127" s="8" t="s">
        <v>133</v>
      </c>
      <c r="C127" s="12">
        <v>0.3</v>
      </c>
      <c r="D127" s="19">
        <v>1.5</v>
      </c>
      <c r="E127" s="20"/>
      <c r="F127" s="21">
        <v>7.08</v>
      </c>
      <c r="G127" s="16">
        <f>'[1]Ведомость '!H135</f>
        <v>894</v>
      </c>
    </row>
    <row r="128" spans="1:14" ht="15.75">
      <c r="A128" s="17" t="s">
        <v>136</v>
      </c>
      <c r="B128" s="8" t="s">
        <v>133</v>
      </c>
      <c r="C128" s="12">
        <v>0.2</v>
      </c>
      <c r="D128" s="19">
        <v>1.4</v>
      </c>
      <c r="E128" s="20"/>
      <c r="F128" s="21">
        <v>7.08</v>
      </c>
      <c r="G128" s="16">
        <f>'[1]Ведомость '!H136</f>
        <v>789</v>
      </c>
    </row>
    <row r="129" spans="1:7" ht="15.75">
      <c r="A129" s="17" t="s">
        <v>137</v>
      </c>
      <c r="B129" s="8" t="s">
        <v>133</v>
      </c>
      <c r="C129" s="12">
        <v>0.25</v>
      </c>
      <c r="D129" s="19">
        <v>2.25</v>
      </c>
      <c r="E129" s="20"/>
      <c r="F129" s="21">
        <v>7.08</v>
      </c>
      <c r="G129" s="16">
        <f>'[1]Ведомость '!H137</f>
        <v>1212</v>
      </c>
    </row>
    <row r="130" spans="1:7" ht="15.75">
      <c r="A130" s="17" t="s">
        <v>138</v>
      </c>
      <c r="B130" s="8" t="s">
        <v>139</v>
      </c>
      <c r="C130" s="12">
        <v>0.2</v>
      </c>
      <c r="D130" s="19">
        <v>0.5</v>
      </c>
      <c r="E130" s="20"/>
      <c r="F130" s="21"/>
      <c r="G130" s="16">
        <f>'[1]Ведомость '!H138</f>
        <v>339</v>
      </c>
    </row>
    <row r="131" spans="1:7" ht="30">
      <c r="A131" s="17" t="s">
        <v>140</v>
      </c>
      <c r="B131" s="8" t="s">
        <v>130</v>
      </c>
      <c r="C131" s="12"/>
      <c r="D131" s="19"/>
      <c r="E131" s="20"/>
      <c r="F131" s="21"/>
      <c r="G131" s="16">
        <v>2438</v>
      </c>
    </row>
    <row r="132" spans="1:7" ht="30">
      <c r="A132" s="17" t="s">
        <v>141</v>
      </c>
      <c r="B132" s="8" t="s">
        <v>133</v>
      </c>
      <c r="C132" s="12"/>
      <c r="D132" s="19"/>
      <c r="E132" s="20"/>
      <c r="F132" s="21"/>
      <c r="G132" s="16">
        <v>3584</v>
      </c>
    </row>
    <row r="133" spans="1:7" ht="15.75">
      <c r="A133" s="4" t="s">
        <v>142</v>
      </c>
      <c r="B133" s="8"/>
      <c r="C133" s="12"/>
      <c r="D133" s="19"/>
      <c r="E133" s="20"/>
      <c r="F133" s="21"/>
      <c r="G133" s="16"/>
    </row>
    <row r="134" spans="1:7" ht="15.75">
      <c r="A134" s="17" t="s">
        <v>143</v>
      </c>
      <c r="B134" s="8" t="s">
        <v>144</v>
      </c>
      <c r="C134" s="12">
        <v>0.25</v>
      </c>
      <c r="D134" s="19"/>
      <c r="E134" s="20"/>
      <c r="F134" s="21"/>
      <c r="G134" s="16">
        <f>'[1]Ведомость '!H142</f>
        <v>151</v>
      </c>
    </row>
    <row r="135" spans="1:7" ht="45">
      <c r="A135" s="17" t="s">
        <v>145</v>
      </c>
      <c r="B135" s="8" t="s">
        <v>146</v>
      </c>
      <c r="C135" s="12">
        <v>0.5</v>
      </c>
      <c r="D135" s="19"/>
      <c r="E135" s="20"/>
      <c r="F135" s="21"/>
      <c r="G135" s="16">
        <f>'[1]Ведомость '!H143</f>
        <v>303</v>
      </c>
    </row>
    <row r="136" spans="1:7" ht="15.75">
      <c r="A136" s="17" t="s">
        <v>147</v>
      </c>
      <c r="B136" s="8" t="s">
        <v>148</v>
      </c>
      <c r="C136" s="12">
        <v>2</v>
      </c>
      <c r="D136" s="19">
        <v>2.7</v>
      </c>
      <c r="E136" s="20"/>
      <c r="F136" s="21"/>
      <c r="G136" s="16">
        <f>'[1]Ведомость '!H144</f>
        <v>2522</v>
      </c>
    </row>
    <row r="137" spans="1:7" ht="15.75">
      <c r="A137" s="17" t="s">
        <v>149</v>
      </c>
      <c r="B137" s="8" t="s">
        <v>150</v>
      </c>
      <c r="C137" s="12">
        <v>3</v>
      </c>
      <c r="D137" s="19">
        <v>2</v>
      </c>
      <c r="E137" s="20"/>
      <c r="F137" s="21"/>
      <c r="G137" s="16">
        <f>'[1]Ведомость '!H145</f>
        <v>2949</v>
      </c>
    </row>
    <row r="138" spans="1:7" ht="15.75">
      <c r="A138" s="17" t="s">
        <v>151</v>
      </c>
      <c r="B138" s="8" t="s">
        <v>152</v>
      </c>
      <c r="C138" s="12">
        <v>0.4</v>
      </c>
      <c r="D138" s="19"/>
      <c r="E138" s="20"/>
      <c r="F138" s="21"/>
      <c r="G138" s="16">
        <f>'[1]Ведомость '!H146</f>
        <v>267</v>
      </c>
    </row>
    <row r="139" spans="1:7" ht="15.75">
      <c r="A139" s="17" t="s">
        <v>153</v>
      </c>
      <c r="B139" s="8" t="s">
        <v>152</v>
      </c>
      <c r="C139" s="12">
        <v>0.8</v>
      </c>
      <c r="D139" s="19"/>
      <c r="E139" s="20"/>
      <c r="F139" s="21"/>
      <c r="G139" s="16">
        <f>'[1]Ведомость '!H147</f>
        <v>600</v>
      </c>
    </row>
    <row r="140" spans="1:7" ht="15.75">
      <c r="A140" s="17" t="s">
        <v>154</v>
      </c>
      <c r="B140" s="31" t="s">
        <v>155</v>
      </c>
      <c r="C140" s="12">
        <v>1</v>
      </c>
      <c r="D140" s="19">
        <v>0.2</v>
      </c>
      <c r="E140" s="20"/>
      <c r="F140" s="21"/>
      <c r="G140" s="16">
        <f>'[1]Ведомость '!H148</f>
        <v>725</v>
      </c>
    </row>
    <row r="141" spans="1:7" ht="15.75">
      <c r="A141" s="17" t="s">
        <v>156</v>
      </c>
      <c r="B141" s="32" t="s">
        <v>157</v>
      </c>
      <c r="C141" s="12">
        <v>0.5</v>
      </c>
      <c r="D141" s="19"/>
      <c r="E141" s="20"/>
      <c r="F141" s="21"/>
      <c r="G141" s="16">
        <f>'[1]Ведомость '!H149</f>
        <v>306</v>
      </c>
    </row>
    <row r="142" spans="1:7" ht="15.75">
      <c r="A142" s="17" t="s">
        <v>158</v>
      </c>
      <c r="B142" s="33" t="s">
        <v>126</v>
      </c>
      <c r="C142" s="12">
        <v>0.25</v>
      </c>
      <c r="D142" s="19"/>
      <c r="E142" s="20"/>
      <c r="F142" s="21"/>
      <c r="G142" s="16">
        <f>'[1]Ведомость '!H150</f>
        <v>151</v>
      </c>
    </row>
    <row r="143" spans="1:7" ht="15.75">
      <c r="A143" s="17" t="s">
        <v>159</v>
      </c>
      <c r="B143" s="31" t="s">
        <v>160</v>
      </c>
      <c r="C143" s="12">
        <v>0.8</v>
      </c>
      <c r="D143" s="19"/>
      <c r="E143" s="20"/>
      <c r="F143" s="21"/>
      <c r="G143" s="16">
        <f>'[1]Ведомость '!H151</f>
        <v>485</v>
      </c>
    </row>
    <row r="144" spans="1:7" ht="15.75">
      <c r="A144" s="17" t="s">
        <v>161</v>
      </c>
      <c r="B144" s="31" t="s">
        <v>160</v>
      </c>
      <c r="C144" s="12">
        <v>0.7</v>
      </c>
      <c r="D144" s="19"/>
      <c r="E144" s="20"/>
      <c r="F144" s="21"/>
      <c r="G144" s="16">
        <f>'[1]Ведомость '!H152</f>
        <v>369</v>
      </c>
    </row>
    <row r="145" spans="1:7" ht="15.75">
      <c r="A145" s="17" t="s">
        <v>162</v>
      </c>
      <c r="B145" s="31" t="s">
        <v>160</v>
      </c>
      <c r="C145" s="12">
        <v>0.4</v>
      </c>
      <c r="D145" s="19"/>
      <c r="E145" s="20"/>
      <c r="F145" s="21"/>
      <c r="G145" s="16">
        <f>'[1]Ведомость '!H153</f>
        <v>263</v>
      </c>
    </row>
    <row r="146" spans="1:7" ht="30">
      <c r="A146" s="17" t="s">
        <v>163</v>
      </c>
      <c r="B146" s="31" t="s">
        <v>160</v>
      </c>
      <c r="C146" s="12">
        <v>0.2</v>
      </c>
      <c r="D146" s="19"/>
      <c r="E146" s="20"/>
      <c r="F146" s="21"/>
      <c r="G146" s="16">
        <f>'[1]Ведомость '!H154</f>
        <v>121</v>
      </c>
    </row>
    <row r="147" spans="1:7" ht="15.75">
      <c r="A147" s="17" t="s">
        <v>164</v>
      </c>
      <c r="B147" s="31" t="s">
        <v>165</v>
      </c>
      <c r="C147" s="34">
        <v>0.2</v>
      </c>
      <c r="D147" s="19"/>
      <c r="E147" s="20"/>
      <c r="F147" s="21"/>
      <c r="G147" s="16">
        <f>'[1]Ведомость '!H155</f>
        <v>296</v>
      </c>
    </row>
    <row r="148" spans="1:7" ht="15.75">
      <c r="A148" s="17" t="s">
        <v>166</v>
      </c>
      <c r="B148" s="31" t="s">
        <v>165</v>
      </c>
      <c r="C148" s="34">
        <v>0.2</v>
      </c>
      <c r="D148" s="19"/>
      <c r="E148" s="20"/>
      <c r="F148" s="21"/>
      <c r="G148" s="16">
        <f>'[1]Ведомость '!H156</f>
        <v>122</v>
      </c>
    </row>
    <row r="149" spans="1:7" ht="15.75">
      <c r="A149" s="17" t="s">
        <v>167</v>
      </c>
      <c r="B149" s="31" t="s">
        <v>165</v>
      </c>
      <c r="C149" s="34">
        <v>1</v>
      </c>
      <c r="D149" s="19"/>
      <c r="E149" s="20"/>
      <c r="F149" s="21"/>
      <c r="G149" s="16">
        <f>'[1]Ведомость '!H157</f>
        <v>681</v>
      </c>
    </row>
    <row r="150" spans="1:7" ht="15.75">
      <c r="A150" s="17" t="s">
        <v>168</v>
      </c>
      <c r="B150" s="31" t="s">
        <v>169</v>
      </c>
      <c r="C150" s="34">
        <v>0.2</v>
      </c>
      <c r="D150" s="19"/>
      <c r="E150" s="20"/>
      <c r="F150" s="21"/>
      <c r="G150" s="16">
        <f>'[1]Ведомость '!H158</f>
        <v>146</v>
      </c>
    </row>
    <row r="151" spans="1:7" ht="15.75">
      <c r="A151" s="17" t="s">
        <v>170</v>
      </c>
      <c r="B151" s="31" t="s">
        <v>169</v>
      </c>
      <c r="C151" s="34">
        <v>0.4</v>
      </c>
      <c r="D151" s="19"/>
      <c r="E151" s="20"/>
      <c r="F151" s="21"/>
      <c r="G151" s="16">
        <f>'[1]Ведомость '!H159</f>
        <v>317</v>
      </c>
    </row>
    <row r="152" spans="1:7" ht="15.75">
      <c r="A152" s="17" t="s">
        <v>171</v>
      </c>
      <c r="B152" s="31" t="s">
        <v>172</v>
      </c>
      <c r="C152" s="34">
        <v>1.5</v>
      </c>
      <c r="D152" s="19"/>
      <c r="E152" s="20"/>
      <c r="F152" s="21"/>
      <c r="G152" s="16">
        <f>'[1]Ведомость '!H160</f>
        <v>909</v>
      </c>
    </row>
    <row r="153" spans="1:7" ht="15.75">
      <c r="A153" s="17" t="s">
        <v>173</v>
      </c>
      <c r="B153" s="31" t="s">
        <v>155</v>
      </c>
      <c r="C153" s="34">
        <v>0.2</v>
      </c>
      <c r="D153" s="19">
        <v>1.5</v>
      </c>
      <c r="E153" s="20"/>
      <c r="F153" s="21">
        <v>13.2</v>
      </c>
      <c r="G153" s="16">
        <f>'[1]Ведомость '!H161</f>
        <v>121</v>
      </c>
    </row>
    <row r="154" spans="1:7" ht="15.75">
      <c r="A154" s="17" t="s">
        <v>174</v>
      </c>
      <c r="B154" s="31" t="s">
        <v>155</v>
      </c>
      <c r="C154" s="34">
        <v>1</v>
      </c>
      <c r="D154" s="19"/>
      <c r="E154" s="20"/>
      <c r="F154" s="21"/>
      <c r="G154" s="16">
        <f>'[1]Ведомость '!H162</f>
        <v>1397</v>
      </c>
    </row>
    <row r="155" spans="1:7" ht="15.75">
      <c r="A155" s="26" t="s">
        <v>175</v>
      </c>
      <c r="B155" s="31" t="s">
        <v>176</v>
      </c>
      <c r="C155" s="34">
        <v>0.2</v>
      </c>
      <c r="D155" s="19"/>
      <c r="E155" s="20"/>
      <c r="F155" s="21"/>
      <c r="G155" s="16">
        <f>'[1]Ведомость '!H163</f>
        <v>121</v>
      </c>
    </row>
    <row r="156" spans="1:7" ht="15.75">
      <c r="A156" s="35" t="s">
        <v>177</v>
      </c>
      <c r="B156" s="31" t="s">
        <v>178</v>
      </c>
      <c r="C156" s="34">
        <v>0.1</v>
      </c>
      <c r="D156" s="19"/>
      <c r="E156" s="20"/>
      <c r="F156" s="21"/>
      <c r="G156" s="16">
        <f>'[1]Ведомость '!H164</f>
        <v>61</v>
      </c>
    </row>
    <row r="157" spans="1:7" ht="15.75">
      <c r="A157" s="17" t="s">
        <v>179</v>
      </c>
      <c r="B157" s="31" t="s">
        <v>180</v>
      </c>
      <c r="C157" s="34">
        <v>2</v>
      </c>
      <c r="D157" s="19">
        <v>3</v>
      </c>
      <c r="E157" s="20">
        <v>4.59</v>
      </c>
      <c r="F157" s="21"/>
      <c r="G157" s="16">
        <f>'[1]Ведомость '!H165</f>
        <v>1227</v>
      </c>
    </row>
    <row r="158" spans="1:7" ht="15.75">
      <c r="A158" s="17" t="s">
        <v>181</v>
      </c>
      <c r="B158" s="31" t="s">
        <v>182</v>
      </c>
      <c r="C158" s="34"/>
      <c r="D158" s="19"/>
      <c r="E158" s="20"/>
      <c r="F158" s="21">
        <v>12.2</v>
      </c>
      <c r="G158" s="16">
        <f>'[1]Ведомость '!H166</f>
        <v>1694</v>
      </c>
    </row>
    <row r="159" spans="1:7" ht="30">
      <c r="A159" s="17" t="s">
        <v>183</v>
      </c>
      <c r="B159" s="31" t="s">
        <v>180</v>
      </c>
      <c r="C159" s="34">
        <v>2</v>
      </c>
      <c r="D159" s="19">
        <v>0.25</v>
      </c>
      <c r="E159" s="20">
        <v>7.75</v>
      </c>
      <c r="F159" s="21"/>
      <c r="G159" s="16">
        <f>'[1]Ведомость '!H167</f>
        <v>1227</v>
      </c>
    </row>
    <row r="160" spans="1:7" ht="15.75">
      <c r="A160" s="25" t="s">
        <v>184</v>
      </c>
      <c r="B160" s="31" t="s">
        <v>185</v>
      </c>
      <c r="C160" s="34"/>
      <c r="D160" s="19">
        <v>0.5</v>
      </c>
      <c r="E160" s="20"/>
      <c r="F160" s="21">
        <v>3.08</v>
      </c>
      <c r="G160" s="16">
        <f>'[1]Ведомость '!H168</f>
        <v>189</v>
      </c>
    </row>
    <row r="161" spans="1:7" ht="15.75">
      <c r="A161" s="17" t="s">
        <v>186</v>
      </c>
      <c r="B161" s="31" t="s">
        <v>95</v>
      </c>
      <c r="C161" s="34"/>
      <c r="D161" s="19"/>
      <c r="E161" s="20"/>
      <c r="F161" s="21">
        <v>1.48</v>
      </c>
      <c r="G161" s="16">
        <f>'[1]Ведомость '!H169</f>
        <v>248</v>
      </c>
    </row>
    <row r="162" spans="1:7" ht="30">
      <c r="A162" s="17" t="s">
        <v>187</v>
      </c>
      <c r="B162" s="31" t="s">
        <v>155</v>
      </c>
      <c r="C162" s="34"/>
      <c r="D162" s="19"/>
      <c r="E162" s="20"/>
      <c r="F162" s="21">
        <v>2.48</v>
      </c>
      <c r="G162" s="16">
        <f>'[1]Ведомость '!H170</f>
        <v>2908</v>
      </c>
    </row>
    <row r="164" spans="1:7">
      <c r="A164" s="36"/>
    </row>
    <row r="165" spans="1:7">
      <c r="A165" s="36"/>
    </row>
  </sheetData>
  <mergeCells count="9">
    <mergeCell ref="A1:G1"/>
    <mergeCell ref="A2:G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2018-01-24T06:50:55Z</dcterms:modified>
</cp:coreProperties>
</file>