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firstSheet="1" activeTab="1"/>
  </bookViews>
  <sheets>
    <sheet name="Платные услуги 2014г " sheetId="5" state="hidden" r:id="rId1"/>
    <sheet name="Платные услуги" sheetId="6" r:id="rId2"/>
  </sheets>
  <calcPr calcId="124519"/>
</workbook>
</file>

<file path=xl/calcChain.xml><?xml version="1.0" encoding="utf-8"?>
<calcChain xmlns="http://schemas.openxmlformats.org/spreadsheetml/2006/main">
  <c r="H260" i="6"/>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H1000"/>
  <c r="H1001"/>
  <c r="H1002"/>
  <c r="H1003"/>
  <c r="H1004"/>
  <c r="H1005"/>
  <c r="H1006"/>
  <c r="H259"/>
  <c r="E734" i="5"/>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E614"/>
  <c r="E613"/>
  <c r="E612"/>
  <c r="E611"/>
  <c r="E610"/>
  <c r="E609"/>
  <c r="E608"/>
  <c r="E607"/>
  <c r="E606"/>
  <c r="E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3"/>
  <c r="E12"/>
  <c r="E11"/>
  <c r="E10"/>
  <c r="E9"/>
  <c r="E8"/>
  <c r="E7"/>
</calcChain>
</file>

<file path=xl/sharedStrings.xml><?xml version="1.0" encoding="utf-8"?>
<sst xmlns="http://schemas.openxmlformats.org/spreadsheetml/2006/main" count="6033" uniqueCount="2872">
  <si>
    <t>Наименование услуги</t>
  </si>
  <si>
    <t>АМБУЛАТОРНО-ПОЛИКЛИНИЧЕСКИЕ УСЛУГИ</t>
  </si>
  <si>
    <t>I. Медицинское освидетельствование</t>
  </si>
  <si>
    <t>Медицинское освидетельствование (запрос-ответ, справка)</t>
  </si>
  <si>
    <t>Медицинское освидетельствование (оформление санаторно-курортной карты)</t>
  </si>
  <si>
    <t>Медицинское освидетельствование психиатра (справка)</t>
  </si>
  <si>
    <t>Медицинское освидетельствование психиатра-нарколога (справка)</t>
  </si>
  <si>
    <t>Медицинское освидетельствование для посещения бассейна (справка)</t>
  </si>
  <si>
    <t>Медицинское освидетельствование на право ношения оружия</t>
  </si>
  <si>
    <t>Медицинское освидетельствование на право управления автотранспортом (с услугами нарколога)</t>
  </si>
  <si>
    <t>II. Амбулаторный прием, манипуляции, оперативное вмешательство в амбулаторно-поликлинических условиях</t>
  </si>
  <si>
    <t>Акушера-гинеколога посещение на дому</t>
  </si>
  <si>
    <t>Акушера-гинеколога с ученой степенью, категорией, зав. отделением прием</t>
  </si>
  <si>
    <t>Акушера-гинеколога  лечебно-диагностический, консультативный прием беременных</t>
  </si>
  <si>
    <t>Гинеколога детского лечебно-диагностический, консультативный прием</t>
  </si>
  <si>
    <t>Кольпоскопия расширенная</t>
  </si>
  <si>
    <t>Биопсия шейки матки</t>
  </si>
  <si>
    <t>Диатермокоагуляция</t>
  </si>
  <si>
    <t>Криодеструкция шейки матки</t>
  </si>
  <si>
    <t>Дерматолога лечебно -диагностический, консультативный прием</t>
  </si>
  <si>
    <t>Дерматолога посещение на дому</t>
  </si>
  <si>
    <t xml:space="preserve">Дерматолога с ученой степенью, категорией, зав. отделением прием </t>
  </si>
  <si>
    <t>Дерматолога детского лечебно-диагностический, консультативный прием</t>
  </si>
  <si>
    <t>Дерматолога детского посещение на дому</t>
  </si>
  <si>
    <t>Удаление контагеозного моллюска (1 шт.)</t>
  </si>
  <si>
    <t>Электрокоагуляция папиллом, кондилом</t>
  </si>
  <si>
    <t>Кардиолога лечебно -диагностический, консультативный. прием</t>
  </si>
  <si>
    <t>Кардиолога посещение на дому</t>
  </si>
  <si>
    <t xml:space="preserve">Кардиолога с ученой степенью, категорией, зав. отделением прием </t>
  </si>
  <si>
    <t>Кардиоревматолога детского лечебно-диагностический, консультативный прием</t>
  </si>
  <si>
    <t>Кардиоревматолога  детского посещение на дому</t>
  </si>
  <si>
    <t>Логопеда лечебно -диагностический, консультативный прием</t>
  </si>
  <si>
    <t>Логопеда лечебный прием с проведением коррекции</t>
  </si>
  <si>
    <t>Нарколога лечебно -диагностический, консультативный прием</t>
  </si>
  <si>
    <t>Нарколога посещение на дому</t>
  </si>
  <si>
    <t xml:space="preserve">Нарколога с ученой степенью, категорией, зав. отделением прием </t>
  </si>
  <si>
    <t>Невролога лечебно -диагностический, консультативный прием</t>
  </si>
  <si>
    <t>Невролога посещение на дому</t>
  </si>
  <si>
    <t xml:space="preserve">Невролога с ученой степенью, категорией, зав. отделением прием </t>
  </si>
  <si>
    <t>Невролога детского лечебно-диагностический, консультативный прием</t>
  </si>
  <si>
    <t>Невролога детского посещение на дому</t>
  </si>
  <si>
    <t>Отоларинголога лечебно -диагностический, консультативный прием</t>
  </si>
  <si>
    <t>Отоларинголога посещение на дому</t>
  </si>
  <si>
    <t xml:space="preserve">Отоларинголога с ученой степенью, категорией, зав. отделением прием </t>
  </si>
  <si>
    <t>Отоларинголога детского лечебно-диагностический, консультативный прием</t>
  </si>
  <si>
    <t>Аудиометрия</t>
  </si>
  <si>
    <t>Вливание в гортань лекарственных веществ(1 сеанс)</t>
  </si>
  <si>
    <t>Катетеризация слуховых труб</t>
  </si>
  <si>
    <t>Продувание слуховых труб по Политцеру</t>
  </si>
  <si>
    <t>Промывание небных миндалин (1 сеанс)</t>
  </si>
  <si>
    <t>Удаление серных пробок путем вымывания</t>
  </si>
  <si>
    <t>Блокада носа лекарственными  средствами</t>
  </si>
  <si>
    <t>Заушная блокада лекарственными средствами</t>
  </si>
  <si>
    <t>Удаления кист миндалин</t>
  </si>
  <si>
    <t>Тампонада носа задняя</t>
  </si>
  <si>
    <t>Тампонада носа передняя</t>
  </si>
  <si>
    <t>Удаление инородного тела из носа</t>
  </si>
  <si>
    <t>Удаление инородного тела из ротоглотки</t>
  </si>
  <si>
    <t>Удаление инородного тела из уха</t>
  </si>
  <si>
    <t>Туалет уха после радикальной операции</t>
  </si>
  <si>
    <t>Офтальмолога лечебно -диагностический, консультативный прием</t>
  </si>
  <si>
    <t>Офтальмолога посещение на дому</t>
  </si>
  <si>
    <t xml:space="preserve">Офтальмолога с ученой степенью, категорией, зав. отделением прием </t>
  </si>
  <si>
    <t xml:space="preserve">Офтальмолога детского лечебно-диагностический, консультативный прием </t>
  </si>
  <si>
    <t>Офтальмолога детского посещение на дому</t>
  </si>
  <si>
    <t>Внутриглазного давления измерение</t>
  </si>
  <si>
    <t>Глазного дна щелевой лампой осмотр</t>
  </si>
  <si>
    <t>Зондирование слезно-носового канала</t>
  </si>
  <si>
    <t>Подбор сложных стекол</t>
  </si>
  <si>
    <t>Удаление инородного тела с поверхности глаза</t>
  </si>
  <si>
    <t>Вскрытие флегмоны века</t>
  </si>
  <si>
    <t>Остраты зрения определение</t>
  </si>
  <si>
    <t>Биомикроскопия сред глаз</t>
  </si>
  <si>
    <t>Лечение амблиопии с использованием прибора Лар-2</t>
  </si>
  <si>
    <t>Профилактика миопии на аппарате ИНФИТА 1с</t>
  </si>
  <si>
    <t>Подбор очков на автоматическом рефрактометре</t>
  </si>
  <si>
    <t>Подбор очков на автоматическом рефрактометре у детей</t>
  </si>
  <si>
    <t>Бинокулярного зрения определение</t>
  </si>
  <si>
    <t>Проктолога лечебно-диагностический, консультативный прием</t>
  </si>
  <si>
    <t>Проктолога посещение на дому</t>
  </si>
  <si>
    <t xml:space="preserve">Проктолога с ученой степенью, категорией, зав. отделением прием </t>
  </si>
  <si>
    <t>Психотерапевта лечебно-диагностический, консультативный прием</t>
  </si>
  <si>
    <t>Психотерапевта посещение на дому</t>
  </si>
  <si>
    <t xml:space="preserve">Психотерапевта с ученой степенью, категорией, зав. отделением прием </t>
  </si>
  <si>
    <t>Психотерапевта прием с проведением коррекции</t>
  </si>
  <si>
    <t>Сеанс психотерапии с проведением коррекции</t>
  </si>
  <si>
    <t>Терапевта лечебно-диагностический, консультативный прием</t>
  </si>
  <si>
    <t>Терапевта посещение на дому</t>
  </si>
  <si>
    <t xml:space="preserve">Терапевта с ученой степенью, категорией, зав. отделением прием </t>
  </si>
  <si>
    <t>Травматолога-ортопеда лечебно-диагностический, консультативный прием</t>
  </si>
  <si>
    <t>Травматолога-ортопеда посещение на дому</t>
  </si>
  <si>
    <t xml:space="preserve">Травматолога-ортопеда с ученой степенью, категорией, зав. отделением прием </t>
  </si>
  <si>
    <t>Врача- уролога</t>
  </si>
  <si>
    <t>Уролога лечебно-диагностический, консультативный прием</t>
  </si>
  <si>
    <t>Уролога посещение на дому</t>
  </si>
  <si>
    <t xml:space="preserve">Уролога с ученой степенью, категорией, зав. отделением прием </t>
  </si>
  <si>
    <t>Врача- хирурга</t>
  </si>
  <si>
    <t>Хирурга лечебно-диагностический, консультативный прием</t>
  </si>
  <si>
    <t>Хирурга посещение на дому</t>
  </si>
  <si>
    <t xml:space="preserve">Хирурга с ученой степенью, категорией, зав. отделением прием </t>
  </si>
  <si>
    <t xml:space="preserve">Хирурга детского лечебно-диагностический, консультативный прием </t>
  </si>
  <si>
    <t>Хирурга детского посещение на дому</t>
  </si>
  <si>
    <t xml:space="preserve">Хирургические, травматологические, проктологические манипуляции, оперативные вмешательства </t>
  </si>
  <si>
    <t>Наложение фиксированной повязки</t>
  </si>
  <si>
    <t>Перевязка на дому</t>
  </si>
  <si>
    <t>Ногтевых пластинок удаление</t>
  </si>
  <si>
    <t>Доброкачественные образования кожи, подкожной клетчатки, мягких тканей</t>
  </si>
  <si>
    <t>Удаление вросшего ногтя оперативное</t>
  </si>
  <si>
    <t>Удаление остроконечных перианальных кондилом</t>
  </si>
  <si>
    <t>ПХО ран, локальных термических поражений I-II степени</t>
  </si>
  <si>
    <t>ПХО осложненных ран, обширные термические поражения I-II степени</t>
  </si>
  <si>
    <t>Операция при поверхностных гнойных абсцессах</t>
  </si>
  <si>
    <t>Вскрытие и дренирование флегмон, абсцессов, панариций</t>
  </si>
  <si>
    <t>Гипсовой повязки, большой циркулярный гипс,( лангет наложение)</t>
  </si>
  <si>
    <t>Гипсовой повязки, малой циркулярный гипс (лангет наложение)</t>
  </si>
  <si>
    <t>Снятие гипсовых лангет</t>
  </si>
  <si>
    <t>Снятие циркулярных гипсовых повязок</t>
  </si>
  <si>
    <t>Вправление вывихов и подвывихов малых суставов</t>
  </si>
  <si>
    <t>Эндокринолога лечебно-диагностический, консультативный прием</t>
  </si>
  <si>
    <t>Эндокринолога посещение на дому</t>
  </si>
  <si>
    <t xml:space="preserve">Эндокринолога с ученой степенью, категорией, зав. отделением прием </t>
  </si>
  <si>
    <t xml:space="preserve">Эндокринолога детского лечебно-диагностический, консультативный прием </t>
  </si>
  <si>
    <t>Эндокринолога детского посещение на дому</t>
  </si>
  <si>
    <t>Врача-онколога</t>
  </si>
  <si>
    <t>Онколога лечебно-диагностический, консультативный прием</t>
  </si>
  <si>
    <t>Онколога посещение на дому</t>
  </si>
  <si>
    <t xml:space="preserve">Онколога с ученой степенью, категорией, зав. отделением прием </t>
  </si>
  <si>
    <t>Инфекциониста лечебно-диагностический, консультативный прием</t>
  </si>
  <si>
    <t>Инфекциониста посещение на дому</t>
  </si>
  <si>
    <t xml:space="preserve">Инфекциониста с ученой степенью, категорией, зав. отделением прием </t>
  </si>
  <si>
    <t>Гастроэнтеролога лечебно-диагностический, консультативный прием</t>
  </si>
  <si>
    <t>Гастроэнтеролога посещение на дому</t>
  </si>
  <si>
    <t xml:space="preserve">Гастроэнтеролога с ученой степенью, категорией, зав. отделением прием </t>
  </si>
  <si>
    <t>Врача ЛФК лечебно-диагностический, консультативный прием</t>
  </si>
  <si>
    <t>Врача – физиотерапевта лечебно-диагностический, консультативный прием</t>
  </si>
  <si>
    <t>Врача-физиотерапевта посещение на дому</t>
  </si>
  <si>
    <t>Прием врача-анестезиолога</t>
  </si>
  <si>
    <t>Иммунолога детского лечебно-диагностический, консультативный прием</t>
  </si>
  <si>
    <t>Иммунолога детского посещение на дому</t>
  </si>
  <si>
    <t xml:space="preserve">Педиатра детского лечебно-диагностический, консультативный прием </t>
  </si>
  <si>
    <t>Педиатра посещение на дому</t>
  </si>
  <si>
    <t>Нефролога посещение на дому</t>
  </si>
  <si>
    <t>Госпитализация в дневной стационар 1 койко-день</t>
  </si>
  <si>
    <t>Забор крови из пальца</t>
  </si>
  <si>
    <t>Забор крови из вены</t>
  </si>
  <si>
    <t>Инъекции подкожные, внутримышечные</t>
  </si>
  <si>
    <t>Инъекции внутривенные</t>
  </si>
  <si>
    <t>Аутогемотерапия</t>
  </si>
  <si>
    <t>Проведение вакцинации 1 инъекция</t>
  </si>
  <si>
    <t>Взятие биоматериала на исследование</t>
  </si>
  <si>
    <t>III. Клиническая диагностика</t>
  </si>
  <si>
    <t>Ацидотест исследования</t>
  </si>
  <si>
    <t xml:space="preserve">Дуоденального содержимого исследования </t>
  </si>
  <si>
    <t>Желудочного сока исследования</t>
  </si>
  <si>
    <t>Желчи на лямблии исследования</t>
  </si>
  <si>
    <t>Ликвора исследования</t>
  </si>
  <si>
    <t>Лимфы исследования</t>
  </si>
  <si>
    <t>Плевральной жидкости исследования</t>
  </si>
  <si>
    <t>Синовиальной жидкости исследования</t>
  </si>
  <si>
    <t>Сока простаты исследования</t>
  </si>
  <si>
    <t>Спермы исследования</t>
  </si>
  <si>
    <t>Экссудата, транссудата исследования</t>
  </si>
  <si>
    <t>Копрограмма</t>
  </si>
  <si>
    <t>На энтеробиоз анализ кала</t>
  </si>
  <si>
    <t>На яйца глистов анализ кала</t>
  </si>
  <si>
    <t>Время кровотечения</t>
  </si>
  <si>
    <t>Время свертываемости крови</t>
  </si>
  <si>
    <t>Крови анализ (лейкоциты, СОЭ, гемоглобин) 3 показателя</t>
  </si>
  <si>
    <t>Крови анализ клинический (лейкоциты, лейкоцитарная формула, гемоглобин, эритроциты, СОЭ) 5 показателей</t>
  </si>
  <si>
    <t>Крови анализ (клинический, тромбоциты, ретикулациты, цветной показатель) 8 показателей</t>
  </si>
  <si>
    <t>Эритроцы крови осмотичностью резистент. определение</t>
  </si>
  <si>
    <t>Миелограмма</t>
  </si>
  <si>
    <t>Крови анализ (лейкоцитарная формула)</t>
  </si>
  <si>
    <t>Ретикулацитов крови определение</t>
  </si>
  <si>
    <t>Тромбоцитов крови определение</t>
  </si>
  <si>
    <t>Эритроцитов крови с базофил. зернистостью определение</t>
  </si>
  <si>
    <t>Общий анализ мокроты</t>
  </si>
  <si>
    <t>Аммиака в моче исследования</t>
  </si>
  <si>
    <t>Белка в моче (количественное) определения</t>
  </si>
  <si>
    <t>Билирубина в моче определения</t>
  </si>
  <si>
    <t>Глюкозы в моче (количественное) определения</t>
  </si>
  <si>
    <t>По Зимницкому анализ мочи</t>
  </si>
  <si>
    <t>По Нечипоренко анализ мочи</t>
  </si>
  <si>
    <t>Общий анализ мочи</t>
  </si>
  <si>
    <t>Гинекологических мазков исследования</t>
  </si>
  <si>
    <t>Гонококков в отделяемом мочеполовых органов определения</t>
  </si>
  <si>
    <t>Трихомонад в отделяемом мочеполовых органов определения</t>
  </si>
  <si>
    <t>Хламидий в отделяемом мочеполовых органов определения</t>
  </si>
  <si>
    <t>Микоплазмоз,уреплазмоз инфекций в отделяемом мочеполовых органов</t>
  </si>
  <si>
    <t>IV. Бактериологические исследования</t>
  </si>
  <si>
    <t>На дисбактериоз кала исследования</t>
  </si>
  <si>
    <t>На патогенную флору кала исследования</t>
  </si>
  <si>
    <t>На сальмонеллез кала исследования</t>
  </si>
  <si>
    <t>На дизентерию, сальмонелез (в т.ч. тифы, паратифы) исследования</t>
  </si>
  <si>
    <t>На иерсиниоз, стафилококк кала исследования</t>
  </si>
  <si>
    <t>Стерильности посева крови  исследования</t>
  </si>
  <si>
    <t>Тифов, паратифов в посеве крови исследования</t>
  </si>
  <si>
    <t>На дифтерию мазков из зева исследования</t>
  </si>
  <si>
    <t>Посева мокроты исследования на флору</t>
  </si>
  <si>
    <t>Чувствительность к антибиотикам флоры мокроты определения</t>
  </si>
  <si>
    <t>Чувствительность к антибиотикам флоры мочи определения</t>
  </si>
  <si>
    <t>На коклюш мазков из носоглотки исследования</t>
  </si>
  <si>
    <t>Чувствительность к антибиотикам флоры из восп очага</t>
  </si>
  <si>
    <t>На менингококк исследование ликворы, носоглоточной слизи</t>
  </si>
  <si>
    <t>На стафилококк мазков из зева (носа) исследования</t>
  </si>
  <si>
    <t>Бактериограмма</t>
  </si>
  <si>
    <t>Бактериоскопия биоптата слизистой оболочки желудка</t>
  </si>
  <si>
    <t>Микроскопические исследования соскоба на грибки, чесот.клеща</t>
  </si>
  <si>
    <t>Исследование стерильного хирургического материала</t>
  </si>
  <si>
    <t>Исследование смывов с объектов внешней среды</t>
  </si>
  <si>
    <t>Исследование посева воздуха закрытых помещений</t>
  </si>
  <si>
    <t>Амилазы в крови определения</t>
  </si>
  <si>
    <t>Белка крови общего определения</t>
  </si>
  <si>
    <t>Белка и белковых фракций крови определения</t>
  </si>
  <si>
    <t>Билирубина, АСТ, АЛТ. холестерина крови определения</t>
  </si>
  <si>
    <t>Гликемический профиль</t>
  </si>
  <si>
    <t>Глюкозы в крови (капиллярное) определения</t>
  </si>
  <si>
    <t>Железа в сыворотке крови определения</t>
  </si>
  <si>
    <t>Кальция общего в крови определения</t>
  </si>
  <si>
    <t>Калия, натрия, кальция в крови определения</t>
  </si>
  <si>
    <t>Тимоловая проба</t>
  </si>
  <si>
    <t>Триглицеридов определения</t>
  </si>
  <si>
    <t xml:space="preserve"> Холестерина высокой плотности или холестерина низкой плотности определения</t>
  </si>
  <si>
    <t>Мочевины, мочевой кислоты, креатинина в крови определения</t>
  </si>
  <si>
    <t>Протромбинового времени (индекса) определения</t>
  </si>
  <si>
    <t>Билирубина крови определения</t>
  </si>
  <si>
    <t>Актив, аспартатаминотрансфераза в сыворотке крови (ACT) определения</t>
  </si>
  <si>
    <t>Актив, аланинаминотрансфераза в сыворотке крови (АЛТ) определения</t>
  </si>
  <si>
    <t>Холестерина в крови определения</t>
  </si>
  <si>
    <t>Мочевины в крови определения</t>
  </si>
  <si>
    <t>Мочевой кислоты в крови определения</t>
  </si>
  <si>
    <t>Креатинина в крови с расчетом клиренса определения</t>
  </si>
  <si>
    <t>Реберга проба</t>
  </si>
  <si>
    <t>Коагулограмма</t>
  </si>
  <si>
    <t>Лактатдегидрогеназы (ЛДГ) определения</t>
  </si>
  <si>
    <t>Щелочной фосфатазы в крови определения</t>
  </si>
  <si>
    <t>Фосфора в крови определения</t>
  </si>
  <si>
    <t>Гликированного гемоглобина в крови определения</t>
  </si>
  <si>
    <t>Амилазы (диастазы) мочи определения</t>
  </si>
  <si>
    <t>Глюкозурического профиля мочи определения</t>
  </si>
  <si>
    <t>Желчных пигментов в моче определения</t>
  </si>
  <si>
    <t>Креатинина в моче определения</t>
  </si>
  <si>
    <t>Мочевины в моче определения</t>
  </si>
  <si>
    <t>Иммуно - серологические методы</t>
  </si>
  <si>
    <t>Группы крови и резус-фактора определения</t>
  </si>
  <si>
    <t>Реакция Вассермана с кровью</t>
  </si>
  <si>
    <t>С-реактивного белка определения</t>
  </si>
  <si>
    <t>ИФА на трийодтиронин (ТЗ)</t>
  </si>
  <si>
    <t>ИФА на тироксин (Т4)</t>
  </si>
  <si>
    <t>ИФА на тиреотропный гормон (ТТГ)</t>
  </si>
  <si>
    <t>ИФА на гепатит В</t>
  </si>
  <si>
    <t>ИФА на гепатит С</t>
  </si>
  <si>
    <t>Реакция прямой агглютинации с дизент. и сальмонелезным антигеном</t>
  </si>
  <si>
    <t>Реакция агглютинации Райта - Хеддельсона с бруцеллезым антигеном</t>
  </si>
  <si>
    <t>Ревмофактора и О-стрептолизина в сыворотке крови</t>
  </si>
  <si>
    <t>Резус-антител определения</t>
  </si>
  <si>
    <t>Ревмофактора в сыворотке крови определения</t>
  </si>
  <si>
    <t>ИФА на трийодтиронин свободный (ТЗ)</t>
  </si>
  <si>
    <t>ИФА на тироксин свободный (Т4)</t>
  </si>
  <si>
    <t>ИФА (антитела ктиреоглобулину) АТ-ТГ</t>
  </si>
  <si>
    <t>Исследование крови на простатический специфический антиген (ПСА свободный) определение</t>
  </si>
  <si>
    <t>Исследование крови -Syphilis RPR определения</t>
  </si>
  <si>
    <t>Исследование крови -Syphilis ТРНА определения</t>
  </si>
  <si>
    <t>Исследование крови -anti-HAV total определения</t>
  </si>
  <si>
    <t>Исследование крови -anti-HAV IgM определения</t>
  </si>
  <si>
    <t>Реакция Вассермана экспресс-методом</t>
  </si>
  <si>
    <t>Реакция непрямой гемагглютинации с иерсиниозным псевдотуберкулиновым антигеном</t>
  </si>
  <si>
    <t>РСК Провачека.Бернер</t>
  </si>
  <si>
    <t>Реакция непрямой гемагглютинации на сыпной тиф</t>
  </si>
  <si>
    <t>Определение онкомаркеров СА 125 методом ИФА</t>
  </si>
  <si>
    <t>Определение ракового эмбрионального антигена методом ИФА</t>
  </si>
  <si>
    <t>Выявление видоспецифических иммуноглобулинов класса М (класса G) к антигенам Chamydia trachomatis</t>
  </si>
  <si>
    <t>Mycoplasma hominis 1d A (1dG) выявление иммуноглобулинов класса А (класса G) к антигенам Myc.hominis</t>
  </si>
  <si>
    <t>Уреаплазма 1d A (1dG) выявление иммуноглобулинов класса А (класса G) к антигенам Ureapiasma urelyticum</t>
  </si>
  <si>
    <t>Токсоплазмоз 1d M (G) выявление иммуноглобулинов класса M (класса G= количественное и качественное определение) к Toxoplasma doxdii</t>
  </si>
  <si>
    <t>Краснуха 1d G выявление иммуноглобулинов класса G к вирусу краснухи</t>
  </si>
  <si>
    <t>Ат-HBc (1dG) выявление иммуноглобулинов класса G к core – антигену вируса гепатита В</t>
  </si>
  <si>
    <t>Онкомаркеры CA 19-9 диагностика, мониторинг течения, оценка эффек-тивности лечения, раннее выявление рецидивов при раке поджелудоч-ной железы, колоректальном раке, раке желудка, аденокарциноме пищевода</t>
  </si>
  <si>
    <t>Онкомаркеры CA 15-3 мониторинг течения и  эффективности терапии при раке молочной железы</t>
  </si>
  <si>
    <t>ИППП ВПГ 1.2 1dM (1dG) выявление иммуноглобулинов класса М (класса G) к вирусу простого герпеса 1 и 2 типов</t>
  </si>
  <si>
    <t>ЦМВ 1dM (1dG) выявление иммуноглобулинов класса М (класса G) к цитомегаловирусу</t>
  </si>
  <si>
    <t>Выявление видоспецифических иммуноглобулинов класса М и G к антигенам Chlamydophila pnenmonial</t>
  </si>
  <si>
    <t>Выявление иммуноглобулинов класса A и G к антигенам Mycoplasma pnenmonial</t>
  </si>
  <si>
    <t>Цитологические исследования</t>
  </si>
  <si>
    <t>Пунктата (кроме кожи, молочных желез) цитология</t>
  </si>
  <si>
    <t>Вагинальных мазков (2 преп.) цитологические  исследования</t>
  </si>
  <si>
    <t>Мокроты цитологическое исследование</t>
  </si>
  <si>
    <t>Эндоскопического материала цитологическое исследование</t>
  </si>
  <si>
    <t>Соскобов и отделяемых с поверхностей эрозий, ран, свищей цитологическое исследование</t>
  </si>
  <si>
    <t>V. Рентгенологические исследования</t>
  </si>
  <si>
    <t xml:space="preserve">R-графия желудка(традиционный метод) </t>
  </si>
  <si>
    <t>R-графия грудной клетки  в 2-х проекциях</t>
  </si>
  <si>
    <t>Фистулография грудной стенки</t>
  </si>
  <si>
    <t>Флюорография органов грудной клетки в1-й проекции</t>
  </si>
  <si>
    <t>Флюорография органов грудной клетки в 2-х проекциях</t>
  </si>
  <si>
    <t>R-графия прицельная С1-С2 (через открытый рот)</t>
  </si>
  <si>
    <t>R-графия ключицы, ребра, акромиально-ключичного сочленения</t>
  </si>
  <si>
    <t>R-графия лопатки, грудины</t>
  </si>
  <si>
    <t>R-графия лучезапястного сустава в 2-х проекциях</t>
  </si>
  <si>
    <t>R-графия мелких суставов кисти и определение костного возраста</t>
  </si>
  <si>
    <t>R-графия костей кисти в 2-х проекциях</t>
  </si>
  <si>
    <t>R-графия бедренной кости в 2-х проекциях</t>
  </si>
  <si>
    <t>R-графия коленного сустава в 2-х проекция</t>
  </si>
  <si>
    <t>R-графия надколенника в аксиальной проекции</t>
  </si>
  <si>
    <t>R-графия голени и голеностопного сустава</t>
  </si>
  <si>
    <t>R-графия предплюсны и плюсневых костей в</t>
  </si>
  <si>
    <t>R-графия стоп с нагрузкой</t>
  </si>
  <si>
    <t>Антеградная пиелография контрастная</t>
  </si>
  <si>
    <t>Микционная цистография контрастная</t>
  </si>
  <si>
    <t>Обзорная урография</t>
  </si>
  <si>
    <t>Фистулография почек контрастная</t>
  </si>
  <si>
    <t>R-графия молочной железы в 1-й проекции</t>
  </si>
  <si>
    <t>R-графия молочной железы в 2-х проекциях</t>
  </si>
  <si>
    <t>R-графия молочных желез в 2-х проекциях</t>
  </si>
  <si>
    <t>Прицельная R-графия молочной железы</t>
  </si>
  <si>
    <t>Фарингография контрастная</t>
  </si>
  <si>
    <t>Томография гортани и трахеи</t>
  </si>
  <si>
    <t>R-графия черепа в 2-х проекциях</t>
  </si>
  <si>
    <t>R-графия черепа тангенциальная</t>
  </si>
  <si>
    <t>VI. Ультразвуковая диагностика</t>
  </si>
  <si>
    <t>Печени и желчного пузыря УЗИ</t>
  </si>
  <si>
    <t>Поджелудочной железы УЗИ</t>
  </si>
  <si>
    <t>Селезенки УЗИ</t>
  </si>
  <si>
    <t>Брюшной полости комплексное (печень, желчный пузырь, поджелудочная железа)</t>
  </si>
  <si>
    <t>Брюшного отдела аорты УЗИ</t>
  </si>
  <si>
    <t>Эхокардиография с цветным картированием</t>
  </si>
  <si>
    <t>Эхокардиография</t>
  </si>
  <si>
    <t>Беременности ранних сроков УЗИ определение</t>
  </si>
  <si>
    <t>Женских половых органов при заболеваи УЗИ</t>
  </si>
  <si>
    <t>Мочевого пузыря с определением остаточной мочи +предстательной железы УЗИ</t>
  </si>
  <si>
    <t>Мочевого пузыря с определением остаточной мочи, предстательной железы, почек, надпочечников УЗИ</t>
  </si>
  <si>
    <t>Яичек УЗИ</t>
  </si>
  <si>
    <t>Почек и надпочечников УЗИ</t>
  </si>
  <si>
    <t>Предстательной железы УЗИ</t>
  </si>
  <si>
    <t>Желчного пузыря с определением функц. УЗИ</t>
  </si>
  <si>
    <t>Надпочечников УЗИ</t>
  </si>
  <si>
    <t>Почек и мочевого пузыря</t>
  </si>
  <si>
    <t>Внутренних органов плода во 2-3 триместре беременности УЗИ</t>
  </si>
  <si>
    <t>Лимфатических узлов УЗИ</t>
  </si>
  <si>
    <t>Молочных желез и регионарных лимфоузлов УЗИ</t>
  </si>
  <si>
    <t>Мягких тканей УЗИ</t>
  </si>
  <si>
    <t>УЗИ щитовидной железы, лимфоузлов шеи</t>
  </si>
  <si>
    <t>Слюнных желез УЗИ</t>
  </si>
  <si>
    <t>Сосудов допплерокартирование</t>
  </si>
  <si>
    <t>Тазобедреных суставов УЗИ у детей до 1 года</t>
  </si>
  <si>
    <t>ЭКГ (12 отведений) на 2-З канальном аппарате</t>
  </si>
  <si>
    <t>ЭКГ на дому с автотранспортом</t>
  </si>
  <si>
    <t>РВГ нижних и верхних конечностей на реоанализаторе</t>
  </si>
  <si>
    <t>РЭГ на автоматизированном приборе</t>
  </si>
  <si>
    <t>Спирография при записи на автоматизированных аппаратах</t>
  </si>
  <si>
    <t>Электроэнцефалография (ЭЭГ)</t>
  </si>
  <si>
    <t>Эхоэнцефалография</t>
  </si>
  <si>
    <t>Медикаментозные пробы при ЭКГ</t>
  </si>
  <si>
    <t>Функциональные пробы при ЭКГ</t>
  </si>
  <si>
    <t>ЭЭГ с пробами фотостимуляции и гипервентиляции</t>
  </si>
  <si>
    <t>Спирометрия</t>
  </si>
  <si>
    <t>Эхоэнцефалоскопия</t>
  </si>
  <si>
    <t>Комплекс амбулаторного мониторирования электрокардиограммы «КАМА»</t>
  </si>
  <si>
    <t>Суточное мониторирование артериального давления (СМАД)</t>
  </si>
  <si>
    <t>VIII. Эндоскопия</t>
  </si>
  <si>
    <t xml:space="preserve">Колоноскопия лечебно-диагностическая </t>
  </si>
  <si>
    <t>Колоноскопия лечебно-диагностическая с биопсией</t>
  </si>
  <si>
    <t>Ректороманоскопия с биопсией</t>
  </si>
  <si>
    <t>Эзофагогастроскопия лечебно-диагностическая с биопсией</t>
  </si>
  <si>
    <t>Гистероскопия</t>
  </si>
  <si>
    <t>Эзофагогастродуоденоскопия лечебно-диагностическая</t>
  </si>
  <si>
    <t>Эзофагогастродуоденоскопия лечебно-диагностическая с биопсией</t>
  </si>
  <si>
    <t>Ректороманоскопия</t>
  </si>
  <si>
    <t>IX. Физиотерапия, реабилитация и восстановительная медицина</t>
  </si>
  <si>
    <t>Ингаляции лекарственные</t>
  </si>
  <si>
    <t>ЛФК индивидуальная</t>
  </si>
  <si>
    <t xml:space="preserve">Массаж головы  </t>
  </si>
  <si>
    <t xml:space="preserve">Массаж грудной клетки </t>
  </si>
  <si>
    <t xml:space="preserve">Массаж позвоночника </t>
  </si>
  <si>
    <t xml:space="preserve">Массаж грудного отдела позвоночника </t>
  </si>
  <si>
    <t xml:space="preserve">Массаж грудо-поясничного отдела позвоночника </t>
  </si>
  <si>
    <t>Облучение КУФО 1 сеанс</t>
  </si>
  <si>
    <t>УВЧ-терапия 1 сеанс</t>
  </si>
  <si>
    <t>Облучение УФО 1 сеанс</t>
  </si>
  <si>
    <t>Прием врача терапевта</t>
  </si>
  <si>
    <t>Прием врача отоларинголога</t>
  </si>
  <si>
    <t>Прием врача офтальмолога</t>
  </si>
  <si>
    <t>Прием врача дерматовенеролога</t>
  </si>
  <si>
    <t>Прием врача невролога</t>
  </si>
  <si>
    <t>Прием врача акушера гинеколога</t>
  </si>
  <si>
    <t>Прием врача-хирурга</t>
  </si>
  <si>
    <t>Прием врача-эндокринолога</t>
  </si>
  <si>
    <t>Флюроография органов грудной клетки</t>
  </si>
  <si>
    <t>Анализ крови (I, СОЭ, Hb)</t>
  </si>
  <si>
    <t>Анализ крови (Классич., + I-форм)</t>
  </si>
  <si>
    <t>Анализ крови развернутый</t>
  </si>
  <si>
    <t>Исследование гинекологического мазка на трихоманады</t>
  </si>
  <si>
    <t>Исследование гинекологического мазка на гонококки</t>
  </si>
  <si>
    <t>Экспресс метод на сифилис с плазмой крови</t>
  </si>
  <si>
    <t>Исследования кала на тифы и паратифы</t>
  </si>
  <si>
    <t>Исследование кала на холеру</t>
  </si>
  <si>
    <t>Исследование кала на иерсиниоз</t>
  </si>
  <si>
    <t>Исследование кала на стафилакокк</t>
  </si>
  <si>
    <t>Исследование кала на яйца глистов</t>
  </si>
  <si>
    <t>Исследование крови на тифы и паратифы (гемокультура)</t>
  </si>
  <si>
    <t>Бак.исследования при пищевых отравлениях (рвотные массы, промывные воды желудка)</t>
  </si>
  <si>
    <t>Исследование кала на дисбактериоз</t>
  </si>
  <si>
    <t>Бак.исследования мазков из зева и носа на коринебактерии дифтерии</t>
  </si>
  <si>
    <t>Исследование носоглоточной слизи на бордетеллы коклюша и паракоклюша</t>
  </si>
  <si>
    <t>Исследование носоглоточной слизи, ликвора, крови на менингококк</t>
  </si>
  <si>
    <t>Исследование посева крови на стерильность</t>
  </si>
  <si>
    <t>Исследование посева мокроты на флору</t>
  </si>
  <si>
    <t>Исследование отделяемого носоглотки на флору</t>
  </si>
  <si>
    <t>Бактериоскопия мазков</t>
  </si>
  <si>
    <t>Бак.исследование донорской крови (плазма, консерванты)</t>
  </si>
  <si>
    <t>РНГА на сыпной тиф</t>
  </si>
  <si>
    <t>РА с бруцелезным диагностикумом (реакция Райта на бруцеллез)</t>
  </si>
  <si>
    <t xml:space="preserve"> УСЛУГИ СТАЦИОНАРА</t>
  </si>
  <si>
    <t>I. Лечение в стационаре 1 койко-день (без оперативного вмешательства, диагностических исследований и физиотерапевтического лечения)</t>
  </si>
  <si>
    <t>Педиатрия  (инфекционные заболевания)</t>
  </si>
  <si>
    <t>Терапия</t>
  </si>
  <si>
    <t>Травматология</t>
  </si>
  <si>
    <t>Урология</t>
  </si>
  <si>
    <t>Хирургия</t>
  </si>
  <si>
    <t>Гинекология</t>
  </si>
  <si>
    <t>Неврология</t>
  </si>
  <si>
    <t>Одноместная палата</t>
  </si>
  <si>
    <t>Двухместная палата</t>
  </si>
  <si>
    <t>Ууход за пациентом 1 койко-день</t>
  </si>
  <si>
    <t>Ууход за пациентом старше 70 лет  1 койко-день</t>
  </si>
  <si>
    <t>II. Общехирургические операции</t>
  </si>
  <si>
    <t>Удаление доброкачественных образований кожи, подкожной клетчатки мягких тканей до 1см единичные</t>
  </si>
  <si>
    <t xml:space="preserve">Удаление доброкачественных образований кожи, подкожной клетчатки мягких тканей более 1см единичные </t>
  </si>
  <si>
    <t xml:space="preserve">Удаление доброкачественных образований кожи, подкожной клетчатки мягких тканей до 1см множественные  </t>
  </si>
  <si>
    <t xml:space="preserve">Удаление доброкачественных образований кожи, подкожной клетчатки мягких тканей более 1см множественные </t>
  </si>
  <si>
    <t>Операция на ногтях (удаление пластин вросшего ногтя)</t>
  </si>
  <si>
    <t>Биопсия кожи, подкожной клетчатки мягких тканей</t>
  </si>
  <si>
    <t>Лапароскопия, лапароцентез</t>
  </si>
  <si>
    <t>Бурсэктомия, удаление ганглия</t>
  </si>
  <si>
    <t>Пластика при диастазе прямых мышц</t>
  </si>
  <si>
    <t>Грыжесечение при паховой грыже</t>
  </si>
  <si>
    <t>Грыжесечение при бедренной грыже</t>
  </si>
  <si>
    <t>Грыжесечение при грыжах белой линии живота</t>
  </si>
  <si>
    <t>Холецистостомия, гепатостомия</t>
  </si>
  <si>
    <t>Холецистэктомия при хроническом холецистите без дренажа желчевыводящих путей</t>
  </si>
  <si>
    <t>Аппендэктомия при хроническом аппендиците</t>
  </si>
  <si>
    <t>Пересадка кожи и пластические операции на поверхностных тканях</t>
  </si>
  <si>
    <t>Холецистэктомия при холецистите с наружным дренированием желчевыводящих путей</t>
  </si>
  <si>
    <t>Пластика большой послеоперационной грыжи брюшной стенки</t>
  </si>
  <si>
    <t>Резекция толстой кишки (гемиколэктомия, субтотальная колэктомия</t>
  </si>
  <si>
    <t>Сочетанные операции при вентральных грыжах</t>
  </si>
  <si>
    <t>Резекция желудка при язвенной болезни</t>
  </si>
  <si>
    <t>Резекция желудка при злокачественных образованиях</t>
  </si>
  <si>
    <t>Реконструктианая операции на тоном и толстом кишечнике</t>
  </si>
  <si>
    <t>Флебэктомия простая</t>
  </si>
  <si>
    <t>Флебэктомия расширенная</t>
  </si>
  <si>
    <t xml:space="preserve">Геморроидэктомия при хроническом геморрое </t>
  </si>
  <si>
    <t>Видеолапароскопическая холецистоэктомия</t>
  </si>
  <si>
    <t>III. Урологические операции</t>
  </si>
  <si>
    <t>Операция при фимозе (круговое иссечение) рассечение крайней плоти</t>
  </si>
  <si>
    <t>Биопсия мочевого пузыря</t>
  </si>
  <si>
    <t>Уретеролитотомия (верхней и средней трети)</t>
  </si>
  <si>
    <t>Эпицистостомия ( операционная )</t>
  </si>
  <si>
    <t>Пиелолитотомия</t>
  </si>
  <si>
    <t>Уретеролитотомия нижней трети</t>
  </si>
  <si>
    <t>Аденомэктомия</t>
  </si>
  <si>
    <t>Нефруретерэктомия</t>
  </si>
  <si>
    <t>IV. Гинекологические операции</t>
  </si>
  <si>
    <t>Диагностическое выскабливание слизистой тела матки</t>
  </si>
  <si>
    <t>Диагностическое выскабливание цервикального канала</t>
  </si>
  <si>
    <t>Иссечение папиллом, полипов, остр.кондил. половых путей</t>
  </si>
  <si>
    <t>Удаление рождающегося сумбукозного узла</t>
  </si>
  <si>
    <t>Пластика шейки матки</t>
  </si>
  <si>
    <t>Удаление кисты влагалища</t>
  </si>
  <si>
    <t>Удаление кисты бартолиниевой железы</t>
  </si>
  <si>
    <t>Рассечение наружного зева шейки матки</t>
  </si>
  <si>
    <t xml:space="preserve">Иссечение перегородки влагалища </t>
  </si>
  <si>
    <t>Консервативная миомэктомия с  влагалищным доступом</t>
  </si>
  <si>
    <t>Резекция яичника</t>
  </si>
  <si>
    <t>Удаление придатков матки, интралигаментарных опухолей яичника и матки</t>
  </si>
  <si>
    <t>Удаление яичника</t>
  </si>
  <si>
    <t>Удаление трубы (тубэктомия) при внематочной беременности</t>
  </si>
  <si>
    <t>Высокая ампутация шейки матки</t>
  </si>
  <si>
    <t>Кольпография</t>
  </si>
  <si>
    <t>Кольпоперинеография</t>
  </si>
  <si>
    <t>Срединная кольпография</t>
  </si>
  <si>
    <t>Удаление параовариальной кисты</t>
  </si>
  <si>
    <t>Стерилизация</t>
  </si>
  <si>
    <t>Надвлагалищная ампутация матки с придатками</t>
  </si>
  <si>
    <t>Надвлагалищная ампутация матки без придатков</t>
  </si>
  <si>
    <t>Экстирпация матки с придатками</t>
  </si>
  <si>
    <t>Экстирпация матки без придатков</t>
  </si>
  <si>
    <t>Влагалищная экстирпация матки</t>
  </si>
  <si>
    <t>Консервативная миомэкттомия с абдоминальным доступом</t>
  </si>
  <si>
    <t>Пангистерэктомия с абдоминальным доступом</t>
  </si>
  <si>
    <t>Операция выскабливания полости матки до 8-10 недель</t>
  </si>
  <si>
    <t>Операция выскабливания полости матки до 11-12 недель</t>
  </si>
  <si>
    <t xml:space="preserve">Удаление  рождающегося сумбукозного узла </t>
  </si>
  <si>
    <t>Резекция сальника</t>
  </si>
  <si>
    <t>Кольпотомия</t>
  </si>
  <si>
    <t>Операция медицинского аборта 5-7 недель</t>
  </si>
  <si>
    <t>Операция медицинского аборта 8-10 недель</t>
  </si>
  <si>
    <t>Операция медицинского аборта 11-12 недель</t>
  </si>
  <si>
    <t>V. Проктологические операции</t>
  </si>
  <si>
    <t>Иссечение анальной трещины</t>
  </si>
  <si>
    <t>Иссечение анальной трещины с дозированной сфинктеротомией</t>
  </si>
  <si>
    <t>Геморроидэктомия при хроническом тромбозе</t>
  </si>
  <si>
    <t>Иссечение дермойдной кисты</t>
  </si>
  <si>
    <t>Иссечение эпителиального  копчикового  хода со свищом с подшивкой краев</t>
  </si>
  <si>
    <t>VI. Травматологические операции</t>
  </si>
  <si>
    <t>Пункция сустава лечебно диагностическая</t>
  </si>
  <si>
    <t>Удаление пяточной шпоры</t>
  </si>
  <si>
    <t>Реампутация культей пальцев, голени, предплечья</t>
  </si>
  <si>
    <t>Миотомия, фасциотомия, тенотомия</t>
  </si>
  <si>
    <t>Удаление металлических фиксаторов верхней конечности</t>
  </si>
  <si>
    <t>Секвестрэктомия, некрэктомия</t>
  </si>
  <si>
    <t>Открытая репозиция переломов длинных трубчатых костей, иммобилизация</t>
  </si>
  <si>
    <t>Открытое вправление вывиха с использованием аппарата внешней фиксации</t>
  </si>
  <si>
    <t>Внеочаговый компрессионный дистракционный остеосинтез</t>
  </si>
  <si>
    <t>Тенодез других областей</t>
  </si>
  <si>
    <t>Тенолиз с восстановлением сухожилий</t>
  </si>
  <si>
    <t>Операции при болезни Дюпюитрена</t>
  </si>
  <si>
    <t>Удаление металлических фиксаторов нижней конечности</t>
  </si>
  <si>
    <t xml:space="preserve">Восстановление мышц, сухожилий, связок, кистей стоп, локтевого коленного суставов </t>
  </si>
  <si>
    <t>Реконструктивная операция при hallux valgus</t>
  </si>
  <si>
    <t>Операция Бома Шеде при hallux valgus</t>
  </si>
  <si>
    <t>Менискэктомия</t>
  </si>
  <si>
    <t>Артродез плечевого, бедренного суставов</t>
  </si>
  <si>
    <t>Артролиз плечевого, бедренного суставов</t>
  </si>
  <si>
    <t>Пересадка кожи и пластические операции</t>
  </si>
  <si>
    <t>Операция при привычном вывихе плеча</t>
  </si>
  <si>
    <t xml:space="preserve">Артропластика плечевого тазобедренного сустава </t>
  </si>
  <si>
    <t>Реконструктивные операции на суставах</t>
  </si>
  <si>
    <t>Грудино-поясничный спондилодез (эадний, передний) клиновидная резекция</t>
  </si>
  <si>
    <t>Открытая репозиция при травмах грудино-поясничного отдела  позвоночника</t>
  </si>
  <si>
    <t>VII. Реанимационное отделение</t>
  </si>
  <si>
    <t>VIII. Анестезиологическое отделение</t>
  </si>
  <si>
    <t>IX. Паталогоанатомическое отделение</t>
  </si>
  <si>
    <t>Работа с биопсийным материалом, доставленным в гистологическую лабораторию по направлению иногородних врачей, частных врачей и врачей хозрасчетных поликлиник</t>
  </si>
  <si>
    <t>Хранение трупов, умерших не в стационаре, при наличии предварительной или окончательной справки о смерти</t>
  </si>
  <si>
    <t>Бальзамирование</t>
  </si>
  <si>
    <t>Обмывание</t>
  </si>
  <si>
    <t>Одевание</t>
  </si>
  <si>
    <t>Косметика и устранение посмертных дефектов</t>
  </si>
  <si>
    <t>Вставка протезов</t>
  </si>
  <si>
    <t>Бритье</t>
  </si>
  <si>
    <t>Обработка пролежней и трофических язв</t>
  </si>
  <si>
    <t>Удаление асцитической жидкости</t>
  </si>
  <si>
    <t>Исследование крови на простатический специфический  антиген (ПСА) определение</t>
  </si>
  <si>
    <t>Реанимация общебольничная с индивидуальным постом</t>
  </si>
  <si>
    <t>Реанимация общебольничная без индивидуального поста</t>
  </si>
  <si>
    <t>Отоларинголога детского посещение на дому</t>
  </si>
  <si>
    <r>
      <t>Педиатра с ученой степенью, категорией, заведующего отделением лечебно-диагностический</t>
    </r>
    <r>
      <rPr>
        <b/>
        <sz val="9"/>
        <color theme="1"/>
        <rFont val="Arial"/>
        <family val="2"/>
        <charset val="204"/>
      </rPr>
      <t xml:space="preserve">, </t>
    </r>
    <r>
      <rPr>
        <sz val="9"/>
        <color theme="1"/>
        <rFont val="Arial"/>
        <family val="2"/>
        <charset val="204"/>
      </rPr>
      <t>консультативный прием</t>
    </r>
  </si>
  <si>
    <r>
      <t>Нефролога лечебно-диагностический</t>
    </r>
    <r>
      <rPr>
        <b/>
        <sz val="9"/>
        <color theme="1"/>
        <rFont val="Arial"/>
        <family val="2"/>
        <charset val="204"/>
      </rPr>
      <t xml:space="preserve">, </t>
    </r>
    <r>
      <rPr>
        <sz val="9"/>
        <color theme="1"/>
        <rFont val="Arial"/>
        <family val="2"/>
        <charset val="204"/>
      </rPr>
      <t>консультативный прием</t>
    </r>
  </si>
  <si>
    <r>
      <t>VII</t>
    </r>
    <r>
      <rPr>
        <sz val="9"/>
        <color theme="1"/>
        <rFont val="Arial"/>
        <family val="2"/>
        <charset val="204"/>
      </rPr>
      <t xml:space="preserve">. </t>
    </r>
    <r>
      <rPr>
        <b/>
        <sz val="9"/>
        <color theme="1"/>
        <rFont val="Arial"/>
        <family val="2"/>
        <charset val="204"/>
      </rPr>
      <t>Функциональная диагностика</t>
    </r>
  </si>
  <si>
    <t>Цена услуги
руб.</t>
  </si>
  <si>
    <t>№ П/П</t>
  </si>
  <si>
    <t>Биопсия шейки матки конхотомная</t>
  </si>
  <si>
    <t>Диатермокоагуляция шейки матки</t>
  </si>
  <si>
    <t>Введение влагалищного кольца</t>
  </si>
  <si>
    <t>Удаление влагалищного кольца</t>
  </si>
  <si>
    <t>Консультация врача-рентгенолога по снимкам с выдачей заключения</t>
  </si>
  <si>
    <t xml:space="preserve">R-графия Брюшной полости (обзорная) </t>
  </si>
  <si>
    <t>Фистулография брюшной стенки</t>
  </si>
  <si>
    <t>R-графия грудной клетки  в прямой проекции</t>
  </si>
  <si>
    <t>R-графия крестцово-подвздошных сочленений</t>
  </si>
  <si>
    <t xml:space="preserve">R-графия крестца или копчика </t>
  </si>
  <si>
    <t xml:space="preserve">R-графия плечевого сустава </t>
  </si>
  <si>
    <t>R-графия локтевого или голеностопного или лучезапястного сустава в 2 снимка</t>
  </si>
  <si>
    <t>R-графия бедренной кости или голени или плеча или предплечья 2 снимка</t>
  </si>
  <si>
    <t>R-графия стопы или кисти в 1-ой проекции</t>
  </si>
  <si>
    <t>R-графия тазобедренного сустава в прямой проекции</t>
  </si>
  <si>
    <t xml:space="preserve">R-графия пяточной кости </t>
  </si>
  <si>
    <t>Гистеросальпингография контрастная</t>
  </si>
  <si>
    <t>Внутривенная экстреторная урография обзорная + 3 снимка с в/в контрастированием включая стоимость контрастного вешества</t>
  </si>
  <si>
    <t>Цистография контрастная</t>
  </si>
  <si>
    <t>Восходящая уретропиелография контрастная</t>
  </si>
  <si>
    <t>Восходящая уретроцистография контрастная</t>
  </si>
  <si>
    <t>R-графия височной кости по Стенверсу (2 снимка)</t>
  </si>
  <si>
    <t>R-графия височной кости по Шулеру (2 снимка)</t>
  </si>
  <si>
    <t xml:space="preserve">R-графия носоглотки </t>
  </si>
  <si>
    <t xml:space="preserve">R-графия гортани </t>
  </si>
  <si>
    <t>R-графия придаточных пазух носа в прямой проекции</t>
  </si>
  <si>
    <t>R-графия костей носа 2 снимка</t>
  </si>
  <si>
    <t>R-графия скуловой кости, верхней, нижней челюсти</t>
  </si>
  <si>
    <t>R-графия височно-челюстного сустава 1 снимок</t>
  </si>
  <si>
    <t>R-графия костей лицевого черепа в прямой проекции</t>
  </si>
  <si>
    <t>R-графия турецкого седла (прицельная)</t>
  </si>
  <si>
    <t>R-графия костей свода черепа, затылочная кость</t>
  </si>
  <si>
    <t>Жидкостей исследования</t>
  </si>
  <si>
    <t>Крови исследования</t>
  </si>
  <si>
    <t>Мокроты исследования</t>
  </si>
  <si>
    <t>Мочи исследования</t>
  </si>
  <si>
    <t>Половых органов отделяемого исследования</t>
  </si>
  <si>
    <t>Кала бактериологические исследования</t>
  </si>
  <si>
    <t>Крови бактериологические исследования</t>
  </si>
  <si>
    <t>Мазков бактериологические исследования</t>
  </si>
  <si>
    <t>Другие бактериологические исследования</t>
  </si>
  <si>
    <t>Крови биохимические исследования</t>
  </si>
  <si>
    <t>Мочи биохимические исследования</t>
  </si>
  <si>
    <t>Желудочно-кишечного тракта рентгено-исследования</t>
  </si>
  <si>
    <t xml:space="preserve"> Грудной клетки рентгено-исследования</t>
  </si>
  <si>
    <t>Врача гинеколога</t>
  </si>
  <si>
    <t>Врача- дерматолога</t>
  </si>
  <si>
    <t>Врача- кардиолога</t>
  </si>
  <si>
    <t>Врача-логопеда</t>
  </si>
  <si>
    <t>Врача-нарколога</t>
  </si>
  <si>
    <t>Врача-невролога</t>
  </si>
  <si>
    <t>Врача- отоларинголога</t>
  </si>
  <si>
    <t>Врача- офтальмолога</t>
  </si>
  <si>
    <t>Врача- проктолога</t>
  </si>
  <si>
    <t>Врача-терапевта</t>
  </si>
  <si>
    <t>Врача - травматолога-ортопеда</t>
  </si>
  <si>
    <t>Врача- эндокринолога</t>
  </si>
  <si>
    <t>Врача-инфекциониста</t>
  </si>
  <si>
    <t>Врача-гастроэнтеролога</t>
  </si>
  <si>
    <t>Врача ЛФК</t>
  </si>
  <si>
    <t>Врача-физиотерапевта</t>
  </si>
  <si>
    <t>Врача-анестезиолога</t>
  </si>
  <si>
    <t>Педиатра</t>
  </si>
  <si>
    <t>Врача-нефролога</t>
  </si>
  <si>
    <t>Дневной стационар</t>
  </si>
  <si>
    <t>Процедурный кабинет</t>
  </si>
  <si>
    <t>Кала исследования</t>
  </si>
  <si>
    <t>Костно-суставной системы рентгено-исследования</t>
  </si>
  <si>
    <t>Мочеполовой системы и женских половых органов</t>
  </si>
  <si>
    <t>Молочной железы рентгено - исследования</t>
  </si>
  <si>
    <t>ЛОР органов рентгено -исследования</t>
  </si>
  <si>
    <t>Черепа рентгено -исследования</t>
  </si>
  <si>
    <t>Брюшной полости органов УЗД</t>
  </si>
  <si>
    <t>Грудной клетки органов УЗД</t>
  </si>
  <si>
    <t>Моче-половой системы УЗД</t>
  </si>
  <si>
    <t>Поверхностных структур УЗД</t>
  </si>
  <si>
    <t>Сосудов УЗД</t>
  </si>
  <si>
    <t>Тазобедреных суставов УЗД</t>
  </si>
  <si>
    <t>Физические методы лечения</t>
  </si>
  <si>
    <t>Массаж</t>
  </si>
  <si>
    <t>Лечение незастрахованных граждан в условиях общей палаты</t>
  </si>
  <si>
    <t>Лечение незастрахованных граждан в условиях одноместной палаты</t>
  </si>
  <si>
    <t>Лечение незастрахованных граждан в условиях двухместной палаты</t>
  </si>
  <si>
    <t>Сестринский уход</t>
  </si>
  <si>
    <t>Санитарные услуги</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</si>
  <si>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</si>
  <si>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</si>
  <si>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</si>
  <si>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</si>
  <si>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</si>
  <si>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</si>
  <si>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</si>
  <si>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</si>
  <si>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</si>
  <si>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</si>
  <si>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</si>
  <si>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</si>
  <si>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</si>
  <si>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</si>
  <si>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</si>
  <si>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</si>
  <si>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</si>
  <si>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</si>
  <si>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</si>
  <si>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</si>
  <si>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</si>
  <si>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</si>
  <si>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</si>
  <si>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</si>
  <si>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</si>
  <si>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</si>
  <si>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</si>
  <si>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</si>
  <si>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</si>
  <si>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</si>
  <si>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</si>
  <si>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</si>
  <si>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</si>
  <si>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</si>
  <si>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</si>
  <si>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</si>
  <si>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</si>
  <si>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</si>
  <si>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</si>
  <si>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</si>
  <si>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</si>
  <si>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</si>
  <si>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</si>
  <si>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</si>
  <si>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</si>
  <si>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</si>
  <si>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</si>
  <si>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</si>
  <si>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</si>
  <si>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</si>
  <si>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</si>
  <si>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Врача-иммунолога</t>
  </si>
  <si>
    <t>Лечение застрахованных граждан в палате с улучшенными условиями пребывания</t>
  </si>
  <si>
    <t>Наркоз эндотрахеальный при ASA 3 степени (менее 2 часа)</t>
  </si>
  <si>
    <t>Наркоз эндотрахеальный при ASA 3 степени (менее 1 часа)</t>
  </si>
  <si>
    <t>Наркоз эндотрахеальный при ASA 2 степени (более 1 часа)</t>
  </si>
  <si>
    <t>Наркоз эндотрахеальный при ASA 2 степени (менее 1 часа)</t>
  </si>
  <si>
    <t>Наркоз эндотрахеальный при ASA 3 степени (более 2 часа)</t>
  </si>
  <si>
    <t>Наркоз эндотрахеальный при ASA 4 степени (менее 2 часа)</t>
  </si>
  <si>
    <t>Наркоз эндотрахеальный при ASA 4 степени (более 2 часа)</t>
  </si>
  <si>
    <t xml:space="preserve">Анестезия проводниковая </t>
  </si>
  <si>
    <t>Реанимация 1-ой категории сложности (терапевтический профиль) без ИВЛ (сутки)</t>
  </si>
  <si>
    <t>Реанимация 2-ой категории сложности (терапевтический профиль с ИВЛ, неврологический профиль без ИВЛ) (сутки)</t>
  </si>
  <si>
    <t>Реанимация 3-ей категории сложности (острый инфаркт миокарда с тромболизиом, неврологический профиль с ИВЛ, хирургический профиль без ИВЛ) (сутки)</t>
  </si>
  <si>
    <t>Реанимация 4-ой категории сложности (хирургический профиль) с ИВЛ (сутки)</t>
  </si>
  <si>
    <t>Ретроградная уретеропиелография контрастная</t>
  </si>
  <si>
    <t>R-графия шейного отдела позвоночника в 2-х проекциях</t>
  </si>
  <si>
    <t>R-графия грудного отдела позвоночника в 2-х проекциях</t>
  </si>
  <si>
    <t xml:space="preserve">R-графия пояснично-крестцового отдела позвоночника в 2-х проекциях </t>
  </si>
  <si>
    <t>R-графия ладьевидной кости запястья строго боком</t>
  </si>
  <si>
    <t>Электро-свето-магнитолечение</t>
  </si>
  <si>
    <t>Лазеротерапия</t>
  </si>
  <si>
    <t>Лазеротерапия поверхностная 1 сеанс</t>
  </si>
  <si>
    <t xml:space="preserve">Электрофорез лекарственных средств и гальванизация 1 зона </t>
  </si>
  <si>
    <t>XI. Предварительный и периодический медосмотр (Смотровой кабинет)</t>
  </si>
  <si>
    <t>XIl. Бактериологические исследования, проводимые по договорам с организациями</t>
  </si>
  <si>
    <t>РНГА с иерсиниозным антигеном</t>
  </si>
  <si>
    <t>РНГА с псевдотуберкулезным антигеном</t>
  </si>
  <si>
    <t>Акушера-гинеколога лечебно - диагностический, консультативный прием</t>
  </si>
  <si>
    <t>Дарсонвализация местная 1 зона</t>
  </si>
  <si>
    <t>Магнитотерапия низкочастотная общая 1 зона</t>
  </si>
  <si>
    <t>Магнитотерапия низкочастотная местная 1 зона</t>
  </si>
  <si>
    <t>Микроволновая терапия местная 1 зона</t>
  </si>
  <si>
    <t>Ультразвуковая терапия 1 зона</t>
  </si>
  <si>
    <t>Фонофорез 1 зона</t>
  </si>
  <si>
    <t>Массаж лица (15 мин)</t>
  </si>
  <si>
    <t>Массаж воротниковой зоны (20 мин)</t>
  </si>
  <si>
    <t>Массаж локтевого сустава, предплечья, нижней части плеча (15 мин)</t>
  </si>
  <si>
    <t>Массаж лучезапястного сустава (15 мин)</t>
  </si>
  <si>
    <t>Массаж плечевого сустава (15 мин)</t>
  </si>
  <si>
    <t>Массаж шейно-грудного отдела позвоночника (25 мин)</t>
  </si>
  <si>
    <t>Массаж верхней (нижней) конечности (20 мин)</t>
  </si>
  <si>
    <t>Массаж голеностопного сустава (15 мин)</t>
  </si>
  <si>
    <t>Массаж пояснично-крестцовой области (15 мин)</t>
  </si>
  <si>
    <t>Массаж тазобедренного сустава (15 мин)</t>
  </si>
  <si>
    <t>Общий массаж детям (20-40 мин)</t>
  </si>
  <si>
    <t>Исследование посева мочи на флору (качественный и количественный методы)</t>
  </si>
  <si>
    <t>Катетеризация центрального сосуда</t>
  </si>
  <si>
    <t>Реанимация 5-ой категории сложности (хирургический профиль-септический больной, тяжелая сочетанная травма) (сутки)</t>
  </si>
  <si>
    <t>Внутривенная анестезия при малых гинекологических операциях (стандартная)</t>
  </si>
  <si>
    <t>Внутривенная анестезия при малых гинекологических операциях (улучшенная с использованием пропофоля)</t>
  </si>
  <si>
    <t>Внутривенная анестезия стандартная до 1 часа</t>
  </si>
  <si>
    <t>Внутривенная анестезия улучшенная с использованием пропофоля за 1 час</t>
  </si>
  <si>
    <t>Анестезия спинальная</t>
  </si>
  <si>
    <t>Анестезия спино-эдуральная</t>
  </si>
  <si>
    <t>Послеоперационное наблюдение 6 часов в отделении реанимации</t>
  </si>
  <si>
    <t xml:space="preserve">Определение антигена ротовируса в кале </t>
  </si>
  <si>
    <t xml:space="preserve">Определение антигена норовируса 1 и 2 группы в кале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</si>
  <si>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</si>
  <si>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</si>
  <si>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</si>
  <si>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</si>
  <si>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</si>
  <si>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</si>
  <si>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</si>
  <si>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</si>
  <si>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</si>
  <si>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</si>
  <si>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</si>
  <si>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</si>
  <si>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</si>
  <si>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</si>
  <si>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</si>
  <si>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</si>
  <si>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</si>
  <si>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</si>
  <si>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</si>
  <si>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</si>
  <si>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</si>
  <si>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</si>
  <si>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</si>
  <si>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</si>
  <si>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</si>
  <si>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</si>
  <si>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</si>
  <si>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</si>
  <si>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</si>
  <si>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</si>
  <si>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</si>
  <si>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</si>
  <si>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</si>
  <si>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</si>
  <si>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</si>
  <si>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</si>
  <si>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</si>
  <si>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</si>
  <si>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</si>
  <si>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</si>
  <si>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</si>
  <si>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</si>
  <si>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</si>
  <si>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</si>
  <si>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</si>
  <si>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</si>
  <si>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</si>
  <si>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</si>
  <si>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</si>
  <si>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</si>
  <si>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</si>
  <si>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</si>
  <si>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</si>
  <si>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</si>
  <si>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</si>
  <si>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</si>
  <si>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</si>
  <si>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</si>
  <si>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</si>
  <si>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</si>
  <si>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</si>
  <si>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</si>
  <si>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</si>
  <si>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</si>
  <si>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</si>
  <si>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</si>
  <si>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</si>
  <si>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</si>
  <si>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</si>
  <si>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</si>
  <si>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</si>
  <si>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</si>
  <si>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</si>
  <si>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</si>
  <si>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</si>
  <si>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</si>
  <si>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</si>
  <si>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</si>
  <si>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</si>
  <si>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</si>
  <si>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</si>
  <si>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</si>
  <si>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</si>
  <si>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</si>
  <si>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</si>
  <si>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</si>
  <si>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</si>
  <si>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</si>
  <si>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</si>
  <si>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</si>
  <si>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</si>
  <si>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</si>
  <si>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</si>
  <si>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</si>
  <si>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</si>
  <si>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</si>
  <si>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</si>
  <si>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</si>
  <si>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</si>
  <si>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</si>
  <si>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</si>
  <si>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</si>
  <si>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</si>
  <si>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</si>
  <si>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</si>
  <si>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</si>
  <si>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</si>
  <si>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</si>
  <si>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</si>
  <si>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</si>
  <si>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</si>
  <si>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</si>
  <si>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</si>
  <si>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</si>
  <si>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</si>
  <si>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</si>
  <si>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</si>
  <si>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</si>
  <si>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</si>
  <si>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</si>
  <si>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</si>
  <si>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</si>
  <si>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</si>
  <si>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</si>
  <si>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</si>
  <si>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</si>
  <si>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</si>
  <si>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</si>
  <si>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</si>
  <si>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</si>
  <si>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</si>
  <si>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</si>
  <si>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</si>
  <si>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</si>
  <si>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</si>
  <si>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</si>
  <si>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</si>
  <si>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</si>
  <si>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</si>
  <si>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</si>
  <si>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</si>
  <si>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</si>
  <si>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</si>
  <si>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</si>
  <si>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</si>
  <si>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</si>
  <si>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</si>
  <si>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</si>
  <si>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</si>
  <si>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</si>
  <si>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</si>
  <si>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</si>
  <si>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</si>
  <si>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</si>
  <si>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</si>
  <si>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</si>
  <si>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</si>
  <si>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</si>
  <si>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</si>
  <si>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</si>
  <si>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</si>
  <si>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</si>
  <si>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</si>
  <si>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</si>
  <si>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</si>
  <si>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</si>
  <si>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</si>
  <si>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</si>
  <si>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</si>
  <si>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</si>
  <si>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</si>
  <si>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</si>
  <si>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</si>
  <si>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</si>
  <si>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</si>
  <si>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</si>
  <si>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</si>
  <si>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</si>
  <si>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</si>
  <si>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</si>
  <si>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</si>
  <si>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</si>
  <si>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</si>
  <si>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</si>
  <si>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</si>
  <si>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</si>
  <si>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</si>
  <si>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</si>
  <si>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</si>
  <si>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</si>
  <si>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</si>
  <si>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</si>
  <si>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</si>
  <si>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</si>
  <si>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</si>
  <si>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</si>
  <si>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</si>
  <si>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</si>
  <si>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</si>
  <si>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</si>
  <si>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</si>
  <si>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</si>
  <si>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</si>
  <si>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</si>
  <si>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</si>
  <si>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</si>
  <si>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</si>
  <si>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</si>
  <si>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</si>
  <si>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</si>
  <si>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</si>
  <si>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</si>
  <si>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</si>
  <si>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</si>
  <si>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</si>
  <si>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</si>
  <si>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</si>
  <si>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</si>
  <si>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</si>
  <si>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</si>
  <si>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</si>
  <si>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</si>
  <si>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</si>
  <si>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</si>
  <si>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</si>
  <si>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</si>
  <si>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</si>
  <si>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</si>
  <si>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</si>
  <si>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</si>
  <si>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</si>
  <si>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</si>
  <si>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</si>
  <si>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</si>
  <si>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</si>
  <si>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</si>
  <si>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</si>
  <si>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</si>
  <si>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</si>
  <si>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</si>
  <si>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</si>
  <si>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</si>
  <si>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</si>
  <si>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</si>
  <si>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</si>
  <si>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</si>
  <si>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</si>
  <si>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</si>
  <si>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</si>
  <si>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</si>
  <si>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</si>
  <si>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</si>
  <si>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</si>
  <si>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</si>
  <si>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</si>
  <si>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</si>
  <si>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</si>
  <si>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</si>
  <si>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</si>
  <si>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</si>
  <si>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</si>
  <si>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</si>
  <si>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</si>
  <si>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</si>
  <si>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</si>
  <si>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</si>
  <si>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</si>
  <si>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</si>
  <si>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</si>
  <si>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</si>
  <si>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</si>
  <si>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</si>
  <si>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</si>
  <si>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</si>
  <si>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</si>
  <si>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</si>
  <si>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</si>
  <si>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</si>
  <si>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</si>
  <si>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</si>
  <si>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</si>
  <si>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</si>
  <si>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</si>
  <si>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</si>
  <si>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</si>
  <si>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</si>
  <si>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</si>
  <si>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</si>
  <si>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</si>
  <si>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</si>
  <si>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</si>
  <si>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</si>
  <si>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</si>
  <si>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</si>
  <si>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</si>
  <si>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</si>
  <si>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</si>
  <si>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</si>
  <si>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</si>
  <si>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</si>
  <si>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</si>
  <si>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</si>
  <si>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</si>
  <si>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</si>
  <si>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</si>
  <si>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</si>
  <si>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</si>
  <si>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</si>
  <si>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</si>
  <si>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</si>
  <si>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</si>
  <si>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</si>
  <si>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</si>
  <si>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</si>
  <si>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</si>
  <si>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</si>
  <si>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</si>
  <si>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</si>
  <si>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</si>
  <si>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</si>
  <si>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</si>
  <si>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</si>
  <si>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</si>
  <si>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</si>
  <si>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</si>
  <si>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</si>
  <si>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</si>
  <si>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</si>
  <si>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</si>
  <si>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</si>
  <si>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</si>
  <si>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</si>
  <si>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</si>
  <si>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</si>
  <si>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</si>
  <si>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</si>
  <si>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</si>
  <si>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</si>
  <si>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</si>
  <si>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</si>
  <si>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</si>
  <si>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</si>
  <si>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</si>
  <si>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</si>
  <si>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</si>
  <si>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</si>
  <si>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</si>
  <si>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</si>
  <si>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</si>
  <si>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</si>
  <si>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</si>
  <si>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</si>
  <si>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</si>
  <si>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</si>
  <si>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</si>
  <si>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</si>
  <si>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</si>
  <si>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</si>
  <si>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</si>
  <si>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</si>
  <si>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</si>
  <si>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</si>
  <si>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</si>
  <si>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</si>
  <si>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</si>
  <si>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</si>
  <si>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</si>
  <si>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</si>
  <si>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</si>
  <si>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</si>
  <si>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</si>
  <si>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</si>
  <si>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</si>
  <si>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</si>
  <si>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</si>
  <si>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</si>
  <si>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</si>
  <si>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</si>
  <si>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</si>
  <si>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</si>
  <si>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</si>
  <si>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</si>
  <si>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</si>
  <si>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</si>
  <si>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</si>
  <si>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</si>
  <si>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443</t>
  </si>
  <si>
    <t>444</t>
  </si>
  <si>
    <t>445</t>
  </si>
  <si>
    <t>446</t>
  </si>
  <si>
    <t>447</t>
  </si>
  <si>
    <t>448</t>
  </si>
  <si>
    <t>449</t>
  </si>
  <si>
    <t>450</t>
  </si>
  <si>
    <t>451</t>
  </si>
  <si>
    <t>452</t>
  </si>
  <si>
    <t>453</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</si>
  <si>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</si>
  <si>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</si>
  <si>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</si>
  <si>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</si>
  <si>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</si>
  <si>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</si>
  <si>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</si>
  <si>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</si>
  <si>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</si>
  <si>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</si>
  <si>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</si>
  <si>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</si>
  <si>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</si>
  <si>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</si>
  <si>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</si>
  <si>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</si>
  <si>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</si>
  <si>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</si>
  <si>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</si>
  <si>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</si>
  <si>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</si>
  <si>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</si>
  <si>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</si>
  <si>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</si>
  <si>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</si>
  <si>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</si>
  <si>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</si>
  <si>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</si>
  <si>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</si>
  <si>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</si>
  <si>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</si>
  <si>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</si>
  <si>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</si>
  <si>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</si>
  <si>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</si>
  <si>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</si>
  <si>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</si>
  <si>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</si>
  <si>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</si>
  <si>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</si>
  <si>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</si>
  <si>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</si>
  <si>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</si>
  <si>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</si>
  <si>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</si>
  <si>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454</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</si>
  <si>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</si>
  <si>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</si>
  <si>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</si>
  <si>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</si>
  <si>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</si>
  <si>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</si>
  <si>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</si>
  <si>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</si>
  <si>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</si>
  <si>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</si>
  <si>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</si>
  <si>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</si>
  <si>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</si>
  <si>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</si>
  <si>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</si>
  <si>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</si>
  <si>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</si>
  <si>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</si>
  <si>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</si>
  <si>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</si>
  <si>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</si>
  <si>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</si>
  <si>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</si>
  <si>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</si>
  <si>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</si>
  <si>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</si>
  <si>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</si>
  <si>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</si>
  <si>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</si>
  <si>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</si>
  <si>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</si>
  <si>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</si>
  <si>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</si>
  <si>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</si>
  <si>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</si>
  <si>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</si>
  <si>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</si>
  <si>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</si>
  <si>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</si>
  <si>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</si>
  <si>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</si>
  <si>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</si>
  <si>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</si>
  <si>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</si>
  <si>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</si>
  <si>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</si>
  <si>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</si>
  <si>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</si>
  <si>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</si>
  <si>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</si>
  <si>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</si>
  <si>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</si>
  <si>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</si>
  <si>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</si>
  <si>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</si>
  <si>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</si>
  <si>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</si>
  <si>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</si>
  <si>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</si>
  <si>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</si>
  <si>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</si>
  <si>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</si>
  <si>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</si>
  <si>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</si>
  <si>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</si>
  <si>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</si>
  <si>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</si>
  <si>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</si>
  <si>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</si>
  <si>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</si>
  <si>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</si>
  <si>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</si>
  <si>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</si>
  <si>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</si>
  <si>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</si>
  <si>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</si>
  <si>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</si>
  <si>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</si>
  <si>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</si>
  <si>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</si>
  <si>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</si>
  <si>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</si>
  <si>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</si>
  <si>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</si>
  <si>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</si>
  <si>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</si>
  <si>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</si>
  <si>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</si>
  <si>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</si>
  <si>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</si>
  <si>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</si>
  <si>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</si>
  <si>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</si>
  <si>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</si>
  <si>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</si>
  <si>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</si>
  <si>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</si>
  <si>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</si>
  <si>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</si>
  <si>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</si>
  <si>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</si>
  <si>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</si>
  <si>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</si>
  <si>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</si>
  <si>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</si>
  <si>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</si>
  <si>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</si>
  <si>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</si>
  <si>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</si>
  <si>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</si>
  <si>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</si>
  <si>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</si>
  <si>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</si>
  <si>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</si>
  <si>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</si>
  <si>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</si>
  <si>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617</t>
  </si>
  <si>
    <t>616</t>
  </si>
  <si>
    <t>618</t>
  </si>
  <si>
    <t>619</t>
  </si>
  <si>
    <t>620</t>
  </si>
  <si>
    <t>621</t>
  </si>
  <si>
    <t>622</t>
  </si>
  <si>
    <t>623</t>
  </si>
  <si>
    <t>624</t>
  </si>
  <si>
    <t>625</t>
  </si>
  <si>
    <t>626</t>
  </si>
  <si>
    <t>627</t>
  </si>
  <si>
    <t>628</t>
  </si>
  <si>
    <t>629</t>
  </si>
  <si>
    <t>630</t>
  </si>
  <si>
    <t>631</t>
  </si>
  <si>
    <t>632</t>
  </si>
  <si>
    <t>633</t>
  </si>
  <si>
    <t>634</t>
  </si>
  <si>
    <t>635</t>
  </si>
  <si>
    <t>636</t>
  </si>
  <si>
    <t>637</t>
  </si>
  <si>
    <t>638</t>
  </si>
  <si>
    <t>Оказываемая силами выездной врачебно-фельдшерской бригады отделения скорой медицинской помощи 1 час</t>
  </si>
  <si>
    <t>Оказываемая силами выездной фельдшерской бригады отделения скорой медицинской помощи 1 час</t>
  </si>
  <si>
    <t>Оказываемая силами фельдшера бригады отделения скорой медицинской помощи 1 час</t>
  </si>
  <si>
    <t>Врача-психиатра</t>
  </si>
  <si>
    <t>Педиатрия  (соматические заболевания)</t>
  </si>
  <si>
    <t xml:space="preserve">Массаж пояснично-крестцового отдела позвоночника </t>
  </si>
  <si>
    <t>Лазеротерапия  (надвенное облучение крови)</t>
  </si>
  <si>
    <t xml:space="preserve">ЦЕНЫ
на платные медицинские услуги, оказываемые
МУЗ "Центральная городская больница"      </t>
  </si>
  <si>
    <t xml:space="preserve">Определение антигена хеликобактер в кале </t>
  </si>
  <si>
    <t>Чувствительность к антибиотикам микрофлоры (мочи, мокроты, кала, носо-глотки, крови при исследовании на стерильность, отделяемого глаза, ушей, ликвора, экссудатов, биоптатов, раневого отделяемого, отделяемого носовых органов, материала при аутопсии и др.)</t>
  </si>
  <si>
    <t>Исследование на стафилакокк и другую кокковую флору (отделяемое глаз, ушей, ликвора, экссудатов и транссудатов,биоптатов, грудного женского молока, раневого отделяемого, отделяемого половых органов, материала при аутопсии)</t>
  </si>
  <si>
    <t>Исследования кала на патогенную флору (дизентерия, сальмонеллез,ЭПКП)</t>
  </si>
  <si>
    <t>Транспортировка и медицинское сопровождение больных при перевозках (врачебная бригада)       1 час</t>
  </si>
  <si>
    <t>Транспортировка и медицинское сопровождение больных при перевозках (фельдшерская бригада)      1 час</t>
  </si>
  <si>
    <t>Транспортировка и медицинское сопровождение больных при перевозках (врачебно-фельдшерская бригада) 1 час</t>
  </si>
  <si>
    <t>639</t>
  </si>
  <si>
    <t>640</t>
  </si>
  <si>
    <t>641</t>
  </si>
  <si>
    <t>Предрейсовые и послерейсовые осмотры водителей, чел.</t>
  </si>
  <si>
    <t xml:space="preserve">Цена услуги руб. </t>
  </si>
  <si>
    <t>219</t>
  </si>
  <si>
    <t>Приложение 
к приказу
МУЗ "ЦГБ" г. Лыткарино 
от 19.12.2013г № 381</t>
  </si>
  <si>
    <t>X. Предварительный и периодический медосмотр по приказу Министерства здравоохранения и социального развития РФ № 302н от 12.04.11.</t>
  </si>
  <si>
    <t>X. Скорая помощь</t>
  </si>
  <si>
    <t>XI. Скорая медицинская помощь в месте проведения общественных, спортивно-массовых и культурно-массовых мероприятий</t>
  </si>
  <si>
    <t>Прием врача психиатра (врача психиатра-нарколога)</t>
  </si>
  <si>
    <t>643</t>
  </si>
  <si>
    <t>РПГА с комплексным сальмонелезным диагностикумом</t>
  </si>
  <si>
    <t>РПГА с сальмонелезным Vi- антигеным диагностикумом</t>
  </si>
  <si>
    <t>РПГА с дизентерийными (шигеллезными) антигенами</t>
  </si>
  <si>
    <t>РА с туляреминным диагностикумом</t>
  </si>
  <si>
    <t xml:space="preserve">Прием врача психиатра </t>
  </si>
  <si>
    <t>РПГА с сальмонеллезным Vi- антигенным диагностикумом</t>
  </si>
  <si>
    <t>РПГА с комплексным сальмонеллезным диагностикумом</t>
  </si>
  <si>
    <t>РА с туляремийным диагностикумом</t>
  </si>
  <si>
    <t>Определение антигена норовируса в фекалиях человека (экспресс-тест)</t>
  </si>
  <si>
    <t>Определение антигена "хеликобактер" в фекалиях человека (экспресс-тест)</t>
  </si>
  <si>
    <t>Определение антигена ротавируса в фекалиях человека (экспресс-тест)</t>
  </si>
  <si>
    <t>РНГА с сыпнотифозным диагностикумом</t>
  </si>
  <si>
    <t>Лечение в стационаре (с учетом медикаментов) - хоспис 1 койко-день</t>
  </si>
  <si>
    <t>Уход за пациентом (с учетом медикаментов) 1 койко-день</t>
  </si>
  <si>
    <t>439</t>
  </si>
  <si>
    <t>440</t>
  </si>
  <si>
    <t>441</t>
  </si>
  <si>
    <t>442</t>
  </si>
  <si>
    <t>Врача- оториноларинголога</t>
  </si>
  <si>
    <t>Оториноларинголога лечебно -диагностический, консультативный прием</t>
  </si>
  <si>
    <t>Оториноларинголога посещение на дому</t>
  </si>
  <si>
    <t xml:space="preserve">Оториноларинголога с ученой степенью, категорией, зав. отделением прием </t>
  </si>
  <si>
    <t xml:space="preserve">Медицинское освидетельствование психиатра </t>
  </si>
  <si>
    <t>Медицинское освидетельствование психиатра-нарколога</t>
  </si>
  <si>
    <t xml:space="preserve">Ведение беременности 1-й триместр </t>
  </si>
  <si>
    <t xml:space="preserve">Ведение беременности 2-й триместр </t>
  </si>
  <si>
    <t xml:space="preserve">Ведение беременности 3-й триместр </t>
  </si>
  <si>
    <t>КТГ плода</t>
  </si>
  <si>
    <t>УЗИ плода с доплерометрией</t>
  </si>
  <si>
    <t>650</t>
  </si>
  <si>
    <t>XI. Медицинская помощь в месте проведения общественных и культурно-массовых мероприятий</t>
  </si>
  <si>
    <t>651</t>
  </si>
  <si>
    <t>Оказываемая силами фельдшера или медицинской сестры в рабочие дни - 1 час</t>
  </si>
  <si>
    <t xml:space="preserve">ХТИ иммунохимическими методами с применением анализатора на 9 видов наркотиков </t>
  </si>
  <si>
    <t xml:space="preserve">ХТИ иммунохимическими методами с применением анализатора на 11 видов наркотиков </t>
  </si>
  <si>
    <t>642</t>
  </si>
  <si>
    <t>644</t>
  </si>
  <si>
    <t>645</t>
  </si>
  <si>
    <t>646</t>
  </si>
  <si>
    <t>647</t>
  </si>
  <si>
    <t>648</t>
  </si>
  <si>
    <t>649</t>
  </si>
  <si>
    <t>652</t>
  </si>
  <si>
    <t>653</t>
  </si>
  <si>
    <t>654</t>
  </si>
  <si>
    <t>655</t>
  </si>
  <si>
    <t>656</t>
  </si>
  <si>
    <t>657</t>
  </si>
  <si>
    <t>658</t>
  </si>
  <si>
    <t>659</t>
  </si>
  <si>
    <t>660</t>
  </si>
  <si>
    <t>661</t>
  </si>
  <si>
    <t>662</t>
  </si>
  <si>
    <t>663</t>
  </si>
  <si>
    <t>664</t>
  </si>
  <si>
    <t>665</t>
  </si>
  <si>
    <t>666</t>
  </si>
  <si>
    <t>667</t>
  </si>
  <si>
    <t>668</t>
  </si>
  <si>
    <t>669</t>
  </si>
  <si>
    <t>670</t>
  </si>
  <si>
    <t>671</t>
  </si>
  <si>
    <t>672</t>
  </si>
  <si>
    <t>Удоление доброкачественного образования кожи, подкожной клетчатки, мягких тканей</t>
  </si>
  <si>
    <t>Удаление кондилом,папилом, бородавок</t>
  </si>
  <si>
    <t>Женских половых органов при заболевании УЗИ</t>
  </si>
  <si>
    <t>Секрет простаты исследования</t>
  </si>
  <si>
    <t>Инъекция PRP</t>
  </si>
  <si>
    <t>Оказываемая силами фельдшера или медицинской сестры в выходные и праздничные дни - 1 час</t>
  </si>
  <si>
    <r>
      <t>Педиатра с ученой степенью, категорией, заведующего отделением лечебно-диагностический</t>
    </r>
    <r>
      <rPr>
        <b/>
        <sz val="9"/>
        <color theme="1"/>
        <rFont val="Times New Roman"/>
        <family val="1"/>
        <charset val="204"/>
      </rPr>
      <t xml:space="preserve">, </t>
    </r>
    <r>
      <rPr>
        <sz val="9"/>
        <color theme="1"/>
        <rFont val="Times New Roman"/>
        <family val="1"/>
        <charset val="204"/>
      </rPr>
      <t>консультативный прием</t>
    </r>
  </si>
  <si>
    <r>
      <t>VII</t>
    </r>
    <r>
      <rPr>
        <sz val="9"/>
        <color theme="1"/>
        <rFont val="Times New Roman"/>
        <family val="1"/>
        <charset val="204"/>
      </rPr>
      <t xml:space="preserve">. </t>
    </r>
    <r>
      <rPr>
        <b/>
        <sz val="9"/>
        <color theme="1"/>
        <rFont val="Times New Roman"/>
        <family val="1"/>
        <charset val="204"/>
      </rPr>
      <t>Функциональная диагностика</t>
    </r>
  </si>
  <si>
    <t>Клинический анализ 16 показателей</t>
  </si>
  <si>
    <t>ДЕТСКАЯ ПОЛИКЛИНИКА</t>
  </si>
  <si>
    <t xml:space="preserve">Педиатра лечебно-диагностический, консультативный прием </t>
  </si>
  <si>
    <t>Педиатра лечебно-диагностический, консультативный прием (повторный)</t>
  </si>
  <si>
    <t>Врач-специалист</t>
  </si>
  <si>
    <t xml:space="preserve">Врача-специалиста лечебно-диагностический, консультативный прием </t>
  </si>
  <si>
    <t>Врача-специалиста лечебно-диагностический, консультативный прием (повторный)</t>
  </si>
  <si>
    <t>Вызов педиатра на дом (г.Лыткарино, мкрн.Петровское) 1 ребенок</t>
  </si>
  <si>
    <t>Вызов педиатра на дом (г.Лыткарино, мкрн.Петровское) 2 ребенка</t>
  </si>
  <si>
    <t>Оформление справки о состоянии здоровья после болезни, отпуска, каникул (включает осмотр педиатром)</t>
  </si>
  <si>
    <t>Проверка прививки манту</t>
  </si>
  <si>
    <t>Патронаж ребенка на дому (г.Лыткарино, мкрн.Петровское) 1 ребенок</t>
  </si>
  <si>
    <t>Патронаж ребенка на дому (г.Лыткарино, мкрн.Петровское) 2 ребенка</t>
  </si>
  <si>
    <t>Медицинское освидетельствование для посещения бассейна (взрослые)</t>
  </si>
  <si>
    <t>Медицинское освидетельствование для посещения бассейна</t>
  </si>
  <si>
    <t>Оформление прививочного сертификата</t>
  </si>
  <si>
    <t>Оформление выписки из амбулаторной карты ребенка</t>
  </si>
  <si>
    <t>Оформление мед.карты (ф. 026/у) + осмотр педиатра</t>
  </si>
  <si>
    <t>Медицинское освидетельствование на право ношения оружия (без услуг нарколога, психиатра-нарколога)</t>
  </si>
  <si>
    <t>Медицинское освидетельствование на право управления автотранспортом (без услуг нарколога, психиатра-нарколога)</t>
  </si>
  <si>
    <t>ПОЛИМЕРАЗНАЯ ЦЕПНАЯ РЕАКЦИЯ (ПЦР)</t>
  </si>
  <si>
    <t>ДНК Chlamydia trachomatis</t>
  </si>
  <si>
    <t>соскоб из урогенитального тракта, секрет простаты, сперма, моча, мазок с конъюнктивы, мазок из ротоглотки, СЖ</t>
  </si>
  <si>
    <t>кач.</t>
  </si>
  <si>
    <t>2 р.д.</t>
  </si>
  <si>
    <t>соскоб из урогенитального тракта, моча, мазок из влагалища</t>
  </si>
  <si>
    <t>кол.</t>
  </si>
  <si>
    <t>3 р.д.</t>
  </si>
  <si>
    <t>ДНК Mycoplasma hominis</t>
  </si>
  <si>
    <t>соскоб из урогенитального тракта секрет простаты, сперма, моча</t>
  </si>
  <si>
    <t>соскоб из урогенитального тракта</t>
  </si>
  <si>
    <t>ДНК Mycoplasma genitalium</t>
  </si>
  <si>
    <t>соскоб из урогенитального тракта, секрет простаты, сперма, моча</t>
  </si>
  <si>
    <t>ДНК U.urealyticum / U. parvum</t>
  </si>
  <si>
    <t xml:space="preserve">соскоб из урогенитального тракта, моча, секрет простаты, сперма </t>
  </si>
  <si>
    <t>ДНК Gardnerella vaginalis</t>
  </si>
  <si>
    <t>ДНК Treponema pallidum</t>
  </si>
  <si>
    <t>соскоб из урогенитального тракта, секрет простаты</t>
  </si>
  <si>
    <t xml:space="preserve">ДНК Neisseria gonorrhoeae </t>
  </si>
  <si>
    <t>ДНК Neisseria gonorrhoeae</t>
  </si>
  <si>
    <t>ДНК Mycobacterium tuberculosis complex</t>
  </si>
  <si>
    <t>секрет простаты, сперма, моча, мокрота, СМЖ, БАЛ, ПЖ, СЖ</t>
  </si>
  <si>
    <t>ДНК Streptococcus agalactia (SGB)</t>
  </si>
  <si>
    <t>соскоб из урогенитального тракта, моча</t>
  </si>
  <si>
    <t>2-3 р.д.</t>
  </si>
  <si>
    <t>кровь с ЭДТА</t>
  </si>
  <si>
    <t>мазок из ротоглотки, мокрота, БАЛ, СМЖ</t>
  </si>
  <si>
    <t>ДНК Bordetella pertussis/parapertussis/bronchiseptica</t>
  </si>
  <si>
    <t>мазок из носа/зева, аспират, мокрота, БАЛ</t>
  </si>
  <si>
    <t>ДНК Campylobacter species</t>
  </si>
  <si>
    <t>кал</t>
  </si>
  <si>
    <t>4 р.д.</t>
  </si>
  <si>
    <t>ДНК Salmonella species</t>
  </si>
  <si>
    <t>ДНК Shigella + E. coli (энтероинвазивные штаммы)</t>
  </si>
  <si>
    <t>ДНК Salmonella/Shigella/ Campylobacter/ Adenovirus (группа F)</t>
  </si>
  <si>
    <t>РНК Rotavirus/ Astrovirus/ Norovirus/ Enterovirus</t>
  </si>
  <si>
    <t>Диарогенные эшерихиозы (E. coli)</t>
  </si>
  <si>
    <t>ДНК Candida albicans</t>
  </si>
  <si>
    <t>соскоб из  урогенитального тракта</t>
  </si>
  <si>
    <t>ДНК Toxoplasma gondii</t>
  </si>
  <si>
    <t>СМЖ,  АЖ</t>
  </si>
  <si>
    <t>ДНК Trichomonas vaginalis</t>
  </si>
  <si>
    <t>соскоб из  урогенитального тракта,  секрет простаты, моча</t>
  </si>
  <si>
    <t>ДНК Pneumocystis jirovecii (carinii)</t>
  </si>
  <si>
    <t>мазок из ротоглотки, мокрота, БАЛ</t>
  </si>
  <si>
    <t>РНК HAV</t>
  </si>
  <si>
    <t>ДНК HBV</t>
  </si>
  <si>
    <t>биоптат</t>
  </si>
  <si>
    <t>7 р.д.</t>
  </si>
  <si>
    <t>5 р.д.</t>
  </si>
  <si>
    <t>ген.</t>
  </si>
  <si>
    <t xml:space="preserve"> 5 р.д </t>
  </si>
  <si>
    <t>ДНК HBV, ультрачувствительное исследование</t>
  </si>
  <si>
    <t xml:space="preserve"> 10 р.д </t>
  </si>
  <si>
    <t>РНК HCV</t>
  </si>
  <si>
    <t>РНК HCV    (типы 1,2,3)</t>
  </si>
  <si>
    <t>3 р.д</t>
  </si>
  <si>
    <t>РНК HCV (типы 1а, 1b, 2, 3а, 4, 5, 6)</t>
  </si>
  <si>
    <t xml:space="preserve">ген.  </t>
  </si>
  <si>
    <t>5 р.д</t>
  </si>
  <si>
    <t>РНК HCV, ультрачувствительное исследование</t>
  </si>
  <si>
    <t>10 р.д</t>
  </si>
  <si>
    <t>РНК HDV</t>
  </si>
  <si>
    <t>РНК HGV</t>
  </si>
  <si>
    <t>ДНК Cytomegalovirus</t>
  </si>
  <si>
    <t>соскоб из урогенитального тракта, моча, мазок с коньюнктивы, мазок из ротоглотки, АЖ , СМЖ</t>
  </si>
  <si>
    <t>кровь с ЭДТА  (плазма)</t>
  </si>
  <si>
    <t>10 р.д.</t>
  </si>
  <si>
    <t>ДНК Herpes simplex virus I/II типа</t>
  </si>
  <si>
    <t>соскоб из  урогенитального тракта,  мазок из ротоглотки, СМЖ, АЖ, моча, секрет предстательной железы, содержимое везикул</t>
  </si>
  <si>
    <t>ДНК Human herpes virus  VI типа</t>
  </si>
  <si>
    <t>мазок из ротоглотки, СМЖ, АЖ</t>
  </si>
  <si>
    <t>ДНК Epstein-Barr virus</t>
  </si>
  <si>
    <t>ДНК Varicella-Zoster virus</t>
  </si>
  <si>
    <t>ДНК ВПЧ 16 и 18 типов</t>
  </si>
  <si>
    <r>
      <t>у мужчин</t>
    </r>
    <r>
      <rPr>
        <sz val="9"/>
        <color theme="1"/>
        <rFont val="Times New Roman"/>
        <family val="1"/>
        <charset val="204"/>
      </rPr>
      <t xml:space="preserve">: уретра, крайняя плоть;                                             </t>
    </r>
    <r>
      <rPr>
        <b/>
        <sz val="9"/>
        <color theme="1"/>
        <rFont val="Times New Roman"/>
        <family val="1"/>
        <charset val="204"/>
      </rPr>
      <t>у женщин</t>
    </r>
    <r>
      <rPr>
        <sz val="9"/>
        <color theme="1"/>
        <rFont val="Times New Roman"/>
        <family val="1"/>
        <charset val="204"/>
      </rPr>
      <t xml:space="preserve">: цервикальный канал, шейка матки </t>
    </r>
  </si>
  <si>
    <t>ДНК ВПЧ 6 и 11 типов</t>
  </si>
  <si>
    <t>ДНК ВПЧ высокого риска (16,18,31,33,35,39,45,51,52,56, 58,59,68 типы)</t>
  </si>
  <si>
    <r>
      <t>у женщин</t>
    </r>
    <r>
      <rPr>
        <sz val="9"/>
        <color theme="1"/>
        <rFont val="Times New Roman"/>
        <family val="1"/>
        <charset val="204"/>
      </rPr>
      <t xml:space="preserve">: цервикальный канал, шейка матки </t>
    </r>
  </si>
  <si>
    <t>ДНК ВПЧ высокого риска (16,18,31,33,35,39,45,51,52,56, 58,59 типы)</t>
  </si>
  <si>
    <t>ВПЧ-тест расширенный (с определением количества и типа вируса)</t>
  </si>
  <si>
    <t>соскоб из цервикального канала</t>
  </si>
  <si>
    <t>комп.</t>
  </si>
  <si>
    <t>3-7 р.д.</t>
  </si>
  <si>
    <t>ВПЧ-ПАП-тест (комплекс тестов ВПЧ расширенный с определением количества и типа вируса и ПАП-тест)</t>
  </si>
  <si>
    <t>соскоб из цервикального канала (стекло + пробирка)</t>
  </si>
  <si>
    <t>ВПЧ-ПАП-тест жидкостный (комплекс тестов ВПЧ расширенный с определением количества и типа вируса и ПАП-тест)</t>
  </si>
  <si>
    <t>соскоб из цервикального канала жидкостный</t>
  </si>
  <si>
    <t>ВПЧ-тест расширенный жидкостный (с определением количества и типа вируса)</t>
  </si>
  <si>
    <t>ПАП-тест жидкостный</t>
  </si>
  <si>
    <t>РНК Enterovirus</t>
  </si>
  <si>
    <t>СМЖ,  мазок из ротоглотки</t>
  </si>
  <si>
    <t xml:space="preserve">кровь с ЭДТА </t>
  </si>
  <si>
    <t>ДНК Adenovirus (hAv) группы В, С и Е</t>
  </si>
  <si>
    <t>мазок из носа/зева, мазок с конъюнктивы, СМЖ</t>
  </si>
  <si>
    <t xml:space="preserve">РНК Myxovirus influenza (вирус гриппа А и В) </t>
  </si>
  <si>
    <t xml:space="preserve">отделяемое носоглотки </t>
  </si>
  <si>
    <t xml:space="preserve">РНК Parainfluenza virus 1,2,3,4 (вирус парагриппа 1,2,3,4 типов) </t>
  </si>
  <si>
    <t xml:space="preserve">РНК Myxovirus influenza (вирус гриппа А и В)/ РНК Parainfluenza virus 1,2,3,4 (вирус парагриппа 1,2,3,4 типов) </t>
  </si>
  <si>
    <t xml:space="preserve">РНК Influenza virus А, А/H1N1/СА/2009, В  (свиной грипп)           </t>
  </si>
  <si>
    <t>мазок из носа/зева</t>
  </si>
  <si>
    <t>ДНК Parvovirus B 19</t>
  </si>
  <si>
    <t>мазок из ротоглотки, слюна, АЖ</t>
  </si>
  <si>
    <t>ДНК HIV</t>
  </si>
  <si>
    <t>РНК HIV</t>
  </si>
  <si>
    <t>РНК Rubella virus</t>
  </si>
  <si>
    <t>мазок из ротоглотки, АЖ, СМЖ</t>
  </si>
  <si>
    <t>РНК Human respiratory syncytial virus (hRSV)</t>
  </si>
  <si>
    <r>
      <t xml:space="preserve">Диагностика ОРВИ 
</t>
    </r>
    <r>
      <rPr>
        <sz val="9"/>
        <color theme="1"/>
        <rFont val="Times New Roman"/>
        <family val="1"/>
        <charset val="204"/>
      </rPr>
      <t xml:space="preserve">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 </t>
    </r>
  </si>
  <si>
    <t>Мазок из носа и зева, аспират, мокрота, БАЛ</t>
  </si>
  <si>
    <t>МУЛЬТИПРАЙМ ИССЛЕДОВАНИЯ</t>
  </si>
  <si>
    <t>ДНК  Neisseria gonorrhoeae/ Chlamydia trachomatis/              Mycoplasma genitalium/ Trichomonas vaginalis</t>
  </si>
  <si>
    <t xml:space="preserve">соскоб из урогенитального тракта </t>
  </si>
  <si>
    <t>ДНК Ureaplasma parvum/ Ureaplasma urealyticum/ Mycoplasma hominis</t>
  </si>
  <si>
    <t>ДНК Candida albicans/glabrata/crusei</t>
  </si>
  <si>
    <t>соскоб из женского урогенитального тракта</t>
  </si>
  <si>
    <r>
      <t xml:space="preserve">Урогенитальные инфекции у мужчин </t>
    </r>
    <r>
      <rPr>
        <sz val="9"/>
        <color theme="1"/>
        <rFont val="Times New Roman"/>
        <family val="1"/>
        <charset val="204"/>
      </rPr>
      <t xml:space="preserve"> (ДНК N. gonorrhoeae/C. trachomatis/M. genitalium/T. vaginalis//U. parvum/urealyticum/M. hominis//C.albicans/glabrata/crusei)</t>
    </r>
  </si>
  <si>
    <r>
      <t>Урогенитальные инфекции у женщин</t>
    </r>
    <r>
      <rPr>
        <sz val="9"/>
        <color theme="1"/>
        <rFont val="Times New Roman"/>
        <family val="1"/>
        <charset val="204"/>
      </rPr>
      <t xml:space="preserve"> ( ДНК N. gonorrhoeae/C. trachomatis/M. genitalium/T. vaginalis//U. parvum/urealyticum/M. hominis//C.albicans/glabrata/crusei//Бактериальный вагиноз)</t>
    </r>
  </si>
  <si>
    <t xml:space="preserve">ДНК  Mycoplasma pneumoniae/ Chlamydophila pneumoniae </t>
  </si>
  <si>
    <t>ДНК Mycoplasma pneumoniae/ Chlamydophila pneumoniae/ Pneumocystis jirovecii (carinii)</t>
  </si>
  <si>
    <t>мазок из зева, мокрота, БАЛ</t>
  </si>
  <si>
    <t>мазок из ротоглотки, мокрота, аспират из носоглотки или трахеи, СМЖ</t>
  </si>
  <si>
    <t xml:space="preserve">ДНК Cytomegalovirus/ Epstein-Barr virus/ Human herpes virus VI </t>
  </si>
  <si>
    <t>мазок из ротоглотки, мокрота или аспират из носоглотки или трахеи, СМЖ</t>
  </si>
  <si>
    <t>ДНК Herpes simplex virus I/II типа/ ДНК Cytomegalovirus</t>
  </si>
  <si>
    <t>мазок из ротоглотки, СМЖ</t>
  </si>
  <si>
    <t>Бактериальный вагиноз (ДНК Gardnerella vaginalis/ Atopobium vaginae/Lactobacillus sp./ количество клеток)</t>
  </si>
  <si>
    <t>ДНК/РНК TBEV/B.burgdorferi sl/A.phagocytophillum/E.chaffeensis, E.muris</t>
  </si>
  <si>
    <t>иксодовый клещ</t>
  </si>
  <si>
    <t>РНК HCV/ ДНК HBV/ РНК HIV 1 и 2 типа (ультрачувствительное исследование)</t>
  </si>
  <si>
    <t>ГЕНЕТИЧЕСКИЕ ИССЛЕДОВАНИЯ</t>
  </si>
  <si>
    <t>Абакавир. Прогноз появления реакции гиперчувствительности (РГЧ). Исследование аллели 5701 локуса В главного комплекса гистосовместимости человека ((HLA B*5701)</t>
  </si>
  <si>
    <t>генет.</t>
  </si>
  <si>
    <t>Прогноз эффективности терапии хронического гепатита С. Исследование полиморфизмов rs 8099917 и rs 12979860 в гене IL 28В</t>
  </si>
  <si>
    <r>
      <t>Система свертывания крови. Исследование полиморфизмов в генах:</t>
    </r>
    <r>
      <rPr>
        <i/>
        <sz val="9"/>
        <color theme="1"/>
        <rFont val="Times New Roman"/>
        <family val="1"/>
        <charset val="204"/>
      </rPr>
      <t xml:space="preserve"> F5</t>
    </r>
    <r>
      <rPr>
        <sz val="9"/>
        <color theme="1"/>
        <rFont val="Times New Roman"/>
        <family val="1"/>
        <charset val="204"/>
      </rPr>
      <t xml:space="preserve"> (мутация Лейден, Arg506Gln) и </t>
    </r>
    <r>
      <rPr>
        <i/>
        <sz val="9"/>
        <color theme="1"/>
        <rFont val="Times New Roman"/>
        <family val="1"/>
        <charset val="204"/>
      </rPr>
      <t xml:space="preserve">F2 </t>
    </r>
    <r>
      <rPr>
        <sz val="9"/>
        <color theme="1"/>
        <rFont val="Times New Roman"/>
        <family val="1"/>
        <charset val="204"/>
      </rPr>
      <t>(протромбин 20210 G&gt;A)</t>
    </r>
  </si>
  <si>
    <t>Рак молочной железы и яичников. Исследование мутаций в генах BRCA ½: BRCA1 185delAG, BRCA1 300T&gt;G (C61G), BRCA1 2080delA, BRCA1 4153delA, BRCA1 5382insC, BRCA2 6174delT</t>
  </si>
  <si>
    <t>Генетическая предрасположенность к сахарному диабету 2 типа. Базовый профиль. Исследование полиморфизмов в генах:  
KCNJ11 (АТФ-зависимый калиевый канал, K23E, C&gt;T), rs5219 
PPARG (Фактор транскрипции PPAR гамма, P12A, C&gt;G), rs1801282 
TCF7L2 (Фактор транскрипции 7, IVS3, C&gt;T), rs7903146 
TCF7L2 (Фактор транскрипции 7, IVS4, G&gt;T), rs12255372</t>
  </si>
  <si>
    <t>Полиморфизмы в генах, кодирующие плазменные факторы системы свертывания крови. Исследование полиморфизмов в генах: 
F2 (Протромбин,  20210, G&gt;A), rs1799963 
F5 (Мутация Лейдена, R534Q, G&gt;A), rs6025 
F7 (Коагуляционный фактор VII, R353Q, G&gt;A), rs6046 
FGB (Фибриноген, 455 ,G&gt;A), rs1800790 
SERPINE1 (Ингибитор активатора плазминогена,  – 675, 5G&gt;4G), rs1799768</t>
  </si>
  <si>
    <t>Полиморфизмы в генах, кодирующие агрегационные факторы системы свертывания крови. Исследование полиморфизмов в генах: 
GP1BA (Тромбоцитарный гликопротеин 1В, -5T&gt;С), rs2243093 
GP1BA (Тромбоцитарный гликопротеин 1B, Т145, С&gt;Т), rs6065  
ITGB3 (Тромбоцитарный рецептор фибриногена, L33P, T&gt;C), rs5918 
SELPLG (P-селектин лиганд гликопротеина, М62I, A&gt;G), rs2228315
JAK 2 (Янускиназа 2, V617F G&gt;T), rs77375493</t>
  </si>
  <si>
    <t>Выявление полиморфизмов в генах, связанных с фолатным циклом. Исследование полиморфизмов в генах: 
MTHFR (Метилентетрагидрофолатредуктаза, A222V, C&gt;T), rs1801133
MTHFR (Метилентетрагидрофолатредуктаза, E429A , A&gt;C), rs1801131 
MTR (Метионинсинтаза, D919G, A&gt;G), rs1805087 
SLC19A1 (Транспортер фолатов, H27R, A&gt;G), rs1051266
MTRR (Метионинсинтазаредуктаза, I22M, A&gt;G), rs1801394</t>
  </si>
  <si>
    <t>Генетическая предрасположенность к артериальной гипертензии. Исследование полиморфизмов в генах: 
ADRB2 (бета-2 адренорецептор , G16R, G&gt;A), rs1042713 
AGT (Ангиотензиноген, T207M, C&gt;T), rs4762 
AGT (Ангиотензиноген, M268T, T&gt;C), rs699 
NOS3 (Синтаза окиси азота, D298E, T&gt;G), rs1799983
AGTR1 (Рецептор 1 типа ангиотензина II, A1666C, A&gt;C), rs5186</t>
  </si>
  <si>
    <t>11 р.д.</t>
  </si>
  <si>
    <t>Варфарин. Определение терапевтической дозы. Исследование полиморфизмов в генах: VKORC1-1639/3673, CYP4F2 V433M, GGCX rs11676382, CYP2C9*2, CYP2C9*3, CYP2C9*5, CYP2C9*6</t>
  </si>
  <si>
    <t>Заключение врача генетика к услуге «Система свертывания крови».</t>
  </si>
  <si>
    <t>Заключение врача генетика к услуге «Рак молочной железы и яичников».</t>
  </si>
  <si>
    <t>Заключение врача-генетика к услуге «Генетическая предрасположенность к сахарному диабету 2 типа. Базовый профиль».</t>
  </si>
  <si>
    <t>Заключение врача генетика к услуге «Полиморфизмы в генах, кодирующие плазменные факторы системы свертывания крови».</t>
  </si>
  <si>
    <t>Заключение врача генетика к услуге «Полиморфизмы в генах, кодирующие агрегационные факторы системы свертывания крови».</t>
  </si>
  <si>
    <t>Заключение врача-генетика к услуге «Выявление полиморфизмов в генах, связанных с фолатным циклом».</t>
  </si>
  <si>
    <t>Заключение врача-генетика к услуге «Генетическая предрасположенность к артериальной гипертензии».</t>
  </si>
  <si>
    <t xml:space="preserve"> РЕАКЦИЯ  ТРАНСКРИПЦИОННОЙ АМПЛИФИКАЦИИ (РЕАКЦИЯ NASBA)</t>
  </si>
  <si>
    <t>РНК Chlamydia trachomatis</t>
  </si>
  <si>
    <r>
      <t>у мужчин</t>
    </r>
    <r>
      <rPr>
        <sz val="9"/>
        <color theme="1"/>
        <rFont val="Times New Roman"/>
        <family val="1"/>
        <charset val="204"/>
      </rPr>
      <t xml:space="preserve">: отделяемое уретры, моча;                                                                     </t>
    </r>
    <r>
      <rPr>
        <b/>
        <sz val="9"/>
        <color theme="1"/>
        <rFont val="Times New Roman"/>
        <family val="1"/>
        <charset val="204"/>
      </rPr>
      <t>у женщин</t>
    </r>
    <r>
      <rPr>
        <sz val="9"/>
        <color theme="1"/>
        <rFont val="Times New Roman"/>
        <family val="1"/>
        <charset val="204"/>
      </rPr>
      <t>: отделяемое цервикального канала, влагалища.</t>
    </r>
  </si>
  <si>
    <t xml:space="preserve">РНК Neisseria gonorrhoeae                     </t>
  </si>
  <si>
    <t xml:space="preserve">РНК Mycoplasma genitalium                  </t>
  </si>
  <si>
    <t xml:space="preserve">РНК Trichomonas vaginalis                      </t>
  </si>
  <si>
    <t xml:space="preserve">PHK Chlamydia trachomatis/РНК Neisseria gonorrhoeae/РНК Mycoplasma genitalium/РНК Trichomonas vaginalis (комплекс)     </t>
  </si>
  <si>
    <t>ИММУНОФЕРМЕНТНЫЙ АНАЛИЗ</t>
  </si>
  <si>
    <t xml:space="preserve">СЕРОЛОГИЧЕСКИЕ МАРКЕРЫ ИНФЕКЦИОННЫХ ЗАБОЛЕВАНИЙ   </t>
  </si>
  <si>
    <t>anti-HAV IgG</t>
  </si>
  <si>
    <t>кровь (сыворотка)</t>
  </si>
  <si>
    <t>anti-HAV IgM</t>
  </si>
  <si>
    <t>HBsAg</t>
  </si>
  <si>
    <t>1 р.д.</t>
  </si>
  <si>
    <t>anti-HBs</t>
  </si>
  <si>
    <t>anti-HBcore IgM</t>
  </si>
  <si>
    <t>HBeAg</t>
  </si>
  <si>
    <t>anti-HBe</t>
  </si>
  <si>
    <t>anti-HBcore (суммарное)</t>
  </si>
  <si>
    <t>anti-HCV IgM</t>
  </si>
  <si>
    <t>anti-HCV (суммарное)</t>
  </si>
  <si>
    <t>anti-HDV (суммарное)</t>
  </si>
  <si>
    <t>anti-HDV IgM</t>
  </si>
  <si>
    <t>anti-HEV IgG</t>
  </si>
  <si>
    <t>anti-HEV IgМ</t>
  </si>
  <si>
    <t>Syphilis RPR</t>
  </si>
  <si>
    <t xml:space="preserve">Syphilis TPHA (РПГА) </t>
  </si>
  <si>
    <t xml:space="preserve">Syphilis TPHA  (РПГА) </t>
  </si>
  <si>
    <t>п.кол.</t>
  </si>
  <si>
    <t>anti-Treponema pallidum (суммарные)</t>
  </si>
  <si>
    <t>anti-HIV 1,2/Ag p24</t>
  </si>
  <si>
    <t xml:space="preserve">anti-HSV 1 типа IgG   </t>
  </si>
  <si>
    <t xml:space="preserve">anti-HSV 2 типа IgG </t>
  </si>
  <si>
    <t xml:space="preserve">anti-HSV 1,2 типа IgG </t>
  </si>
  <si>
    <t xml:space="preserve">anti-HSV 1,2 типа IgM </t>
  </si>
  <si>
    <t xml:space="preserve">anti-CMV IgG    </t>
  </si>
  <si>
    <t>anti-CMV IgM</t>
  </si>
  <si>
    <t>CMV IgG (авидность)</t>
  </si>
  <si>
    <t xml:space="preserve">anti-Rubella virus IgG </t>
  </si>
  <si>
    <t>anti-Rubella virus IgM</t>
  </si>
  <si>
    <t xml:space="preserve">anti-Rubella virus IgG (авидность) </t>
  </si>
  <si>
    <t xml:space="preserve">anti-Measles virus IgG </t>
  </si>
  <si>
    <t xml:space="preserve">anti-Mumps IgG </t>
  </si>
  <si>
    <t xml:space="preserve">anti-Mumps IgM </t>
  </si>
  <si>
    <t xml:space="preserve">anti-EBV-VCA IgG   </t>
  </si>
  <si>
    <t xml:space="preserve">anti-EBV-VCA IgM   </t>
  </si>
  <si>
    <t>anti-EBV-EBNA IgG</t>
  </si>
  <si>
    <t>anti-EBV-EA IgG</t>
  </si>
  <si>
    <t xml:space="preserve">anti-Helicobacter pylori IgA </t>
  </si>
  <si>
    <t xml:space="preserve">anti-Helicobacter pylori IgG </t>
  </si>
  <si>
    <t xml:space="preserve">anti-Chlamydia trachomatis IgG         </t>
  </si>
  <si>
    <t xml:space="preserve">anti-Chlamydia trachomatis IgA         </t>
  </si>
  <si>
    <t xml:space="preserve">anti-Chlamydophila pneumoniae IgG         </t>
  </si>
  <si>
    <t xml:space="preserve">anti-Chlamydophila pneumoniae IgA        </t>
  </si>
  <si>
    <t xml:space="preserve">anti-Chlamydia trachomatis IgМ     </t>
  </si>
  <si>
    <t xml:space="preserve">anti-Chlamydophila pneumoniae IgМ       </t>
  </si>
  <si>
    <t xml:space="preserve">anti-Mycoplasma hominis IgG </t>
  </si>
  <si>
    <t>anti-Mycoplasma hominis IgM</t>
  </si>
  <si>
    <t>anti-Mycoplasma hominis IgА</t>
  </si>
  <si>
    <t xml:space="preserve">anti-Mycoplasma pneumoniae IgG </t>
  </si>
  <si>
    <t xml:space="preserve">anti-Mycoplasma pneumoniae IgA </t>
  </si>
  <si>
    <t>anti-Mycoplasma pneumoniae IgM</t>
  </si>
  <si>
    <t>anti-Toxo gondii IgG</t>
  </si>
  <si>
    <t>anti-Toxo gondii IgM</t>
  </si>
  <si>
    <t>Toxo gondii IgG (авидность)</t>
  </si>
  <si>
    <t>anti-Giardia Lamblia (cуммарные: IgG,IgM,IgA)</t>
  </si>
  <si>
    <t>anti-Giardia Lamblia IgM</t>
  </si>
  <si>
    <t xml:space="preserve">anti-Opisthorchis IgG </t>
  </si>
  <si>
    <t xml:space="preserve">anti- Echinococcus  IgG </t>
  </si>
  <si>
    <t xml:space="preserve">anti-Toxocara IgG </t>
  </si>
  <si>
    <t xml:space="preserve">anti-Trichinella IgG </t>
  </si>
  <si>
    <t xml:space="preserve">anti- Ascaris IgG </t>
  </si>
  <si>
    <t>2-4 р.д.</t>
  </si>
  <si>
    <t>Anti-Schistosoma spp IgG (суммарно: Schistosoma mansoni и Schistosoma japonicum)</t>
  </si>
  <si>
    <t>Кровь (сыворотка)</t>
  </si>
  <si>
    <t>Anti-Taenia solium IgG</t>
  </si>
  <si>
    <t>Anti-Fasciola hepatica IgG</t>
  </si>
  <si>
    <t>anti-Ureaplasma urealyticum IgG</t>
  </si>
  <si>
    <t>anti-Ureaplasma urealyticum IgА</t>
  </si>
  <si>
    <t>anti-Ureaplasma urealyticum IgМ</t>
  </si>
  <si>
    <t>anti-HHV 6 типа IgG</t>
  </si>
  <si>
    <t>anti-В19 IgG</t>
  </si>
  <si>
    <t>anti-В19 IgM</t>
  </si>
  <si>
    <t>anti-VZV IgG</t>
  </si>
  <si>
    <t>anti-VZV IgM</t>
  </si>
  <si>
    <t>anti-Candida IgG</t>
  </si>
  <si>
    <t>anti-Aspergilius IgG</t>
  </si>
  <si>
    <t xml:space="preserve">anti-TBE IgG </t>
  </si>
  <si>
    <t>1-4 р.д.</t>
  </si>
  <si>
    <t xml:space="preserve">anti-TBE IgM </t>
  </si>
  <si>
    <t>anti-Dengue IgM</t>
  </si>
  <si>
    <t>anti-Dengue IgG</t>
  </si>
  <si>
    <t>anti-Bordetella pertussis IgG</t>
  </si>
  <si>
    <t>anti-Bordetella pertussis IgM</t>
  </si>
  <si>
    <t>anti-Bordetella pertussis IgA</t>
  </si>
  <si>
    <t>anti-WNV IgM</t>
  </si>
  <si>
    <t>anti-WNV IgG</t>
  </si>
  <si>
    <t>anti-Borrelia, IgM</t>
  </si>
  <si>
    <t>anti-Borrelia, IgG</t>
  </si>
  <si>
    <t>Ag Legionella pneumophila серогруппы 1</t>
  </si>
  <si>
    <t>моча</t>
  </si>
  <si>
    <t>2-5 р.д.</t>
  </si>
  <si>
    <t>Антитела к туберкулезу</t>
  </si>
  <si>
    <t xml:space="preserve">РЕАКЦИЯ ГЕМАГГЛЮТИНАЦИИ </t>
  </si>
  <si>
    <t xml:space="preserve">anti-Bordetella pertussis  и  anti-Bordetella parapertussis </t>
  </si>
  <si>
    <t xml:space="preserve">anti-Neisseria meningitidis </t>
  </si>
  <si>
    <t>anti-Shigella flexneri 1-V, V1 и  anti-Shigella sonnei</t>
  </si>
  <si>
    <t>anti-Yersinia pseudotuberculosis и anti-Yersinia enterocolitica</t>
  </si>
  <si>
    <t>anti-Salmonella A, B,C1,C2,D, E</t>
  </si>
  <si>
    <t>anti-Salmonella typhi Vi -а/г</t>
  </si>
  <si>
    <t>anti-Yersinia enterocolitica IgG</t>
  </si>
  <si>
    <t xml:space="preserve">anti-Сorinebacterium diphtheriae </t>
  </si>
  <si>
    <t>anti-Tetanus toxoid IgG</t>
  </si>
  <si>
    <t>anti-Francisella tularensis</t>
  </si>
  <si>
    <t xml:space="preserve">anti-Brucella species </t>
  </si>
  <si>
    <t xml:space="preserve">anti-Ricketsia prowazeki </t>
  </si>
  <si>
    <r>
      <t>ГОРМОНЫ И АУТОАНТИТЕЛА</t>
    </r>
    <r>
      <rPr>
        <sz val="9"/>
        <color theme="1"/>
        <rFont val="Times New Roman"/>
        <family val="1"/>
        <charset val="204"/>
      </rPr>
      <t xml:space="preserve">   </t>
    </r>
  </si>
  <si>
    <t>ЛГ</t>
  </si>
  <si>
    <t>ФСГ</t>
  </si>
  <si>
    <t>Эстрадиол</t>
  </si>
  <si>
    <t>Пролактин</t>
  </si>
  <si>
    <t>Прогестерон</t>
  </si>
  <si>
    <t>17-ОН -прогестерон</t>
  </si>
  <si>
    <t>Антимюллеров гормон (АМH)</t>
  </si>
  <si>
    <t>Ингибин B</t>
  </si>
  <si>
    <t>Гомоцистеин*</t>
  </si>
  <si>
    <t xml:space="preserve">PAPP-A (ассоциированный с беременностью плазменный белок А) </t>
  </si>
  <si>
    <t>в-ХГЧ</t>
  </si>
  <si>
    <t>Свободный эстриол</t>
  </si>
  <si>
    <t>АФП</t>
  </si>
  <si>
    <t>Свободный в-ХГЧ</t>
  </si>
  <si>
    <t>Плацентарный лактоген</t>
  </si>
  <si>
    <t>2-6 р.д.</t>
  </si>
  <si>
    <t>Плацентарный фактор роста (PLGF)</t>
  </si>
  <si>
    <t>4-5 р.д.</t>
  </si>
  <si>
    <t>ДГЭА-сульфат</t>
  </si>
  <si>
    <t>Тестостерон</t>
  </si>
  <si>
    <t>Определение экскреции 17-КС</t>
  </si>
  <si>
    <t>ГСПГ(глобулин,связывающий половой гормон)</t>
  </si>
  <si>
    <t>Свободный тестостерон</t>
  </si>
  <si>
    <t>Дигидротестостерон</t>
  </si>
  <si>
    <t>Андростендион</t>
  </si>
  <si>
    <t>Андростендиола Глюкуронид</t>
  </si>
  <si>
    <t>Т3</t>
  </si>
  <si>
    <t>Т4</t>
  </si>
  <si>
    <t>Т3 свободный</t>
  </si>
  <si>
    <t>Т4 свободный</t>
  </si>
  <si>
    <t>ТТГ</t>
  </si>
  <si>
    <t>ТГ (тиреоглобулин)</t>
  </si>
  <si>
    <t>Т-uptake (тест поглощенных тиреойдных гормонов)</t>
  </si>
  <si>
    <t>Кортизол</t>
  </si>
  <si>
    <t>СТГ**</t>
  </si>
  <si>
    <t>АКТГ</t>
  </si>
  <si>
    <t>кровь с апротинином</t>
  </si>
  <si>
    <t>Инсулин*</t>
  </si>
  <si>
    <t>С- пептид*</t>
  </si>
  <si>
    <t>Проинсулин</t>
  </si>
  <si>
    <t>Антитела к тиреоглобулину</t>
  </si>
  <si>
    <t>Антитела к тиреопероксидазе</t>
  </si>
  <si>
    <t>Антитела к двухспиральной ДНК (a-dsDNA)</t>
  </si>
  <si>
    <t>Антитела к односпиральной ДНК (a-ssDNA)</t>
  </si>
  <si>
    <t>Антитела к ядерным антигенам,   скрининг (ANA screen)</t>
  </si>
  <si>
    <t>Антитела к фосфолипидам</t>
  </si>
  <si>
    <t>Антитела к антигенам мембраны  митохондрий (AMA-М2)</t>
  </si>
  <si>
    <t>Антитела к микросомальной фракции печени и почек (LKM-1)</t>
  </si>
  <si>
    <t>Антитела к трансглутаминазе IgА</t>
  </si>
  <si>
    <t>Антитела к трансглутаминазе IgG</t>
  </si>
  <si>
    <t xml:space="preserve">Антитела к β-клеткам поджелудочной железы </t>
  </si>
  <si>
    <t>Антитела к инсулину</t>
  </si>
  <si>
    <t>Антитела к глутаматдекарбоксилазе (GAD)</t>
  </si>
  <si>
    <t>Антитела к рецепторам ТТГ</t>
  </si>
  <si>
    <t>Антиспермальные антитела</t>
  </si>
  <si>
    <t>Антиовариальные антитела</t>
  </si>
  <si>
    <t>Антитела к циклическому цитрулиновому пептиду (АТ к ССР)</t>
  </si>
  <si>
    <t xml:space="preserve">Антитела к модифицированному цитруллинированному виментину </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</si>
  <si>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</si>
  <si>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</si>
  <si>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</si>
  <si>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</si>
  <si>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</si>
  <si>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</si>
  <si>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Альдостерон</t>
  </si>
  <si>
    <t>Гастрин**</t>
  </si>
  <si>
    <t>Лептин</t>
  </si>
  <si>
    <t>Гиалуроновая кислота</t>
  </si>
  <si>
    <t>ПСА общий</t>
  </si>
  <si>
    <t>ПСА общий/ПСА свободный. Расчет соотношения.</t>
  </si>
  <si>
    <t>РЭА</t>
  </si>
  <si>
    <t>СА 15-3</t>
  </si>
  <si>
    <t>СА 19-9</t>
  </si>
  <si>
    <t>СА 125</t>
  </si>
  <si>
    <t>UBC (антиген рака мочевого пузыря)</t>
  </si>
  <si>
    <t>β-2-микроглобулин</t>
  </si>
  <si>
    <t>СА 72-4(углеводный антиген)</t>
  </si>
  <si>
    <t>Cyfra 21-1(фрагмент цитокератина)</t>
  </si>
  <si>
    <t>NSE (нейро-специфическая енолаза)**</t>
  </si>
  <si>
    <t>SCC</t>
  </si>
  <si>
    <t>ProGRP (прогастрин рилизинг пептид)</t>
  </si>
  <si>
    <t>НЕ 4 (секреторный белок эпидидимиса человека 4)</t>
  </si>
  <si>
    <t xml:space="preserve">CgA (хромогранин А) </t>
  </si>
  <si>
    <t>5-6 р.д.</t>
  </si>
  <si>
    <t>Белок S 100</t>
  </si>
  <si>
    <t>Остеокальцин*</t>
  </si>
  <si>
    <t>Паратиреоидный гормон*</t>
  </si>
  <si>
    <t>CrossLaps*</t>
  </si>
  <si>
    <t>Р1NP (маркер формирования костного матрикса)</t>
  </si>
  <si>
    <t>Кальцитонин**</t>
  </si>
  <si>
    <t>25-он витамин D (25-hydroxyvitamin D)</t>
  </si>
  <si>
    <t xml:space="preserve">БИОХИМИЧЕСКИЙ АНАЛИЗ </t>
  </si>
  <si>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</si>
  <si>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</si>
  <si>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</si>
  <si>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</si>
  <si>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</si>
  <si>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</si>
  <si>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</si>
  <si>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</si>
  <si>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</si>
  <si>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</si>
  <si>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</si>
  <si>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</si>
  <si>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</si>
  <si>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</si>
  <si>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</si>
  <si>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</si>
  <si>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</si>
  <si>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</si>
  <si>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</si>
  <si>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</si>
  <si>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Креатинкиназа-МВ*</t>
  </si>
  <si>
    <t>ЛДГ 1-ая фракция (a-HBDH)</t>
  </si>
  <si>
    <t>Миоглобин</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</si>
  <si>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</si>
  <si>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</si>
  <si>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</si>
  <si>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</si>
  <si>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</si>
  <si>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</si>
  <si>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</si>
  <si>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</si>
  <si>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</si>
  <si>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</si>
  <si>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</si>
  <si>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</si>
  <si>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</si>
  <si>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кровь c флюоридом Na</t>
  </si>
  <si>
    <t xml:space="preserve">Ревматоидный фактор RF </t>
  </si>
  <si>
    <t xml:space="preserve">Антистрептолизин-0 Asl-0 </t>
  </si>
  <si>
    <t>Гликозилированный гемоглобин (HB A1C)</t>
  </si>
  <si>
    <t>Цинк</t>
  </si>
  <si>
    <t>Фруктозамин</t>
  </si>
  <si>
    <t>Тропонин I</t>
  </si>
  <si>
    <t>Аполипопротеин АI (АроАI)</t>
  </si>
  <si>
    <t>Аполипопротеин В (АроB)</t>
  </si>
  <si>
    <t>Амилаза панкреатическая</t>
  </si>
  <si>
    <t>Эритропоэтин</t>
  </si>
  <si>
    <t>Молочная кислота (лактат)*</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</si>
  <si>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</si>
  <si>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</si>
  <si>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</si>
  <si>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</si>
  <si>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</si>
  <si>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</si>
  <si>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Ca2+</t>
  </si>
  <si>
    <t>Na+/K+/Cl-</t>
  </si>
  <si>
    <t>Цистатин С</t>
  </si>
  <si>
    <t>Альфа-1 кислый гликопротеин (орозомукоид)</t>
  </si>
  <si>
    <t>Альфа -1 антитрипсин</t>
  </si>
  <si>
    <t>Витамин В12, активный (холотранскобаламин)</t>
  </si>
  <si>
    <t>Na+/K+/CL-</t>
  </si>
  <si>
    <t>Микроальбумин</t>
  </si>
  <si>
    <t>Дезоксипиридинолин (ДПИД)</t>
  </si>
  <si>
    <t>Кальпротектин</t>
  </si>
  <si>
    <t>3 – 5 р.д.</t>
  </si>
  <si>
    <t>Панкреатическая эластаза -1</t>
  </si>
  <si>
    <t xml:space="preserve">ГЕМОСТАЗИОЛОГИЧЕСКИЕ ИССЛЕДОВАНИЯ  </t>
  </si>
  <si>
    <t>Фибриноген</t>
  </si>
  <si>
    <t>кровь с цитратом натрия</t>
  </si>
  <si>
    <t>Протромбин + МНО</t>
  </si>
  <si>
    <t>Антитромбин III</t>
  </si>
  <si>
    <t>АЧТВ</t>
  </si>
  <si>
    <t>Тромбиновое время</t>
  </si>
  <si>
    <t>Волчаночный антикоагулянт</t>
  </si>
  <si>
    <t>D - димер</t>
  </si>
  <si>
    <t>Протеин С</t>
  </si>
  <si>
    <t>Протеин S свободный</t>
  </si>
  <si>
    <t xml:space="preserve">ОБЩЕКЛИНИЧЕСКИЕ ИССЛЕДОВАНИЯ   </t>
  </si>
  <si>
    <t>Группа крови +Rh фактор</t>
  </si>
  <si>
    <t xml:space="preserve">Определение антител к антигенам эритроцитов (титр) </t>
  </si>
  <si>
    <t xml:space="preserve">ЦИТОЛОГИЧЕСКИЕ ИССЛЕДОВАНИЯ </t>
  </si>
  <si>
    <t>Цитологическое исследование с окраской по Лейшману (с описанием цитограммы), 1 стекло</t>
  </si>
  <si>
    <t>соскоб из эктоцервикса и эндоцервикса</t>
  </si>
  <si>
    <t>Цитологическое исследование с окраской по Лейшману (с описанием цитограммы), 2 стекла</t>
  </si>
  <si>
    <t>Цитологическое исследование с окраской по Папаниколау (с описанием цитограммы), 1 стекло</t>
  </si>
  <si>
    <t>Цитологическое исследование с окраской по Папаниколау (с описанием цитограммы), 2 стекла</t>
  </si>
  <si>
    <t>Цитологическая диагностика поражения кожи, исследование соскобов и отпечатков эрозий, ран, свищей</t>
  </si>
  <si>
    <t xml:space="preserve">соскоб, мазок-отпечаток, пунктат, отделяемое (на стекле) </t>
  </si>
  <si>
    <t>Цитологическая диагностика заболеваний щитовидной железы</t>
  </si>
  <si>
    <t>мазок-отпечаток, пунктат (на стекле)</t>
  </si>
  <si>
    <t>Цитологическая диагностика заболеваний мочеполовой системы</t>
  </si>
  <si>
    <t>Цитологическая диагностика заболеваний молочной железы</t>
  </si>
  <si>
    <t>Исследование аспирата полости матки</t>
  </si>
  <si>
    <t xml:space="preserve">аспират полости матки, мазок-отпечаток с ВМС (на стекле) </t>
  </si>
  <si>
    <t>Исследование асцитической, плевральной, синовиальной жидкости, ликвора, содержимого кист</t>
  </si>
  <si>
    <t>асцитическая жидкость, СМЖ, ПЖ, СЖ, содержимое кист</t>
  </si>
  <si>
    <t>Исследование материала, полученного при оперативных вмешательствах</t>
  </si>
  <si>
    <t>Исследование пунктата лимфатических узлов</t>
  </si>
  <si>
    <t>Исследование мокроты и мочи на атипичные клетки</t>
  </si>
  <si>
    <t>мокрота,моча</t>
  </si>
  <si>
    <t>Исследование эндоскопического материала</t>
  </si>
  <si>
    <t>мазок-отпечаток (на стекле)</t>
  </si>
  <si>
    <t>Цитологическое исследование с окраской по Лейшману (без описания цитограммы), 1 стекло</t>
  </si>
  <si>
    <t>Цитологическое исследование с окраской по Лейшману (без описания цитограммы), 2 стекла</t>
  </si>
  <si>
    <t xml:space="preserve">ИММУНОЛОГИЯ   </t>
  </si>
  <si>
    <t xml:space="preserve">Минимальная панель: CD3,CD4,CD8,CD19,CD16(56), CD3+HLA-DR+, CD3+CD16(56)+(EK-T), CD4/CD8 </t>
  </si>
  <si>
    <t xml:space="preserve">% содерж-е  и абс. кол </t>
  </si>
  <si>
    <t xml:space="preserve">Расширенная панель: CD3,CD4,CD8,CD19,CD16(56), CD3+HLA-DR+, CD3+CD16(56)+(EK-T), CD8+CD38+, CD3+CD25+, CD3+CD56+, CD95, CD4/CD8 </t>
  </si>
  <si>
    <t>Панель 1 уровня: CD3,CD4,CD8,CD19,CD16,CD4/CD8</t>
  </si>
  <si>
    <t>Иммунорегуляторный индекс (CD3,CD4,CD8, CD4/CD8)</t>
  </si>
  <si>
    <t>Активированные лимфоциты CD3+CDHLA-DR+,CD8+CD38+CD3+CD25+CD95</t>
  </si>
  <si>
    <t>"Наивные" CD4 лимфоциты/клетки памяти CD45 PC5/CD4 FITC /CD45RA  PE,CD45 PC5/CD4 FITC/CD45RO PE</t>
  </si>
  <si>
    <t>CD4/CD4OL</t>
  </si>
  <si>
    <t xml:space="preserve">%содерж-е </t>
  </si>
  <si>
    <t>CD4/CD28</t>
  </si>
  <si>
    <t>CD8/CD28</t>
  </si>
  <si>
    <t>CD8/CD57</t>
  </si>
  <si>
    <t>В1-клетки. CD5+CD19+</t>
  </si>
  <si>
    <t>Иммуноглобулины A, M, G</t>
  </si>
  <si>
    <t>Иммуноглобулин Е (IgE)</t>
  </si>
  <si>
    <t>Иммуноглобулин A (IgА)</t>
  </si>
  <si>
    <t>Иммуноглобулин M (IgM)</t>
  </si>
  <si>
    <t>Иммуноглобулин G (IgG)</t>
  </si>
  <si>
    <t>НСТ-тест</t>
  </si>
  <si>
    <t>кровь с гепарином</t>
  </si>
  <si>
    <t>С3</t>
  </si>
  <si>
    <t>С4</t>
  </si>
  <si>
    <t>Общие циркулирующие комплексы (ЦИК)</t>
  </si>
  <si>
    <r>
      <t>Интерфероновый статус</t>
    </r>
    <r>
      <rPr>
        <sz val="9"/>
        <color theme="1"/>
        <rFont val="Times New Roman"/>
        <family val="1"/>
        <charset val="204"/>
      </rPr>
      <t xml:space="preserve"> </t>
    </r>
  </si>
  <si>
    <t>Интерфероновый статус без определения чувствительности к препаратам</t>
  </si>
  <si>
    <t>Нейтрализующие антитела к препарату интерферона</t>
  </si>
  <si>
    <t xml:space="preserve">Чувствительность лейкоцитов крови к препаратам интерферона </t>
  </si>
  <si>
    <t>Чувствительность лейкоцитов крови к Реаферон</t>
  </si>
  <si>
    <t>Чувствительность лейкоцитов крови к Роферон</t>
  </si>
  <si>
    <t>Чувствительность лейкоцитов крови к Веллферон</t>
  </si>
  <si>
    <t>Чувствительность лейкоцитов крови к Интрон</t>
  </si>
  <si>
    <t>Чувствительность лейкоцитов крови к Реальдирон</t>
  </si>
  <si>
    <t>Чувствительность лейкоцитов крови к Генферон</t>
  </si>
  <si>
    <t>Чувствительность лейкоцитов крови к Интераль</t>
  </si>
  <si>
    <t>Чувствительность лейкоцитов крови к Гаммаферон</t>
  </si>
  <si>
    <t>Чувствительность лейкоцитов крови к Бетаферон</t>
  </si>
  <si>
    <t xml:space="preserve">Чувствительность лейкоцитов крови к препаратам  индукторам интерферона </t>
  </si>
  <si>
    <t>Чувствительность лейкоцитов крови к Амиксин</t>
  </si>
  <si>
    <t>Чувствительность лейкоцитов крови к Неовир</t>
  </si>
  <si>
    <t>Чувствительность лейкоцитов крови к Циклоферон</t>
  </si>
  <si>
    <t>Чувствительность лейкоцитов крови к Ридостин</t>
  </si>
  <si>
    <t>Чувствительность лейкоцитов крови к Кагоцел</t>
  </si>
  <si>
    <t xml:space="preserve">Чувствительность лейкоцитов крови к иммуномодуляторам интерферона </t>
  </si>
  <si>
    <t>Чувствительность лейкоцитов крови к Ликопид</t>
  </si>
  <si>
    <t>Чувствительность лейкоцитов крови к Имунофан</t>
  </si>
  <si>
    <t>Чувствительность лейкоцитов крови к Полиоксидоний</t>
  </si>
  <si>
    <t>Чувствительность лейкоцитов крови к Имуномакс</t>
  </si>
  <si>
    <t>Чувствительность лейкоцитов крови к Арбидол</t>
  </si>
  <si>
    <t>Чувствительность лейкоцитов крови к Галавит</t>
  </si>
  <si>
    <t>Чувствительность лейкоцитов крови к Гепон</t>
  </si>
  <si>
    <t>Чувствительность лейкоцитов крови к Глутоксим</t>
  </si>
  <si>
    <t>Чувствительность лейкоцитов крови к Тактивин</t>
  </si>
  <si>
    <t>Чувствительность лейкоцитов крови к Тимоген</t>
  </si>
  <si>
    <t>Чувствительность лейкоцитов крови к Иммунал</t>
  </si>
  <si>
    <t>Чувствительность лейкоцитов крови к Имунорикс</t>
  </si>
  <si>
    <t xml:space="preserve">БАКТЕРИОЛОГИЧЕСКИЕ ИССЛЕДОВАНИЯ  </t>
  </si>
  <si>
    <r>
      <t>Посев  на уреаплазму (Ureaplasma</t>
    </r>
    <r>
      <rPr>
        <b/>
        <sz val="9"/>
        <color theme="1"/>
        <rFont val="Times New Roman"/>
        <family val="1"/>
        <charset val="204"/>
      </rPr>
      <t xml:space="preserve"> </t>
    </r>
    <r>
      <rPr>
        <sz val="9"/>
        <color theme="1"/>
        <rFont val="Times New Roman"/>
        <family val="1"/>
        <charset val="204"/>
      </rPr>
      <t>urealyticum/Ureaplasma parvum) с определением чувствительности к антибиотикам</t>
    </r>
  </si>
  <si>
    <t>соскоб</t>
  </si>
  <si>
    <r>
      <t xml:space="preserve"> Посев на микоплазму (Mycoplasma hominis)</t>
    </r>
    <r>
      <rPr>
        <b/>
        <sz val="9"/>
        <color theme="1"/>
        <rFont val="Times New Roman"/>
        <family val="1"/>
        <charset val="204"/>
      </rPr>
      <t xml:space="preserve"> </t>
    </r>
    <r>
      <rPr>
        <sz val="9"/>
        <color theme="1"/>
        <rFont val="Times New Roman"/>
        <family val="1"/>
        <charset val="204"/>
      </rPr>
      <t xml:space="preserve"> с определением чувствительности к антибиотикам</t>
    </r>
  </si>
  <si>
    <r>
      <t>Дисбактериоз</t>
    </r>
    <r>
      <rPr>
        <b/>
        <sz val="9"/>
        <color theme="1"/>
        <rFont val="Times New Roman"/>
        <family val="1"/>
        <charset val="204"/>
      </rPr>
      <t xml:space="preserve"> </t>
    </r>
    <r>
      <rPr>
        <sz val="9"/>
        <color theme="1"/>
        <rFont val="Times New Roman"/>
        <family val="1"/>
        <charset val="204"/>
      </rPr>
      <t>кишечника с определением чувствительности к фагам</t>
    </r>
  </si>
  <si>
    <t>4-7 р.д.</t>
  </si>
  <si>
    <t>Посев  на иерсиниоз с определением чувствительности к антибиотикам</t>
  </si>
  <si>
    <t>Посев нa  флору c определением чувствительности к основному спектру антибиотиков</t>
  </si>
  <si>
    <t>моча, грудное молоко, сперма, секрет простаты, соскоб, мазок,  желчь, мокрота, раневое отделяемое</t>
  </si>
  <si>
    <t>Посев нa  флору c определением чувствительности к расширенному спектру антибиотиков</t>
  </si>
  <si>
    <t>моча, грудное молоко, сперма, секрет простаты, соскоб, мазок, желчь, мокрота, раневое отделяемое, СЖ</t>
  </si>
  <si>
    <t>Посев нa  флору c определением чувствительности к основному спектру антибиотиков и бактериофагам</t>
  </si>
  <si>
    <t>моча, грудное молоко, сперма, секрет простаты, соскоб, мазок,  желчь, мокрота, раневое отделяемое, СЖ</t>
  </si>
  <si>
    <t>Посев нa  флору c определением чувствительности к расширенному спектру антибиотиков и бактериофагам</t>
  </si>
  <si>
    <t xml:space="preserve">Посев крови на стерильность </t>
  </si>
  <si>
    <t>кровь</t>
  </si>
  <si>
    <t>Посев на менингококки (Neisseria meningitidis) с определением чувствительности к антибиотикам</t>
  </si>
  <si>
    <t>мазок с задней стенки глотки</t>
  </si>
  <si>
    <t>Посев на гонококки (Neisseria gonorrhoeae) с  определением чувствительности к антибиотикам</t>
  </si>
  <si>
    <t>мазок  из урогенитального тракта</t>
  </si>
  <si>
    <r>
      <t>Посев на гемофиллы (Haemophilus influenzae типа b)</t>
    </r>
    <r>
      <rPr>
        <b/>
        <sz val="9"/>
        <color theme="1"/>
        <rFont val="Times New Roman"/>
        <family val="1"/>
        <charset val="204"/>
      </rPr>
      <t xml:space="preserve"> </t>
    </r>
    <r>
      <rPr>
        <sz val="9"/>
        <color theme="1"/>
        <rFont val="Times New Roman"/>
        <family val="1"/>
        <charset val="204"/>
      </rPr>
      <t>с определением чувствительности к антибиотикам</t>
    </r>
  </si>
  <si>
    <r>
      <t>Посев на дрожжеподобные грибы рода Candida</t>
    </r>
    <r>
      <rPr>
        <b/>
        <sz val="9"/>
        <color theme="1"/>
        <rFont val="Times New Roman"/>
        <family val="1"/>
        <charset val="204"/>
      </rPr>
      <t xml:space="preserve"> </t>
    </r>
    <r>
      <rPr>
        <sz val="9"/>
        <color theme="1"/>
        <rFont val="Times New Roman"/>
        <family val="1"/>
        <charset val="204"/>
      </rPr>
      <t>с определением чувствительности к антимикотическим препаратам</t>
    </r>
  </si>
  <si>
    <t>мазок из урогенитального тракта, носа/зева</t>
  </si>
  <si>
    <t xml:space="preserve"> Посев на  коринобактерии дифтерии (Corynebacterium diphtheriae)  </t>
  </si>
  <si>
    <r>
      <t>Посев на листерии (Listeria)</t>
    </r>
    <r>
      <rPr>
        <b/>
        <sz val="9"/>
        <color theme="1"/>
        <rFont val="Times New Roman"/>
        <family val="1"/>
        <charset val="204"/>
      </rPr>
      <t xml:space="preserve"> </t>
    </r>
    <r>
      <rPr>
        <sz val="9"/>
        <color theme="1"/>
        <rFont val="Times New Roman"/>
        <family val="1"/>
        <charset val="204"/>
      </rPr>
      <t>с определением чувствительности к антибиотикам</t>
    </r>
  </si>
  <si>
    <t>мазок из ротоглотки, цервикального канала</t>
  </si>
  <si>
    <t>Посев на носительство золотистого  стафилококка (Staphylococcus auereus) с определением чувствительности к антибиотикам</t>
  </si>
  <si>
    <t xml:space="preserve">Посев на трихомонады (Trichomonas vaginalis)     </t>
  </si>
  <si>
    <t>мазок из урогенитального тракта</t>
  </si>
  <si>
    <t xml:space="preserve">Комплексное исследование на выявление возбудителей инфекций, передающихся половым путем (Neisseria gonorrhoeae ,Trichomonas vaginalis, грибы рода  Candida) </t>
  </si>
  <si>
    <t>Посев на кишечную группу (Salmonella spp., Shigella spp.)</t>
  </si>
  <si>
    <t>мазок из прямой кишки</t>
  </si>
  <si>
    <t>Посев на пневмококки (Streptococcuc pneumoniae) с определением чувствительности к антибиотикам</t>
  </si>
  <si>
    <t>мазок из глотки</t>
  </si>
  <si>
    <t>Посев на псевдомонады (Pseudomonas aeruginosa) с определением чувствительности к антибиотикам</t>
  </si>
  <si>
    <t>пунктат, отделяемое ран</t>
  </si>
  <si>
    <t>Посев на тифо-паратифозную группу (Salmonella typhi, Salmonella paratyphi A, Salmonella paratyphi B)</t>
  </si>
  <si>
    <t>Посев на гемолитические стрептококки  (Streptococcuc pyogenes, Streptococcuc agalactiae)</t>
  </si>
  <si>
    <t>Посев на условно - патогенные возбудители кишечных инфекций</t>
  </si>
  <si>
    <t>Посев на анаэробы, возбудители ПТИ</t>
  </si>
  <si>
    <t xml:space="preserve">АЛЛЕРГОЛОГИЯ   </t>
  </si>
  <si>
    <t>Эозинофильный катионный белок</t>
  </si>
  <si>
    <t xml:space="preserve">ОПРЕДЕЛЕНИЕ СПЕЦИФИЧЕСКИХ IgE   </t>
  </si>
  <si>
    <t>Скрининг бытовых аллергенов - домашняя пыль (D.Pteronyssimus, D.farinae, таракан)</t>
  </si>
  <si>
    <t>Скрининг аллергенов постельного пера (перо гуся, перо утки)</t>
  </si>
  <si>
    <t xml:space="preserve">Скрининг аллергенов микроскопических грибов (aspergillus fumigatus,alterna-ria tenuis,cladosporium herba-rum, penicillium notatum) </t>
  </si>
  <si>
    <t>Скрининг аллергенов смеси перьев птиц (волнистого попугайчика, канарейки, длиннохвостого попугайчика, попугая вьюрка)</t>
  </si>
  <si>
    <t>Скрининг аллергенов трав №1 (ежа сборная, овсяница луговая, плевел, тимофеевка луговая,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</si>
  <si>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</si>
  <si>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</si>
  <si>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 xml:space="preserve"> Скрининг аллергенов трав №4 (колосок душистый, плевел, тростник обыкновенный, рожь посевная, бухарник шерстистый)</t>
  </si>
  <si>
    <t xml:space="preserve"> Скрининг аллергенов трав №6 (свинорой пальчатый, плевел, сорго, костер, бухарник шерстистый, гречка заметная)</t>
  </si>
  <si>
    <t>Скрининг аллергенов растений (амброзия высокая, полынь обыкновенная, нивяник, одуванчик, золотарник)</t>
  </si>
  <si>
    <t>Скрининг аллергенов раннецветущих деревьев (ольха серая, лещина, вяз, ива, тополь)</t>
  </si>
  <si>
    <t>Скрининг аллергенов поздноцветущих деревьев (клен ясенелистный, береза бородавчатая, дуб, бук крупнолистный, грецкий орех)</t>
  </si>
  <si>
    <t>Фрукты (банан, апельсин, яблоко, персик)</t>
  </si>
  <si>
    <t>Сбалансированная смесь ингаляционных и пищевых аллергенов для скрининга атопии для детей старше 4 лет и взрослых.</t>
  </si>
  <si>
    <t>Сбалансированная смесь ингаляционных и пищевых аллергенов для скрининга атопии для детей до 4 лет</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</si>
  <si>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</si>
  <si>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</si>
  <si>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</si>
  <si>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индюшатина)</t>
  </si>
  <si>
    <t>Скрининг зерновых аллергенов (пшеница, рожь, ячмень, рис)</t>
  </si>
  <si>
    <t>Эпителий и перхоть кошки</t>
  </si>
  <si>
    <t>Шерсть собачья</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</si>
  <si>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</si>
  <si>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</si>
  <si>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</si>
  <si>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</si>
  <si>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</si>
  <si>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</si>
  <si>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</si>
  <si>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</si>
  <si>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</si>
  <si>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</si>
  <si>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</si>
  <si>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</si>
  <si>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</si>
  <si>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Перхоть лошади</t>
  </si>
  <si>
    <t>Эпителий шиншиллы</t>
  </si>
  <si>
    <t>Яичный белок</t>
  </si>
  <si>
    <t>Яичный желток</t>
  </si>
  <si>
    <t>Коровье молоко</t>
  </si>
  <si>
    <t>Козье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</si>
  <si>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</si>
  <si>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</si>
  <si>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</si>
  <si>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</si>
  <si>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</si>
  <si>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</si>
  <si>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</si>
  <si>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</si>
  <si>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</si>
  <si>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</si>
  <si>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</si>
  <si>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</si>
  <si>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</si>
  <si>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</si>
  <si>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</si>
  <si>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</si>
  <si>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</si>
  <si>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</si>
  <si>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</si>
  <si>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</si>
  <si>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</si>
  <si>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</si>
  <si>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</si>
  <si>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</si>
  <si>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</si>
  <si>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</si>
  <si>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</si>
  <si>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</si>
  <si>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</si>
  <si>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</si>
  <si>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</si>
  <si>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</si>
  <si>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</si>
  <si>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</si>
  <si>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</si>
  <si>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</si>
  <si>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</si>
  <si>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</si>
  <si>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</si>
  <si>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</si>
  <si>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</si>
  <si>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</si>
  <si>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Мед</t>
  </si>
  <si>
    <t>192 пищевых аллергенов</t>
  </si>
  <si>
    <t>88 пищевых аллергенов</t>
  </si>
  <si>
    <t>Молоко кипяченое (коровье)</t>
  </si>
  <si>
    <t>Рис</t>
  </si>
  <si>
    <t>Гречиха</t>
  </si>
  <si>
    <t>Кукуруза</t>
  </si>
  <si>
    <t>Горох</t>
  </si>
  <si>
    <t>Морской язык</t>
  </si>
  <si>
    <t>Хек</t>
  </si>
  <si>
    <t>Кальмар тихоокеанский</t>
  </si>
  <si>
    <t>Петрушка</t>
  </si>
  <si>
    <t>Тыква</t>
  </si>
  <si>
    <t>Авокадо</t>
  </si>
  <si>
    <t>Грейпфрут</t>
  </si>
  <si>
    <t>Лимон</t>
  </si>
  <si>
    <t>Дыня</t>
  </si>
  <si>
    <t>Груша</t>
  </si>
  <si>
    <t>Сахарная свекла</t>
  </si>
  <si>
    <t>Мак</t>
  </si>
  <si>
    <t>Ваниль</t>
  </si>
  <si>
    <t>Зерна кофе</t>
  </si>
  <si>
    <t>Листья чая</t>
  </si>
  <si>
    <t>Латекс</t>
  </si>
  <si>
    <t>Формальдегид/формалин</t>
  </si>
  <si>
    <t>Аскарида</t>
  </si>
  <si>
    <t>Эхинококк</t>
  </si>
  <si>
    <t>Анизакида</t>
  </si>
  <si>
    <t>Пенициллин G</t>
  </si>
  <si>
    <t>Пенициллин V</t>
  </si>
  <si>
    <t>Амоксициллин</t>
  </si>
  <si>
    <t>Инсулин свиной</t>
  </si>
  <si>
    <t>Инсулин коровий</t>
  </si>
  <si>
    <t>Инсулин человека</t>
  </si>
  <si>
    <t xml:space="preserve">ОПРЕДЕЛЕНИЕ СПЕЦИФИЧЕСКИХ IgG </t>
  </si>
  <si>
    <t>90 пищевых аллергенов                     (IgG общ)</t>
  </si>
  <si>
    <t>88 пищевых аллергенов (IgG4)</t>
  </si>
  <si>
    <t xml:space="preserve">192 пищевых аллергенов (IgG4) </t>
  </si>
  <si>
    <t>МЕТОД  АТОМНО-ЭМИССИОННОЙ И МАСС-СПЕКТРОМЕТРИИ</t>
  </si>
  <si>
    <t>С ИНДУКТИВНО СВЯЗАННОЙ АРГОНОВОЙ ПЛАЗМОЙ</t>
  </si>
  <si>
    <t>Определение содержания химических элементов (микроэлементы)</t>
  </si>
  <si>
    <r>
      <t>Эссенциальные микроэлементы (Комплекс)</t>
    </r>
    <r>
      <rPr>
        <sz val="9"/>
        <color theme="1"/>
        <rFont val="Times New Roman"/>
        <family val="1"/>
        <charset val="204"/>
      </rPr>
      <t>:  Кобальт, Марганец, Медь, Селен</t>
    </r>
  </si>
  <si>
    <r>
      <t>Токсичные и условно эссенциальные микроэлементы (Комплекс)</t>
    </r>
    <r>
      <rPr>
        <sz val="9"/>
        <color theme="1"/>
        <rFont val="Times New Roman"/>
        <family val="1"/>
        <charset val="204"/>
      </rPr>
      <t>: Золото, Кадмий, Молибден, Мышьяк, Никель, Таллий</t>
    </r>
  </si>
  <si>
    <r>
      <t>Токсичные и условно эссенциальные микроэлементы + эссенциальные (Комплекс)</t>
    </r>
    <r>
      <rPr>
        <sz val="9"/>
        <color theme="1"/>
        <rFont val="Times New Roman"/>
        <family val="1"/>
        <charset val="204"/>
      </rPr>
      <t xml:space="preserve">: </t>
    </r>
    <r>
      <rPr>
        <b/>
        <sz val="9"/>
        <color theme="1"/>
        <rFont val="Times New Roman"/>
        <family val="1"/>
        <charset val="204"/>
      </rPr>
      <t xml:space="preserve"> </t>
    </r>
    <r>
      <rPr>
        <sz val="9"/>
        <color theme="1"/>
        <rFont val="Times New Roman"/>
        <family val="1"/>
        <charset val="204"/>
      </rPr>
      <t>Золото, Кадмий, Кобальт, Марганец, Медь, Молибден, Мышьяк, Никель, Селен, Таллий</t>
    </r>
  </si>
  <si>
    <t>Золото</t>
  </si>
  <si>
    <t>Кадмий</t>
  </si>
  <si>
    <t>Кобальт</t>
  </si>
  <si>
    <t>Марганец</t>
  </si>
  <si>
    <t>Медь</t>
  </si>
  <si>
    <t>Молибден</t>
  </si>
  <si>
    <t>Мышьяк</t>
  </si>
  <si>
    <t>Никель</t>
  </si>
  <si>
    <t>Селен</t>
  </si>
  <si>
    <t>Таллий</t>
  </si>
  <si>
    <t>Ртуть</t>
  </si>
  <si>
    <r>
      <t>Эссенциальные микроэлементы (Комплекс)</t>
    </r>
    <r>
      <rPr>
        <sz val="9"/>
        <color theme="1"/>
        <rFont val="Times New Roman"/>
        <family val="1"/>
        <charset val="204"/>
      </rPr>
      <t>: Железо, Кобальт, Марганец, Медь, Селен, Цинк</t>
    </r>
  </si>
  <si>
    <r>
      <t>Токсичные и условно эссенциальные микроэлементы (Комплекс)</t>
    </r>
    <r>
      <rPr>
        <sz val="9"/>
        <color theme="1"/>
        <rFont val="Times New Roman"/>
        <family val="1"/>
        <charset val="204"/>
      </rPr>
      <t>: Алюминий, Кадмий, Мышьяк, Никель, Ртуть, Свинец, Таллий</t>
    </r>
  </si>
  <si>
    <r>
      <t>Токсичные и условно эссенциальные микроэлементы + эссенциальные (Комплекс)</t>
    </r>
    <r>
      <rPr>
        <sz val="9"/>
        <color theme="1"/>
        <rFont val="Times New Roman"/>
        <family val="1"/>
        <charset val="204"/>
      </rPr>
      <t>:</t>
    </r>
    <r>
      <rPr>
        <u/>
        <sz val="9"/>
        <color theme="1"/>
        <rFont val="Times New Roman"/>
        <family val="1"/>
        <charset val="204"/>
      </rPr>
      <t xml:space="preserve"> </t>
    </r>
    <r>
      <rPr>
        <sz val="9"/>
        <color theme="1"/>
        <rFont val="Times New Roman"/>
        <family val="1"/>
        <charset val="204"/>
      </rPr>
      <t>Алюминий, Железо, Кадмий, Кобальт, Марганец, Медь, Мышьяк, Никель, Ртуть, Свинец, Селен, Таллий, Цинк</t>
    </r>
  </si>
  <si>
    <t>Алюминий</t>
  </si>
  <si>
    <t>Свинец</t>
  </si>
  <si>
    <t>ПРОГРАММЫ ОБСЛЕДОВАНИЙ</t>
  </si>
  <si>
    <t xml:space="preserve">Серологическая диагностика  инфекций  при планировании беременности </t>
  </si>
  <si>
    <t>anti-HSV 1 типа IgG,  anti-HSV 2 типа IgG, anti-CMV IgG,                     anti-Rubella virus IgG , anti-Toxo gondii IgG, anti-В19 IgG</t>
  </si>
  <si>
    <t xml:space="preserve">Диагностика функции щитовидной железы </t>
  </si>
  <si>
    <t>Т3 свободный, Т4 свободный, ТТГ, АТ-ТГ, АТ-ТПО</t>
  </si>
  <si>
    <t>Система гемостаза (скрининг)</t>
  </si>
  <si>
    <t xml:space="preserve">АЧТВ, Тромбиновое время, Протромбин  + МНО, Фибриноген, Антитромбин III     </t>
  </si>
  <si>
    <t xml:space="preserve">Риск  атеросклероза </t>
  </si>
  <si>
    <t>Триглицериды, Холестерин общий, ЛПВП-холестерин,                       ЛПНП-холестерин, Коэффициент атерогенности</t>
  </si>
  <si>
    <t xml:space="preserve">Биохимическая диагностика анемий* </t>
  </si>
  <si>
    <t xml:space="preserve">Железо , ОЖСС, Трансферрин , Ферритин, Витамин В 12 ,               Фолиевая кислота , Эритропоэтин </t>
  </si>
  <si>
    <t xml:space="preserve">Вакцинация против гепатитов А и В      </t>
  </si>
  <si>
    <t>anti-HAV IgG, HBsAg, anti-HBs (кол.)</t>
  </si>
  <si>
    <t>Первичная диагностика гепатитов</t>
  </si>
  <si>
    <t>anti-HAV IgM, HBsAg, anti-HBc IgM, anti-HCV (суммарное), anti-HCV IgM, Аланин-аминотрансфераза (ALT), Аспартат-аминотрансфераза (AST)</t>
  </si>
  <si>
    <t xml:space="preserve">Биохимическая диагностика функций печени  </t>
  </si>
  <si>
    <t>Аланин-аминотрансфераза (ALT), Аспартат-аминотрансфераза (AST), Гамма-глутаминтрансфераза (GGT),  Щелочная фосфатаза, Билирубин общий, Билирубин прямой, Определение белковых фракций</t>
  </si>
  <si>
    <t xml:space="preserve">Гормональный статус (мужской) </t>
  </si>
  <si>
    <t xml:space="preserve">ЛГ, ФСГ, Пролактин , Тестостерон </t>
  </si>
  <si>
    <t xml:space="preserve">Гормональный статус (женский)   </t>
  </si>
  <si>
    <t>ЛГ, ФСГ, Пролактин , Тестостерон, Эстрадиол, ДГЭА-сульфат</t>
  </si>
  <si>
    <t xml:space="preserve">Серологическая диагностика для госпитализации   </t>
  </si>
  <si>
    <t>anti-HIV 1,2/Ag p24, Syphilis RPR, anti-HCV (суммарное), HBsAg</t>
  </si>
  <si>
    <t>Гастропанель (скрининг) **</t>
  </si>
  <si>
    <t xml:space="preserve">Пепсиноген-I, пепсиноген-II, гастрин-17 базальный, anti-Helicobacter pylori IgG </t>
  </si>
  <si>
    <t>2-10 р.д.</t>
  </si>
  <si>
    <t>Гастропанель **</t>
  </si>
  <si>
    <t xml:space="preserve">Пепсиноген-I, пепсиноген-II, гастрин-17 базальный, гастрин-17 стимулированный, anti-Helicobacter pylori IgG </t>
  </si>
  <si>
    <t>Пренатальный скрининг (расчет риска)</t>
  </si>
  <si>
    <t xml:space="preserve">Диагностика патологии соединительной ткани  </t>
  </si>
  <si>
    <t xml:space="preserve">Общий белок, Определение белковых фракций, С-реактивный белок (Высокочувствительный метод), Ревматоидный фактор, Антистрептолизин-0,  Антитела к двухспиральной ДНК, Антитела к односпиральной ДНК, Антитела к ядерным антигенам.                    </t>
  </si>
  <si>
    <t>Диагностика заболеваний почек</t>
  </si>
  <si>
    <t>Общий белок, Альбумин, Креатинин, Мочевина, Мочевая кислота, Ca2+/Na+/K+/Cl-, Магний, Фосфор, Общий анализ мочи</t>
  </si>
  <si>
    <t>кровь (сыворотка) 
Моча</t>
  </si>
  <si>
    <t>Диагностика остеопороза* **</t>
  </si>
  <si>
    <t>Щелочная фосфатаза, Кальций, Фосфор, Паратиреоидный гормон*, Остеокальцин*, CrossLaps*, Р1NР, Кальцитонин**</t>
  </si>
  <si>
    <t>Хирургическая госпитализация</t>
  </si>
  <si>
    <t>Аланин-аминотрансфераза (ALT, GPT), Аспарат-аминотрансфераза (AST, GOT), Общий белок, Креатинин, Мочевина, Билирубин общий, Билирубин прямой, Anti-HIV 1,2/Ag p24, HBsAg (кач), anti-HCV (суммарное), RPR, Фибриноген, Протромбин+МНО, АЧТВ, Глюкоза, Общий анализ крови +СОЭ с лейкоцитарной формулой, Группа крови+Rh фактор, Общий анализ мочи</t>
  </si>
  <si>
    <t>Кровь (сыворотка) 
Кровь с цитратом натрия 
Кровь с флюоридом натрия 
Кровь с ЭДТА 
Моча</t>
  </si>
  <si>
    <t>Терапевтическая госпитализация</t>
  </si>
  <si>
    <t>Аланин-аминотрансфераза (ALT, GPT), Аспарат-аминотрансфераза (AST, GOT), Общий белок, Мочевина, Креатинин, Билирубин общий, Билирубин прямой, Anti-HIV 1,2/Ag p24, HBsAg (кач.), anti-HCV (суммарное), RPR, Глюкоза, Общий анализ крови +СОЭ с лейкоцитарной формулой, Общий анализ мочи</t>
  </si>
  <si>
    <t>Кровь (сыворотка) 
Кровь с флюоридом натрия 
Кровь с ЭДТА 
Моча</t>
  </si>
  <si>
    <t>Микроскопия и посев на грибы</t>
  </si>
  <si>
    <t>Микроскопия. Элементы гриба.  Посев. Культура гриба.</t>
  </si>
  <si>
    <t>Ногтевые пластинки, чешуйки кожи, волос, мазок из зева, носа,  уха, ануса.</t>
  </si>
  <si>
    <t>3-23 р.д.</t>
  </si>
  <si>
    <r>
      <t xml:space="preserve">Серологическая диагностика боррелиоза </t>
    </r>
    <r>
      <rPr>
        <sz val="9"/>
        <color theme="1"/>
        <rFont val="Times New Roman"/>
        <family val="1"/>
        <charset val="204"/>
      </rPr>
      <t>(метод иммуночипа)</t>
    </r>
  </si>
  <si>
    <t>Anti-Borrelia IgM, Anti-Borrelia IgG</t>
  </si>
  <si>
    <t>кровь (сыворотка) + СМЖ</t>
  </si>
  <si>
    <t xml:space="preserve">Программа  - "Минимум" (7) </t>
  </si>
  <si>
    <t>ДНК Chlamydia trachomatis , ДНК Mycoplasma genitalium, ДНК Trichomonas vaginalis, ДНК Neisseria gonorrhoeae, ДНК Mycoplasma hominis, ДНК U.urealyticum/U.parvum</t>
  </si>
  <si>
    <t xml:space="preserve">соскоб из урогенитального тракта, секрет простаты, сперма, моча </t>
  </si>
  <si>
    <t xml:space="preserve">Программа - "Медиум" (9) </t>
  </si>
  <si>
    <t>ДНК Chlamydia trachomatis , ДНК Mycoplasma genitalium, ДНК Trichomonas vaginalis, ДНК Neisseria gonorrhoeae, ДНК Mycoplasma hominis, ДНК U.urealyticum/U.parvum, ДНК Gardnerella vaginalis, ДНК Candida albicans</t>
  </si>
  <si>
    <t xml:space="preserve">Программа - "Максимум" (12) </t>
  </si>
  <si>
    <t>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t>
  </si>
  <si>
    <t xml:space="preserve">Программа  - "Премиум" (15) </t>
  </si>
  <si>
    <t xml:space="preserve">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 ДНК Treponema pallidum,  ДНК ВПЧ 6/11  </t>
  </si>
  <si>
    <t>Риск обнаружения эпителиальной карциномы яичников в пременопаузе</t>
  </si>
  <si>
    <t>НЕ4, СА125, % PREM ROMA (прогностическая вероятность)</t>
  </si>
  <si>
    <t>Риск обнаружения эпителиальной карциномы яичников в постменопаузе</t>
  </si>
  <si>
    <t>НЕ4, СА125, % POST ROMA (прогностическая вероятность)</t>
  </si>
  <si>
    <t xml:space="preserve">Диагностика антифосфолипидного синдрома (скрининг) </t>
  </si>
  <si>
    <t>Антитела к кардиолипину IgG, Антитела к кардиолипину IgM, Антитела к β2 гликопротеину I IgG, Антитела к β2 гликопротеину I IgM, Определение волчаночного антикоагулянта</t>
  </si>
  <si>
    <t xml:space="preserve">Кровь (сыворотка) 
Кровь с цитратом натрия </t>
  </si>
  <si>
    <t xml:space="preserve">Диагностика железодефицитной анемии </t>
  </si>
  <si>
    <t>Железо, ОЖСС, НЖСС, Трансферин, Общий анализ крови +СОЭ с лейкоцитарной формулой</t>
  </si>
  <si>
    <t xml:space="preserve">Кровь (сыворотка) 
Кровь с ЭДТА </t>
  </si>
  <si>
    <t>Серологическая диагностика паразитарных заболеваний</t>
  </si>
  <si>
    <t>anti-Giardia Lamblia (cуммарные: IgG,IgM,IgA), anti-Opisthorchis IgG, 
anti- Echinococcus  IgG, anti-Toxocara IgG, anti-Trichinella IgG, 
anti- Ascaris IgG</t>
  </si>
  <si>
    <t>Флороценоз</t>
  </si>
  <si>
    <t>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t>
  </si>
  <si>
    <t>Мазок из влагалища</t>
  </si>
  <si>
    <t>Флороценоз и Микроскопия</t>
  </si>
  <si>
    <t>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2 точек (влагалище, цервикальный канал)</t>
  </si>
  <si>
    <t>Мазок из влагалища, мазок из влагалища и цервикального канала</t>
  </si>
  <si>
    <t>Флороценоз  и  NCMT</t>
  </si>
  <si>
    <t>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</si>
  <si>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Флороценоз и  NCMT и Микроскопия</t>
  </si>
  <si>
    <t>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2 точек (влагалище, цервикальный канал)</t>
  </si>
  <si>
    <r>
      <t xml:space="preserve">Пероральный глюкозотолерантный тест </t>
    </r>
    <r>
      <rPr>
        <sz val="9"/>
        <color theme="1"/>
        <rFont val="Times New Roman"/>
        <family val="1"/>
        <charset val="204"/>
      </rPr>
      <t xml:space="preserve"> </t>
    </r>
  </si>
  <si>
    <t>Глюкоза (натощак), Глюкоза (через 2 часа после нагрузки)</t>
  </si>
  <si>
    <t>Кровь с флюоридом Na</t>
  </si>
  <si>
    <t>Пероральный глюкозотолерантный тест  (расширенный)</t>
  </si>
  <si>
    <t>С – пептид (натощак), Глюкоза (натощак), С – пептид (через 2 часа после нагрузки), Глюкоза (через 2 часа после нагрузки)</t>
  </si>
  <si>
    <t>кровь (сыворотка), кровь с флюоридом Na</t>
  </si>
  <si>
    <t>Сахарный диабет - контроль лечения (ежеквартальный)</t>
  </si>
  <si>
    <t>Гликозилированный гемоглобин (HB A1C), Глюкоза (натощак)</t>
  </si>
  <si>
    <t>кровь с ЭДТА, кровь с флюоридом Na</t>
  </si>
  <si>
    <t>Сахарный диабет - контроль лечения (ежегодный) часть 1</t>
  </si>
  <si>
    <t xml:space="preserve">Общий белок,   Холестерин общий, ЛПВП – холестерин, ЛПНП – холестерин; Триглицериды, Билирубин общий (ТВ), Аспартат – аминотрансфераза (AST, GOT), Аланин – аминотранфераза  (ALT, GPT), Мочевина, Na+/K+, Гликозилированный гемоглобин (HB A1C), Общий анализ крови + СОЭ с лейкоцитарной формулой, Глюкоза (натощак), Проба Реберга, Микроальбумин </t>
  </si>
  <si>
    <t>кровь (сыворотка), кровь с ЭДТА, кровь с флюоридом Na, моча (суточная)</t>
  </si>
  <si>
    <t>Сахарный диабет - контроль лечения (ежегодный) часть 2.</t>
  </si>
  <si>
    <t>Общий анализ мочи, Микроальбумин</t>
  </si>
  <si>
    <t xml:space="preserve">моча (утренняя порция) </t>
  </si>
  <si>
    <t>Дифференциальная диагностика форм сахарного диабета</t>
  </si>
  <si>
    <t>Инсулин, С-пептид, Антитела к  β-клеткам поджелудочной железы</t>
  </si>
  <si>
    <t>2 - 6 р.д.</t>
  </si>
  <si>
    <t>Инсулинорезистентность</t>
  </si>
  <si>
    <t xml:space="preserve">Инсулин,  Глюкоза (натощак), Индекс НОМА </t>
  </si>
  <si>
    <t>Лишний вес (с 18 лет)</t>
  </si>
  <si>
    <t>Холестерин общий, ЛПВП – холестерин, ЛПНП – холестерин, Триглицериды, Инсулин, С-пептид,  С-реактивный белок (Высочувствительный метод), Кортизол,  ТТГ,  Лептин, Гликозилированный гемоглобин (HB A1C), Глюкоза (натощак),  Индекс НОМА</t>
  </si>
  <si>
    <t>кровь (сыворотка), кровь с ЭДТА, кровь с флюоридом Na</t>
  </si>
  <si>
    <t>2 – 6 р.д.</t>
  </si>
  <si>
    <t>Метаболический синдром – первичная диагностика (с 18 лет)</t>
  </si>
  <si>
    <t>Холестерин общий, ЛПВП – холестерин, ЛПНП – холестерин, Триглицериды, Глюкоза (натощак)</t>
  </si>
  <si>
    <r>
      <t>Постпрандиальная глюкоза (через 2 часа после еды)</t>
    </r>
    <r>
      <rPr>
        <sz val="9"/>
        <color theme="1"/>
        <rFont val="Times New Roman"/>
        <family val="1"/>
        <charset val="204"/>
      </rPr>
      <t xml:space="preserve"> </t>
    </r>
  </si>
  <si>
    <t>Глюкоза (через 2 часа после нагрузки)</t>
  </si>
  <si>
    <t>кровь с флюоридом Na</t>
  </si>
  <si>
    <t>Пренатальный скрининг I триместра беременности (РАРР-А + свободный в-ХГЧ)</t>
  </si>
  <si>
    <t>Пренатальный скрининг II триместра беременности (АФП + свободный в-ХГЧ + свободный эстриол)</t>
  </si>
  <si>
    <t>Про-натрийуретический N-концевой пептид В-типа (NtProBNP)</t>
  </si>
  <si>
    <t>894</t>
  </si>
  <si>
    <t>895</t>
  </si>
  <si>
    <t>896</t>
  </si>
  <si>
    <t>897</t>
  </si>
  <si>
    <t>898</t>
  </si>
  <si>
    <t>899</t>
  </si>
  <si>
    <t>900</t>
  </si>
  <si>
    <t>901</t>
  </si>
  <si>
    <t>902</t>
  </si>
  <si>
    <t>903</t>
  </si>
  <si>
    <t>904</t>
  </si>
  <si>
    <t>905</t>
  </si>
  <si>
    <t>906</t>
  </si>
  <si>
    <t>907</t>
  </si>
  <si>
    <t>908</t>
  </si>
  <si>
    <t>909</t>
  </si>
  <si>
    <t>910</t>
  </si>
  <si>
    <t>893</t>
  </si>
  <si>
    <t>892</t>
  </si>
  <si>
    <t>891</t>
  </si>
  <si>
    <t>890</t>
  </si>
  <si>
    <t>889</t>
  </si>
  <si>
    <t>888</t>
  </si>
  <si>
    <t>886</t>
  </si>
  <si>
    <t>885</t>
  </si>
  <si>
    <t>911</t>
  </si>
  <si>
    <t>912</t>
  </si>
  <si>
    <t>913</t>
  </si>
  <si>
    <t>914</t>
  </si>
  <si>
    <t>915</t>
  </si>
  <si>
    <t>916</t>
  </si>
  <si>
    <t>917</t>
  </si>
  <si>
    <t>918</t>
  </si>
  <si>
    <t>919</t>
  </si>
  <si>
    <t>920</t>
  </si>
  <si>
    <t>921</t>
  </si>
  <si>
    <t>922</t>
  </si>
  <si>
    <t>923</t>
  </si>
  <si>
    <t>924</t>
  </si>
  <si>
    <t>925</t>
  </si>
  <si>
    <t>926</t>
  </si>
  <si>
    <t>927</t>
  </si>
  <si>
    <t>928</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</si>
  <si>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</si>
  <si>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</si>
  <si>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</si>
  <si>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</si>
  <si>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</si>
  <si>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</si>
  <si>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</si>
  <si>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</si>
  <si>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</si>
  <si>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</si>
  <si>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</si>
  <si>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</si>
  <si>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</si>
  <si>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</si>
  <si>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</si>
  <si>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</si>
  <si>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</si>
  <si>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</si>
  <si>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</si>
  <si>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</si>
  <si>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</si>
  <si>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</si>
  <si>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</si>
  <si>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</si>
  <si>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</si>
  <si>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</si>
  <si>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</si>
  <si>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</si>
  <si>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</si>
  <si>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</si>
  <si>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</si>
  <si>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</si>
  <si>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</si>
  <si>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</si>
  <si>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</si>
  <si>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</si>
  <si>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</si>
  <si>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</si>
  <si>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</si>
  <si>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</si>
  <si>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</si>
  <si>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</si>
  <si>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</si>
  <si>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</si>
  <si>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</si>
  <si>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</si>
  <si>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</si>
  <si>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</si>
  <si>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</si>
  <si>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</si>
  <si>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</si>
  <si>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</si>
  <si>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</si>
  <si>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</si>
  <si>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</si>
  <si>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</si>
  <si>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</si>
  <si>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</si>
  <si>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</si>
  <si>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</si>
  <si>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</si>
  <si>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</si>
  <si>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</si>
  <si>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</si>
  <si>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</si>
  <si>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</si>
  <si>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</si>
  <si>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</si>
  <si>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</si>
  <si>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</si>
  <si>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</si>
  <si>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</si>
  <si>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</si>
  <si>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</si>
  <si>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</si>
  <si>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</si>
  <si>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</si>
  <si>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</si>
  <si>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</si>
  <si>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</si>
  <si>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</si>
  <si>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</si>
  <si>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</si>
  <si>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</si>
  <si>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</si>
  <si>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</si>
  <si>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</si>
  <si>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</si>
  <si>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</si>
  <si>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</si>
  <si>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</si>
  <si>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</si>
  <si>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</si>
  <si>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</si>
  <si>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</si>
  <si>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</si>
  <si>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</si>
  <si>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</si>
  <si>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</si>
  <si>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</si>
  <si>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</si>
  <si>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</si>
  <si>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</si>
  <si>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</si>
  <si>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</si>
  <si>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</si>
  <si>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</si>
  <si>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</si>
  <si>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</si>
  <si>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</si>
  <si>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</si>
  <si>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</si>
  <si>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</si>
  <si>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</si>
  <si>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</si>
  <si>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</si>
  <si>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</si>
  <si>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</si>
  <si>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</si>
  <si>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</si>
  <si>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</si>
  <si>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</si>
  <si>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</si>
  <si>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</si>
  <si>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</si>
  <si>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</si>
  <si>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</si>
  <si>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</si>
  <si>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</si>
  <si>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</si>
  <si>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</si>
  <si>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</si>
  <si>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</si>
  <si>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</si>
  <si>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</si>
  <si>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</si>
  <si>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</si>
  <si>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</si>
  <si>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</si>
  <si>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</si>
  <si>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</si>
  <si>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</si>
  <si>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</si>
  <si>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</si>
  <si>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</si>
  <si>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</si>
  <si>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</si>
  <si>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</si>
  <si>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</si>
  <si>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</si>
  <si>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</si>
  <si>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</si>
  <si>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</si>
  <si>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</si>
  <si>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</si>
  <si>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</si>
  <si>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</si>
  <si>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</si>
  <si>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</si>
  <si>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</si>
  <si>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</si>
  <si>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</si>
  <si>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</si>
  <si>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</si>
  <si>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</si>
  <si>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</si>
  <si>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</si>
  <si>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</si>
  <si>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</si>
  <si>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</si>
  <si>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</si>
  <si>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</si>
  <si>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</si>
  <si>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</si>
  <si>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</si>
  <si>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</si>
  <si>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</si>
  <si>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</si>
  <si>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</si>
  <si>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</si>
  <si>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</si>
  <si>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</si>
  <si>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</si>
  <si>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</si>
  <si>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</si>
  <si>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</si>
  <si>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</si>
  <si>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</si>
  <si>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</si>
  <si>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</si>
  <si>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</si>
  <si>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</si>
  <si>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</si>
  <si>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</si>
  <si>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</si>
  <si>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</si>
  <si>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</si>
  <si>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</si>
  <si>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</si>
  <si>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</si>
  <si>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</si>
  <si>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</si>
  <si>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</si>
  <si>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</si>
  <si>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</si>
  <si>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</si>
  <si>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</si>
  <si>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</si>
  <si>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</si>
  <si>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</si>
  <si>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</si>
  <si>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</si>
  <si>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</si>
  <si>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</si>
  <si>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</si>
  <si>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</si>
  <si>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</si>
  <si>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</si>
  <si>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</si>
  <si>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</si>
  <si>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</si>
  <si>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</si>
  <si>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</si>
  <si>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</si>
  <si>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</si>
  <si>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</si>
  <si>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</si>
  <si>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</si>
  <si>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</si>
  <si>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</si>
  <si>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</si>
  <si>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</si>
  <si>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</si>
  <si>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</si>
  <si>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</si>
  <si>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</si>
  <si>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</si>
  <si>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</si>
  <si>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</si>
  <si>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</si>
  <si>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</si>
  <si>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</si>
  <si>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</si>
  <si>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</si>
  <si>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</si>
  <si>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</si>
  <si>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</si>
  <si>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</si>
  <si>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</si>
  <si>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</si>
  <si>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</si>
  <si>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</si>
  <si>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</si>
  <si>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</si>
  <si>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</si>
  <si>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</si>
  <si>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</si>
  <si>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</si>
  <si>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</si>
  <si>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</si>
  <si>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</si>
  <si>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</si>
  <si>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</si>
  <si>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</si>
  <si>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</si>
  <si>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</si>
  <si>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</si>
  <si>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</si>
  <si>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</si>
  <si>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</si>
  <si>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</si>
  <si>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</si>
  <si>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</si>
  <si>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</si>
  <si>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</si>
  <si>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</si>
  <si>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</si>
  <si>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</si>
  <si>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</si>
  <si>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</si>
  <si>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</si>
  <si>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</si>
  <si>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</si>
  <si>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</si>
  <si>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</si>
  <si>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</si>
  <si>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</si>
  <si>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</si>
  <si>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</si>
  <si>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</si>
  <si>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</si>
  <si>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</si>
  <si>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</si>
  <si>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</si>
  <si>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</si>
  <si>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</si>
  <si>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</si>
  <si>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</si>
  <si>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</si>
  <si>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</si>
  <si>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</si>
  <si>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</si>
  <si>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</si>
  <si>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</si>
  <si>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</si>
  <si>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</si>
  <si>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</si>
  <si>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</si>
  <si>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</si>
  <si>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</si>
  <si>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</si>
  <si>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</si>
  <si>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</si>
  <si>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</si>
  <si>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</si>
  <si>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</si>
  <si>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</si>
  <si>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</si>
  <si>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</si>
  <si>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</si>
  <si>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</si>
  <si>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</si>
  <si>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</si>
  <si>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</si>
  <si>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</si>
  <si>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</si>
  <si>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</si>
  <si>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</si>
  <si>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</si>
  <si>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</si>
  <si>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</si>
  <si>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</si>
  <si>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</si>
  <si>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</si>
  <si>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</si>
  <si>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</si>
  <si>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</si>
  <si>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</si>
  <si>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</si>
  <si>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</si>
  <si>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</si>
  <si>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</si>
  <si>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</si>
  <si>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</si>
  <si>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</si>
  <si>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</si>
  <si>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</si>
  <si>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</si>
  <si>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</si>
  <si>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</si>
  <si>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</si>
  <si>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</si>
  <si>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</si>
  <si>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</si>
  <si>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</si>
  <si>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</si>
  <si>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</si>
  <si>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</si>
  <si>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</si>
  <si>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</si>
  <si>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</si>
  <si>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</si>
  <si>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</si>
  <si>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</si>
  <si>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</si>
  <si>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</si>
  <si>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</si>
  <si>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</si>
  <si>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</si>
  <si>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</si>
  <si>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</si>
  <si>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</si>
  <si>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</si>
  <si>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</si>
  <si>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</si>
  <si>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</si>
  <si>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</si>
  <si>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</si>
  <si>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</si>
  <si>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</si>
  <si>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</si>
  <si>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</si>
  <si>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</si>
  <si>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</si>
  <si>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</si>
  <si>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</si>
  <si>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</si>
  <si>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</si>
  <si>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</si>
  <si>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</si>
  <si>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</si>
  <si>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</si>
  <si>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</si>
  <si>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</si>
  <si>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</si>
  <si>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</si>
  <si>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</si>
  <si>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</si>
  <si>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</si>
  <si>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</si>
  <si>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</si>
  <si>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</si>
  <si>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</si>
  <si>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</si>
  <si>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</si>
  <si>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</si>
  <si>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</si>
  <si>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</si>
  <si>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</si>
  <si>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</si>
  <si>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</si>
  <si>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</si>
  <si>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</si>
  <si>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</si>
  <si>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</si>
  <si>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</si>
  <si>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</si>
  <si>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</si>
  <si>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</si>
  <si>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</si>
  <si>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</si>
  <si>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</si>
  <si>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</si>
  <si>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</si>
  <si>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</si>
  <si>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</si>
  <si>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</si>
  <si>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</si>
  <si>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</si>
  <si>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</si>
  <si>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</si>
  <si>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</si>
  <si>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</si>
  <si>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</si>
  <si>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</si>
  <si>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</si>
  <si>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</si>
  <si>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</si>
  <si>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</si>
  <si>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</si>
  <si>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</si>
  <si>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</si>
  <si>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</si>
  <si>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</si>
  <si>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</si>
  <si>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</si>
  <si>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</si>
  <si>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</si>
  <si>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</si>
  <si>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</si>
  <si>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</si>
  <si>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</si>
  <si>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</si>
  <si>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</si>
  <si>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</si>
  <si>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</si>
  <si>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</si>
  <si>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</si>
  <si>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</si>
  <si>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</si>
  <si>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</si>
  <si>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</si>
  <si>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</si>
  <si>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</si>
  <si>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</si>
  <si>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</si>
  <si>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</si>
  <si>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</si>
  <si>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</si>
  <si>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</si>
  <si>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</si>
  <si>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</si>
  <si>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</si>
  <si>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</si>
  <si>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</si>
  <si>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</si>
  <si>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</si>
  <si>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</si>
  <si>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</si>
  <si>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</si>
  <si>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</si>
  <si>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</si>
  <si>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</si>
  <si>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</si>
  <si>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</si>
  <si>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</si>
  <si>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</si>
  <si>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</si>
  <si>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</si>
  <si>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</si>
  <si>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</si>
  <si>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</si>
  <si>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</si>
  <si>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</si>
  <si>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</si>
  <si>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</si>
  <si>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</si>
  <si>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</si>
  <si>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</si>
  <si>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</si>
  <si>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</si>
  <si>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</si>
  <si>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</si>
  <si>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</si>
  <si>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</si>
  <si>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</si>
  <si>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</si>
  <si>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</si>
  <si>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</si>
  <si>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</si>
  <si>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</si>
  <si>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</si>
  <si>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</si>
  <si>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</si>
  <si>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</si>
  <si>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</si>
  <si>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</si>
  <si>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</si>
  <si>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</si>
  <si>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</si>
  <si>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</si>
  <si>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</si>
  <si>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</si>
  <si>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</si>
  <si>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864</t>
  </si>
  <si>
    <t>865</t>
  </si>
  <si>
    <t>866</t>
  </si>
  <si>
    <t>867</t>
  </si>
  <si>
    <t>868</t>
  </si>
  <si>
    <t>869</t>
  </si>
  <si>
    <t>870</t>
  </si>
  <si>
    <t>871</t>
  </si>
  <si>
    <t>872</t>
  </si>
  <si>
    <t>873</t>
  </si>
  <si>
    <t>874</t>
  </si>
  <si>
    <t>875</t>
  </si>
  <si>
    <t>876</t>
  </si>
  <si>
    <t>877</t>
  </si>
  <si>
    <t>878</t>
  </si>
  <si>
    <t>879</t>
  </si>
  <si>
    <t>880</t>
  </si>
  <si>
    <t>881</t>
  </si>
  <si>
    <t>882</t>
  </si>
  <si>
    <t>883</t>
  </si>
  <si>
    <t>884</t>
  </si>
  <si>
    <t xml:space="preserve">Радиохирургическое прижигание эктопии шейки матки с помощью аппарата Сургитрон </t>
  </si>
  <si>
    <t>Радиохирургическое удаление кондилом нарудных половых органов 1 сеанс</t>
  </si>
  <si>
    <t>Удаление остроконечных кондилом наружных половых органов с помощью лекарственных средств 1 сеанс</t>
  </si>
  <si>
    <t xml:space="preserve">Снятие послеоперационных швов </t>
  </si>
  <si>
    <t>863</t>
  </si>
  <si>
    <t>887</t>
  </si>
  <si>
    <t>929</t>
  </si>
  <si>
    <t>Приложение 
к приказу ГБУЗ МО "ЛГБ"
от 25.04.2017г. № 144</t>
  </si>
  <si>
    <t>Патологоанатомическое вскрытие с гистологическим исследованием</t>
  </si>
  <si>
    <t>1264</t>
  </si>
  <si>
    <t>1265</t>
  </si>
  <si>
    <t>1266</t>
  </si>
  <si>
    <t>1267</t>
  </si>
  <si>
    <t>1268</t>
  </si>
  <si>
    <t>1269</t>
  </si>
  <si>
    <t>1270</t>
  </si>
  <si>
    <t>1271</t>
  </si>
  <si>
    <t>1272</t>
  </si>
  <si>
    <t>1273</t>
  </si>
  <si>
    <t>1274</t>
  </si>
  <si>
    <t>1275</t>
  </si>
  <si>
    <t>ЦЕНЫ
на платные медицинские услуги, оказываемые
ГБУЗ МО "Лыткаринская городская больница" с 18.12.2017</t>
  </si>
</sst>
</file>

<file path=xl/styles.xml><?xml version="1.0" encoding="utf-8"?>
<styleSheet xmlns="http://schemas.openxmlformats.org/spreadsheetml/2006/main">
  <numFmts count="1">
    <numFmt numFmtId="164" formatCode="0.0"/>
  </numFmts>
  <fonts count="18">
    <font>
      <sz val="11"/>
      <color theme="1"/>
      <name val="Calibri"/>
      <family val="2"/>
      <charset val="204"/>
      <scheme val="minor"/>
    </font>
    <font>
      <sz val="10"/>
      <color theme="1"/>
      <name val="Times New Roman"/>
      <family val="1"/>
      <charset val="204"/>
    </font>
    <font>
      <sz val="11"/>
      <name val="Calibri"/>
      <family val="2"/>
      <charset val="204"/>
      <scheme val="minor"/>
    </font>
    <font>
      <sz val="12"/>
      <color theme="1"/>
      <name val="Calibri"/>
      <family val="2"/>
      <charset val="204"/>
      <scheme val="minor"/>
    </font>
    <font>
      <b/>
      <i/>
      <sz val="11"/>
      <color theme="1"/>
      <name val="Calibri"/>
      <family val="2"/>
      <charset val="204"/>
      <scheme val="minor"/>
    </font>
    <font>
      <sz val="10"/>
      <color theme="1"/>
      <name val="Calibri"/>
      <family val="2"/>
      <charset val="204"/>
      <scheme val="minor"/>
    </font>
    <font>
      <sz val="9"/>
      <color theme="1"/>
      <name val="Arial"/>
      <family val="2"/>
      <charset val="204"/>
    </font>
    <font>
      <b/>
      <sz val="9"/>
      <color theme="1"/>
      <name val="Arial"/>
      <family val="2"/>
      <charset val="204"/>
    </font>
    <font>
      <sz val="9"/>
      <name val="Arial"/>
      <family val="2"/>
      <charset val="204"/>
    </font>
    <font>
      <sz val="9"/>
      <color theme="1"/>
      <name val="Times New Roman"/>
      <family val="1"/>
      <charset val="204"/>
    </font>
    <font>
      <b/>
      <i/>
      <sz val="9"/>
      <color theme="1"/>
      <name val="Times New Roman"/>
      <family val="1"/>
      <charset val="204"/>
    </font>
    <font>
      <b/>
      <sz val="9"/>
      <color theme="1"/>
      <name val="Times New Roman"/>
      <family val="1"/>
      <charset val="204"/>
    </font>
    <font>
      <sz val="9"/>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i/>
      <sz val="9"/>
      <color theme="1"/>
      <name val="Times New Roman"/>
      <family val="1"/>
      <charset val="204"/>
    </font>
    <font>
      <u/>
      <sz val="9"/>
      <color theme="1"/>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55">
    <xf numFmtId="0" fontId="0" fillId="0" borderId="0" xfId="0"/>
    <xf numFmtId="0" fontId="2" fillId="0" borderId="0" xfId="0" applyFont="1"/>
    <xf numFmtId="0" fontId="0" fillId="0" borderId="0" xfId="0" applyFill="1"/>
    <xf numFmtId="0" fontId="0" fillId="0" borderId="0" xfId="0"/>
    <xf numFmtId="0" fontId="0" fillId="0" borderId="0" xfId="0" applyAlignment="1">
      <alignment horizontal="center" vertical="center"/>
    </xf>
    <xf numFmtId="1" fontId="0" fillId="0" borderId="0" xfId="0" applyNumberFormat="1" applyAlignment="1">
      <alignment horizontal="center" vertical="center"/>
    </xf>
    <xf numFmtId="164" fontId="6"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8" fillId="0" borderId="1" xfId="0" applyNumberFormat="1" applyFont="1" applyBorder="1" applyAlignment="1">
      <alignment horizontal="center" vertical="center"/>
    </xf>
    <xf numFmtId="164" fontId="6" fillId="0" borderId="1" xfId="0" applyNumberFormat="1" applyFont="1" applyFill="1" applyBorder="1" applyAlignment="1">
      <alignment horizontal="center" vertical="center"/>
    </xf>
    <xf numFmtId="164" fontId="6" fillId="0" borderId="4" xfId="0" applyNumberFormat="1" applyFont="1" applyBorder="1" applyAlignment="1">
      <alignment horizontal="center" vertical="center"/>
    </xf>
    <xf numFmtId="164" fontId="3" fillId="0" borderId="0" xfId="0" applyNumberFormat="1" applyFont="1" applyAlignment="1">
      <alignment horizontal="center" vertical="center"/>
    </xf>
    <xf numFmtId="1" fontId="6" fillId="0" borderId="1" xfId="0" applyNumberFormat="1" applyFont="1" applyBorder="1" applyAlignment="1">
      <alignment horizontal="center" vertical="center"/>
    </xf>
    <xf numFmtId="164" fontId="7" fillId="0" borderId="1"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1" xfId="0" applyNumberFormat="1" applyFont="1" applyFill="1" applyBorder="1" applyAlignment="1">
      <alignment horizontal="center" vertical="center" wrapText="1"/>
    </xf>
    <xf numFmtId="164" fontId="7" fillId="0" borderId="4" xfId="0" applyNumberFormat="1" applyFont="1" applyBorder="1" applyAlignment="1">
      <alignment horizontal="center" vertical="center" wrapText="1"/>
    </xf>
    <xf numFmtId="164" fontId="0" fillId="0" borderId="0" xfId="0" applyNumberFormat="1" applyAlignment="1">
      <alignment horizontal="center" vertical="center"/>
    </xf>
    <xf numFmtId="164" fontId="3"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6" fillId="0" borderId="1" xfId="0" applyFont="1" applyBorder="1" applyAlignment="1">
      <alignment horizontal="justify" vertical="center" wrapText="1"/>
    </xf>
    <xf numFmtId="0" fontId="7" fillId="0" borderId="5"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justify" vertical="center" wrapText="1"/>
    </xf>
    <xf numFmtId="0" fontId="7" fillId="0" borderId="2" xfId="0" applyFont="1" applyBorder="1" applyAlignment="1">
      <alignment horizontal="center" vertical="center" wrapText="1"/>
    </xf>
    <xf numFmtId="0" fontId="0" fillId="0" borderId="1" xfId="0" applyBorder="1" applyAlignment="1">
      <alignment vertical="center"/>
    </xf>
    <xf numFmtId="2" fontId="6" fillId="0" borderId="1" xfId="0" applyNumberFormat="1" applyFont="1" applyBorder="1" applyAlignment="1">
      <alignment horizontal="right" vertical="center"/>
    </xf>
    <xf numFmtId="0" fontId="6" fillId="0" borderId="1" xfId="0" applyFont="1" applyBorder="1" applyAlignment="1">
      <alignment vertical="center"/>
    </xf>
    <xf numFmtId="49" fontId="7"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0" fillId="0" borderId="0" xfId="0" applyNumberFormat="1" applyAlignment="1">
      <alignment horizontal="center" vertical="center"/>
    </xf>
    <xf numFmtId="49"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0" fontId="0" fillId="0" borderId="0" xfId="0" applyAlignment="1">
      <alignment vertical="center"/>
    </xf>
    <xf numFmtId="164" fontId="6" fillId="0" borderId="1" xfId="0" applyNumberFormat="1" applyFont="1" applyBorder="1" applyAlignment="1">
      <alignment horizontal="center" vertical="center"/>
    </xf>
    <xf numFmtId="0" fontId="5" fillId="0" borderId="0" xfId="0" applyFont="1" applyAlignment="1">
      <alignment vertical="center"/>
    </xf>
    <xf numFmtId="0" fontId="7" fillId="0" borderId="0" xfId="0" applyFont="1" applyAlignment="1">
      <alignment vertical="center" wrapText="1"/>
    </xf>
    <xf numFmtId="49" fontId="0" fillId="0" borderId="0" xfId="0" applyNumberFormat="1" applyBorder="1" applyAlignment="1">
      <alignment horizontal="center" vertical="center"/>
    </xf>
    <xf numFmtId="0" fontId="0" fillId="0" borderId="0" xfId="0" applyBorder="1" applyAlignment="1">
      <alignment vertical="center"/>
    </xf>
    <xf numFmtId="49" fontId="9" fillId="0" borderId="0" xfId="0" applyNumberFormat="1" applyFont="1" applyFill="1" applyAlignment="1">
      <alignment horizontal="center" vertical="center"/>
    </xf>
    <xf numFmtId="49"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xf>
    <xf numFmtId="0" fontId="9" fillId="0" borderId="0" xfId="0" applyFont="1" applyFill="1" applyBorder="1" applyAlignment="1">
      <alignment horizontal="justify" vertical="center" wrapText="1"/>
    </xf>
    <xf numFmtId="1" fontId="9" fillId="0" borderId="0"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xf>
    <xf numFmtId="1" fontId="9" fillId="0" borderId="0" xfId="0" applyNumberFormat="1" applyFont="1" applyFill="1" applyAlignment="1">
      <alignment horizontal="center" vertical="center"/>
    </xf>
    <xf numFmtId="0" fontId="9" fillId="0" borderId="0" xfId="0" applyFont="1" applyFill="1" applyAlignment="1">
      <alignment vertical="center" wrapText="1"/>
    </xf>
    <xf numFmtId="0" fontId="9"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10" xfId="0" applyFont="1" applyFill="1" applyBorder="1" applyAlignment="1">
      <alignment vertical="center" wrapText="1"/>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Fill="1" applyAlignment="1">
      <alignment horizontal="center" vertical="center"/>
    </xf>
    <xf numFmtId="0" fontId="9" fillId="0" borderId="5"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0" xfId="0" applyFont="1" applyFill="1" applyAlignment="1">
      <alignment horizontal="center" vertical="center"/>
    </xf>
    <xf numFmtId="49" fontId="9" fillId="0" borderId="1" xfId="0" applyNumberFormat="1" applyFont="1" applyFill="1" applyBorder="1" applyAlignment="1">
      <alignment horizontal="center" vertical="center"/>
    </xf>
    <xf numFmtId="49" fontId="9" fillId="0" borderId="1" xfId="0" applyNumberFormat="1" applyFont="1" applyFill="1" applyBorder="1" applyAlignment="1">
      <alignment vertical="center"/>
    </xf>
    <xf numFmtId="0" fontId="9" fillId="0" borderId="0" xfId="0" applyFont="1" applyFill="1" applyAlignment="1">
      <alignment vertical="center"/>
    </xf>
    <xf numFmtId="0" fontId="12" fillId="0" borderId="0" xfId="0" applyFont="1" applyFill="1" applyAlignment="1">
      <alignment vertical="center"/>
    </xf>
    <xf numFmtId="164" fontId="9" fillId="0" borderId="1" xfId="0" applyNumberFormat="1" applyFont="1" applyFill="1" applyBorder="1" applyAlignment="1">
      <alignment horizontal="center" vertical="center"/>
    </xf>
    <xf numFmtId="0" fontId="14" fillId="0" borderId="0" xfId="0" applyFont="1" applyFill="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1" fontId="14" fillId="0" borderId="0" xfId="0" applyNumberFormat="1" applyFont="1" applyFill="1" applyAlignment="1">
      <alignment vertical="center"/>
    </xf>
    <xf numFmtId="0" fontId="11" fillId="0" borderId="1" xfId="0" applyFont="1" applyFill="1" applyBorder="1" applyAlignment="1">
      <alignment horizontal="left" vertical="center" wrapText="1"/>
    </xf>
    <xf numFmtId="0" fontId="11" fillId="0" borderId="0" xfId="0" applyFont="1" applyFill="1" applyBorder="1" applyAlignment="1">
      <alignment vertical="center" wrapText="1"/>
    </xf>
    <xf numFmtId="0" fontId="9" fillId="0" borderId="2" xfId="0" applyFont="1" applyFill="1" applyBorder="1" applyAlignment="1">
      <alignment horizontal="left" vertical="center" wrapText="1"/>
    </xf>
    <xf numFmtId="164" fontId="9" fillId="0" borderId="2" xfId="0" applyNumberFormat="1" applyFont="1" applyFill="1" applyBorder="1" applyAlignment="1">
      <alignment horizontal="center" vertical="center"/>
    </xf>
    <xf numFmtId="0" fontId="11" fillId="0" borderId="1" xfId="0" applyFont="1" applyFill="1" applyBorder="1" applyAlignment="1">
      <alignment vertical="center" wrapText="1"/>
    </xf>
    <xf numFmtId="0" fontId="9" fillId="0" borderId="2" xfId="0" applyFont="1" applyFill="1" applyBorder="1" applyAlignment="1">
      <alignment vertical="center" wrapText="1"/>
    </xf>
    <xf numFmtId="49" fontId="9" fillId="0" borderId="2" xfId="0"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3" xfId="0" applyFont="1" applyFill="1" applyBorder="1" applyAlignment="1">
      <alignment vertical="center" wrapText="1"/>
    </xf>
    <xf numFmtId="49" fontId="9" fillId="0" borderId="1" xfId="0" applyNumberFormat="1" applyFont="1" applyFill="1" applyBorder="1" applyAlignment="1">
      <alignment horizontal="center" vertical="center" wrapText="1"/>
    </xf>
    <xf numFmtId="164" fontId="9" fillId="0" borderId="2" xfId="0" applyNumberFormat="1" applyFont="1" applyFill="1" applyBorder="1" applyAlignment="1">
      <alignment vertical="center"/>
    </xf>
    <xf numFmtId="0" fontId="9" fillId="0" borderId="0" xfId="0" applyFont="1" applyFill="1" applyBorder="1" applyAlignment="1">
      <alignment vertical="center"/>
    </xf>
    <xf numFmtId="49" fontId="9"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vertical="center"/>
    </xf>
    <xf numFmtId="164" fontId="6" fillId="0" borderId="1" xfId="0" applyNumberFormat="1" applyFont="1" applyBorder="1" applyAlignment="1">
      <alignment horizontal="center" vertical="center"/>
    </xf>
    <xf numFmtId="0" fontId="5" fillId="0" borderId="0" xfId="0" applyFont="1" applyAlignment="1">
      <alignment horizontal="right" vertical="center" wrapText="1"/>
    </xf>
    <xf numFmtId="0" fontId="9" fillId="0" borderId="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0" xfId="0" applyFont="1" applyFill="1" applyAlignment="1">
      <alignment horizontal="righ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1" xfId="0" applyFont="1" applyFill="1" applyBorder="1" applyAlignment="1">
      <alignment vertical="center" wrapText="1"/>
    </xf>
    <xf numFmtId="0" fontId="11" fillId="0" borderId="5"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0" borderId="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0" fillId="0" borderId="11" xfId="0" applyFill="1" applyBorder="1" applyAlignment="1">
      <alignment horizontal="left" vertical="center"/>
    </xf>
    <xf numFmtId="0" fontId="0" fillId="0" borderId="9" xfId="0" applyFill="1" applyBorder="1" applyAlignment="1">
      <alignment horizontal="left" vertical="center"/>
    </xf>
    <xf numFmtId="0" fontId="9" fillId="0" borderId="12"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0" xfId="0" applyFont="1" applyFill="1" applyBorder="1" applyAlignment="1">
      <alignment vertical="center" wrapText="1"/>
    </xf>
    <xf numFmtId="0" fontId="11" fillId="0" borderId="2" xfId="0" applyFont="1" applyFill="1" applyBorder="1" applyAlignment="1">
      <alignment vertical="center" wrapText="1"/>
    </xf>
    <xf numFmtId="0" fontId="9" fillId="0" borderId="5" xfId="0" applyFont="1" applyFill="1" applyBorder="1" applyAlignment="1">
      <alignment vertical="center" wrapText="1"/>
    </xf>
    <xf numFmtId="0" fontId="9" fillId="0" borderId="9" xfId="0" applyFont="1" applyFill="1" applyBorder="1" applyAlignment="1">
      <alignment vertical="center" wrapText="1"/>
    </xf>
    <xf numFmtId="164" fontId="9" fillId="0" borderId="1"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xf>
    <xf numFmtId="0" fontId="11" fillId="0" borderId="0" xfId="0" applyFont="1" applyFill="1" applyBorder="1" applyAlignment="1">
      <alignment vertical="center" wrapText="1"/>
    </xf>
    <xf numFmtId="49" fontId="9"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2" fillId="0" borderId="5"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333375</xdr:colOff>
      <xdr:row>367</xdr:row>
      <xdr:rowOff>819150</xdr:rowOff>
    </xdr:from>
    <xdr:to>
      <xdr:col>3</xdr:col>
      <xdr:colOff>334287</xdr:colOff>
      <xdr:row>367</xdr:row>
      <xdr:rowOff>1371600</xdr:rowOff>
    </xdr:to>
    <xdr:sp macro="" textlink="">
      <xdr:nvSpPr>
        <xdr:cNvPr id="2" name="Text Box 1"/>
        <xdr:cNvSpPr txBox="1">
          <a:spLocks noChangeArrowheads="1"/>
        </xdr:cNvSpPr>
      </xdr:nvSpPr>
      <xdr:spPr bwMode="auto">
        <a:xfrm>
          <a:off x="5086350" y="45748575"/>
          <a:ext cx="912" cy="0"/>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ru-RU" sz="1000" b="0" i="0" strike="noStrike">
              <a:solidFill>
                <a:srgbClr val="000000"/>
              </a:solidFill>
              <a:latin typeface="Arial Cyr"/>
            </a:rPr>
            <a:t> </a:t>
          </a:r>
        </a:p>
      </xdr:txBody>
    </xdr:sp>
    <xdr:clientData/>
  </xdr:twoCellAnchor>
  <xdr:twoCellAnchor>
    <xdr:from>
      <xdr:col>3</xdr:col>
      <xdr:colOff>333375</xdr:colOff>
      <xdr:row>367</xdr:row>
      <xdr:rowOff>819150</xdr:rowOff>
    </xdr:from>
    <xdr:to>
      <xdr:col>3</xdr:col>
      <xdr:colOff>334287</xdr:colOff>
      <xdr:row>367</xdr:row>
      <xdr:rowOff>1371600</xdr:rowOff>
    </xdr:to>
    <xdr:sp macro="" textlink="">
      <xdr:nvSpPr>
        <xdr:cNvPr id="3" name="Text Box 2"/>
        <xdr:cNvSpPr txBox="1">
          <a:spLocks noChangeArrowheads="1"/>
        </xdr:cNvSpPr>
      </xdr:nvSpPr>
      <xdr:spPr bwMode="auto">
        <a:xfrm>
          <a:off x="5086350" y="45748575"/>
          <a:ext cx="912" cy="0"/>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ru-RU" sz="1000" b="0" i="0" strike="noStrike">
              <a:solidFill>
                <a:srgbClr val="000000"/>
              </a:solidFill>
              <a:latin typeface="Arial Cyr"/>
            </a:rPr>
            <a:t> </a:t>
          </a:r>
        </a:p>
      </xdr:txBody>
    </xdr:sp>
    <xdr:clientData/>
  </xdr:twoCellAnchor>
  <xdr:twoCellAnchor>
    <xdr:from>
      <xdr:col>3</xdr:col>
      <xdr:colOff>333375</xdr:colOff>
      <xdr:row>367</xdr:row>
      <xdr:rowOff>819150</xdr:rowOff>
    </xdr:from>
    <xdr:to>
      <xdr:col>3</xdr:col>
      <xdr:colOff>334287</xdr:colOff>
      <xdr:row>367</xdr:row>
      <xdr:rowOff>1371600</xdr:rowOff>
    </xdr:to>
    <xdr:sp macro="" textlink="">
      <xdr:nvSpPr>
        <xdr:cNvPr id="4" name="Text Box 3"/>
        <xdr:cNvSpPr txBox="1">
          <a:spLocks noChangeArrowheads="1"/>
        </xdr:cNvSpPr>
      </xdr:nvSpPr>
      <xdr:spPr bwMode="auto">
        <a:xfrm>
          <a:off x="5086350" y="45748575"/>
          <a:ext cx="912" cy="0"/>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ru-RU" sz="1000" b="0" i="0" strike="noStrike">
              <a:solidFill>
                <a:srgbClr val="000000"/>
              </a:solidFill>
              <a:latin typeface="Arial Cyr"/>
            </a:rPr>
            <a:t> </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1669"/>
  <sheetViews>
    <sheetView topLeftCell="A26" zoomScale="110" zoomScaleNormal="110" workbookViewId="0">
      <selection activeCell="B507" sqref="B507"/>
    </sheetView>
  </sheetViews>
  <sheetFormatPr defaultColWidth="8.85546875" defaultRowHeight="15.75"/>
  <cols>
    <col min="1" max="1" width="4.7109375" style="40" customWidth="1"/>
    <col min="2" max="2" width="79.7109375" style="44" customWidth="1"/>
    <col min="3" max="3" width="7.7109375" style="22" customWidth="1"/>
    <col min="4" max="4" width="0.28515625" style="12" customWidth="1"/>
    <col min="5" max="5" width="8.42578125" style="5" hidden="1" customWidth="1"/>
    <col min="6" max="6" width="5.7109375" style="3" customWidth="1"/>
    <col min="7" max="16384" width="8.85546875" style="3"/>
  </cols>
  <sheetData>
    <row r="1" spans="1:5" ht="58.9" customHeight="1">
      <c r="B1" s="106" t="s">
        <v>1348</v>
      </c>
      <c r="C1" s="106"/>
      <c r="D1" s="46"/>
    </row>
    <row r="2" spans="1:5" ht="42.6" customHeight="1">
      <c r="B2" s="103" t="s">
        <v>1334</v>
      </c>
      <c r="C2" s="103"/>
      <c r="D2" s="104"/>
    </row>
    <row r="3" spans="1:5" ht="36.6" customHeight="1">
      <c r="A3" s="39" t="s">
        <v>551</v>
      </c>
      <c r="B3" s="25" t="s">
        <v>0</v>
      </c>
      <c r="C3" s="6" t="s">
        <v>1346</v>
      </c>
      <c r="D3" s="6" t="s">
        <v>550</v>
      </c>
    </row>
    <row r="4" spans="1:5" ht="12" customHeight="1">
      <c r="A4" s="39">
        <v>1</v>
      </c>
      <c r="B4" s="25">
        <v>2</v>
      </c>
      <c r="C4" s="13">
        <v>3</v>
      </c>
      <c r="D4" s="25">
        <v>4</v>
      </c>
    </row>
    <row r="5" spans="1:5" ht="12" customHeight="1">
      <c r="A5" s="39"/>
      <c r="B5" s="26" t="s">
        <v>1</v>
      </c>
      <c r="C5" s="14"/>
      <c r="D5" s="45"/>
    </row>
    <row r="6" spans="1:5" ht="16.149999999999999" customHeight="1">
      <c r="A6" s="38"/>
      <c r="B6" s="27" t="s">
        <v>2</v>
      </c>
      <c r="C6" s="14"/>
      <c r="D6" s="45"/>
    </row>
    <row r="7" spans="1:5" ht="15" customHeight="1">
      <c r="A7" s="39" t="s">
        <v>745</v>
      </c>
      <c r="B7" s="28" t="s">
        <v>3</v>
      </c>
      <c r="C7" s="6">
        <v>140</v>
      </c>
      <c r="D7" s="45">
        <v>98</v>
      </c>
      <c r="E7" s="5">
        <f>D7*113.2%*107.7%*108.3%*106.9%</f>
        <v>138.32298986234397</v>
      </c>
    </row>
    <row r="8" spans="1:5" ht="16.899999999999999" customHeight="1">
      <c r="A8" s="39" t="s">
        <v>746</v>
      </c>
      <c r="B8" s="28" t="s">
        <v>4</v>
      </c>
      <c r="C8" s="6">
        <v>195</v>
      </c>
      <c r="D8" s="45">
        <v>138</v>
      </c>
      <c r="E8" s="5">
        <f t="shared" ref="E8:E78" si="0">D8*113.2%*107.7%*108.3%*106.9%</f>
        <v>194.78135307146397</v>
      </c>
    </row>
    <row r="9" spans="1:5" ht="15" customHeight="1">
      <c r="A9" s="39" t="s">
        <v>747</v>
      </c>
      <c r="B9" s="28" t="s">
        <v>5</v>
      </c>
      <c r="C9" s="6">
        <v>140</v>
      </c>
      <c r="D9" s="45">
        <v>98</v>
      </c>
      <c r="E9" s="5">
        <f t="shared" si="0"/>
        <v>138.32298986234397</v>
      </c>
    </row>
    <row r="10" spans="1:5" ht="15" customHeight="1">
      <c r="A10" s="39" t="s">
        <v>748</v>
      </c>
      <c r="B10" s="28" t="s">
        <v>6</v>
      </c>
      <c r="C10" s="6">
        <v>140</v>
      </c>
      <c r="D10" s="45">
        <v>98</v>
      </c>
      <c r="E10" s="5">
        <f t="shared" si="0"/>
        <v>138.32298986234397</v>
      </c>
    </row>
    <row r="11" spans="1:5" ht="15" customHeight="1">
      <c r="A11" s="39" t="s">
        <v>749</v>
      </c>
      <c r="B11" s="28" t="s">
        <v>7</v>
      </c>
      <c r="C11" s="6">
        <v>140</v>
      </c>
      <c r="D11" s="45">
        <v>98</v>
      </c>
      <c r="E11" s="5">
        <f t="shared" si="0"/>
        <v>138.32298986234397</v>
      </c>
    </row>
    <row r="12" spans="1:5" ht="15" customHeight="1">
      <c r="A12" s="39" t="s">
        <v>750</v>
      </c>
      <c r="B12" s="28" t="s">
        <v>8</v>
      </c>
      <c r="C12" s="6">
        <v>974</v>
      </c>
      <c r="D12" s="45">
        <v>690</v>
      </c>
      <c r="E12" s="5">
        <f t="shared" si="0"/>
        <v>973.90676535731996</v>
      </c>
    </row>
    <row r="13" spans="1:5" ht="14.25" customHeight="1">
      <c r="A13" s="39" t="s">
        <v>751</v>
      </c>
      <c r="B13" s="28" t="s">
        <v>9</v>
      </c>
      <c r="C13" s="6">
        <v>974</v>
      </c>
      <c r="D13" s="45">
        <v>690</v>
      </c>
      <c r="E13" s="5">
        <f t="shared" si="0"/>
        <v>973.90676535731996</v>
      </c>
    </row>
    <row r="14" spans="1:5" ht="13.15" customHeight="1">
      <c r="A14" s="39" t="s">
        <v>752</v>
      </c>
      <c r="B14" s="37" t="s">
        <v>1345</v>
      </c>
      <c r="C14" s="45">
        <v>89</v>
      </c>
      <c r="D14" s="7"/>
    </row>
    <row r="15" spans="1:5" ht="27" customHeight="1">
      <c r="A15" s="39"/>
      <c r="B15" s="27" t="s">
        <v>10</v>
      </c>
      <c r="C15" s="15"/>
      <c r="D15" s="7"/>
      <c r="E15" s="5">
        <f t="shared" si="0"/>
        <v>0</v>
      </c>
    </row>
    <row r="16" spans="1:5" ht="15" customHeight="1">
      <c r="A16" s="38"/>
      <c r="B16" s="26" t="s">
        <v>597</v>
      </c>
      <c r="C16" s="16"/>
      <c r="D16" s="8"/>
      <c r="E16" s="5">
        <f t="shared" si="0"/>
        <v>0</v>
      </c>
    </row>
    <row r="17" spans="1:5" ht="15" customHeight="1">
      <c r="A17" s="39" t="s">
        <v>753</v>
      </c>
      <c r="B17" s="28" t="s">
        <v>715</v>
      </c>
      <c r="C17" s="6">
        <v>497</v>
      </c>
      <c r="D17" s="45">
        <v>323</v>
      </c>
      <c r="E17" s="5">
        <f t="shared" si="0"/>
        <v>455.90128291364397</v>
      </c>
    </row>
    <row r="18" spans="1:5" ht="15" customHeight="1">
      <c r="A18" s="39" t="s">
        <v>754</v>
      </c>
      <c r="B18" s="28" t="s">
        <v>11</v>
      </c>
      <c r="C18" s="6">
        <v>1324</v>
      </c>
      <c r="D18" s="45">
        <v>781</v>
      </c>
      <c r="E18" s="5">
        <f t="shared" si="0"/>
        <v>1102.3495416580681</v>
      </c>
    </row>
    <row r="19" spans="1:5" ht="15" customHeight="1">
      <c r="A19" s="39" t="s">
        <v>755</v>
      </c>
      <c r="B19" s="28" t="s">
        <v>12</v>
      </c>
      <c r="C19" s="6">
        <v>829</v>
      </c>
      <c r="D19" s="45">
        <v>453</v>
      </c>
      <c r="E19" s="5">
        <f t="shared" si="0"/>
        <v>639.39096334328394</v>
      </c>
    </row>
    <row r="20" spans="1:5" ht="15" customHeight="1">
      <c r="A20" s="39" t="s">
        <v>756</v>
      </c>
      <c r="B20" s="28" t="s">
        <v>13</v>
      </c>
      <c r="C20" s="6">
        <v>590</v>
      </c>
      <c r="D20" s="45">
        <v>422</v>
      </c>
      <c r="E20" s="5">
        <f t="shared" si="0"/>
        <v>595.6357318562159</v>
      </c>
    </row>
    <row r="21" spans="1:5" s="1" customFormat="1" ht="15" customHeight="1">
      <c r="A21" s="39" t="s">
        <v>757</v>
      </c>
      <c r="B21" s="29" t="s">
        <v>14</v>
      </c>
      <c r="C21" s="17">
        <v>467</v>
      </c>
      <c r="D21" s="9">
        <v>331</v>
      </c>
      <c r="E21" s="5">
        <f t="shared" si="0"/>
        <v>467.19295555546802</v>
      </c>
    </row>
    <row r="22" spans="1:5" ht="15" customHeight="1">
      <c r="A22" s="39" t="s">
        <v>758</v>
      </c>
      <c r="B22" s="28" t="s">
        <v>554</v>
      </c>
      <c r="C22" s="6">
        <v>625</v>
      </c>
      <c r="D22" s="45">
        <v>443</v>
      </c>
      <c r="E22" s="5">
        <f t="shared" si="0"/>
        <v>625.27637254100387</v>
      </c>
    </row>
    <row r="23" spans="1:5" ht="15" customHeight="1">
      <c r="A23" s="39" t="s">
        <v>759</v>
      </c>
      <c r="B23" s="28" t="s">
        <v>555</v>
      </c>
      <c r="C23" s="6">
        <v>625</v>
      </c>
      <c r="D23" s="45">
        <v>443</v>
      </c>
      <c r="E23" s="5">
        <f t="shared" si="0"/>
        <v>625.27637254100387</v>
      </c>
    </row>
    <row r="24" spans="1:5" ht="15" customHeight="1">
      <c r="A24" s="39" t="s">
        <v>760</v>
      </c>
      <c r="B24" s="28" t="s">
        <v>15</v>
      </c>
      <c r="C24" s="6">
        <v>550</v>
      </c>
      <c r="D24" s="45">
        <v>391</v>
      </c>
      <c r="E24" s="5">
        <f t="shared" si="0"/>
        <v>551.88050036914797</v>
      </c>
    </row>
    <row r="25" spans="1:5" ht="15" customHeight="1">
      <c r="A25" s="39" t="s">
        <v>761</v>
      </c>
      <c r="B25" s="28" t="s">
        <v>552</v>
      </c>
      <c r="C25" s="6">
        <v>620</v>
      </c>
      <c r="D25" s="45">
        <v>443</v>
      </c>
      <c r="E25" s="5">
        <f t="shared" si="0"/>
        <v>625.27637254100387</v>
      </c>
    </row>
    <row r="26" spans="1:5" ht="15" customHeight="1">
      <c r="A26" s="39" t="s">
        <v>762</v>
      </c>
      <c r="B26" s="28" t="s">
        <v>553</v>
      </c>
      <c r="C26" s="6">
        <v>1220</v>
      </c>
      <c r="D26" s="45">
        <v>865</v>
      </c>
      <c r="E26" s="5">
        <f t="shared" si="0"/>
        <v>1220.91210439722</v>
      </c>
    </row>
    <row r="27" spans="1:5" ht="15" customHeight="1">
      <c r="A27" s="39" t="s">
        <v>763</v>
      </c>
      <c r="B27" s="28" t="s">
        <v>18</v>
      </c>
      <c r="C27" s="6">
        <v>1637</v>
      </c>
      <c r="D27" s="45">
        <v>1160</v>
      </c>
      <c r="E27" s="5">
        <f t="shared" si="0"/>
        <v>1637.29253306448</v>
      </c>
    </row>
    <row r="28" spans="1:5" ht="12.6" customHeight="1">
      <c r="A28" s="38"/>
      <c r="B28" s="26" t="s">
        <v>598</v>
      </c>
      <c r="C28" s="14"/>
      <c r="D28" s="45"/>
      <c r="E28" s="5">
        <f t="shared" si="0"/>
        <v>0</v>
      </c>
    </row>
    <row r="29" spans="1:5" ht="15" customHeight="1">
      <c r="A29" s="39" t="s">
        <v>764</v>
      </c>
      <c r="B29" s="28" t="s">
        <v>19</v>
      </c>
      <c r="C29" s="6">
        <v>497</v>
      </c>
      <c r="D29" s="45">
        <v>352</v>
      </c>
      <c r="E29" s="5">
        <f t="shared" si="0"/>
        <v>496.83359624025599</v>
      </c>
    </row>
    <row r="30" spans="1:5" ht="15" customHeight="1">
      <c r="A30" s="39" t="s">
        <v>765</v>
      </c>
      <c r="B30" s="28" t="s">
        <v>20</v>
      </c>
      <c r="C30" s="6">
        <v>1324</v>
      </c>
      <c r="D30" s="45">
        <v>938</v>
      </c>
      <c r="E30" s="5">
        <f t="shared" si="0"/>
        <v>1323.9486172538639</v>
      </c>
    </row>
    <row r="31" spans="1:5" ht="15" customHeight="1">
      <c r="A31" s="39" t="s">
        <v>766</v>
      </c>
      <c r="B31" s="28" t="s">
        <v>21</v>
      </c>
      <c r="C31" s="6">
        <v>829</v>
      </c>
      <c r="D31" s="45">
        <v>587</v>
      </c>
      <c r="E31" s="5">
        <f t="shared" si="0"/>
        <v>828.52648009383597</v>
      </c>
    </row>
    <row r="32" spans="1:5" ht="15" customHeight="1">
      <c r="A32" s="39" t="s">
        <v>767</v>
      </c>
      <c r="B32" s="28" t="s">
        <v>22</v>
      </c>
      <c r="C32" s="6">
        <v>400</v>
      </c>
      <c r="D32" s="45">
        <v>284</v>
      </c>
      <c r="E32" s="5">
        <f t="shared" si="0"/>
        <v>400.85437878475199</v>
      </c>
    </row>
    <row r="33" spans="1:5" ht="15" customHeight="1">
      <c r="A33" s="39" t="s">
        <v>768</v>
      </c>
      <c r="B33" s="28" t="s">
        <v>23</v>
      </c>
      <c r="C33" s="6">
        <v>1100</v>
      </c>
      <c r="D33" s="45">
        <v>781</v>
      </c>
      <c r="E33" s="5">
        <f t="shared" si="0"/>
        <v>1102.3495416580681</v>
      </c>
    </row>
    <row r="34" spans="1:5" ht="15" customHeight="1">
      <c r="A34" s="39" t="s">
        <v>769</v>
      </c>
      <c r="B34" s="28" t="s">
        <v>24</v>
      </c>
      <c r="C34" s="6">
        <v>630</v>
      </c>
      <c r="D34" s="45">
        <v>446</v>
      </c>
      <c r="E34" s="5">
        <f t="shared" si="0"/>
        <v>629.51074978168799</v>
      </c>
    </row>
    <row r="35" spans="1:5" ht="15" customHeight="1">
      <c r="A35" s="39" t="s">
        <v>770</v>
      </c>
      <c r="B35" s="28" t="s">
        <v>25</v>
      </c>
      <c r="C35" s="6">
        <v>353</v>
      </c>
      <c r="D35" s="45">
        <v>250</v>
      </c>
      <c r="E35" s="5">
        <f t="shared" si="0"/>
        <v>352.86477005699999</v>
      </c>
    </row>
    <row r="36" spans="1:5" ht="12" customHeight="1">
      <c r="A36" s="38"/>
      <c r="B36" s="26" t="s">
        <v>599</v>
      </c>
      <c r="C36" s="14"/>
      <c r="D36" s="45"/>
      <c r="E36" s="5">
        <f t="shared" si="0"/>
        <v>0</v>
      </c>
    </row>
    <row r="37" spans="1:5" ht="15" customHeight="1">
      <c r="A37" s="39" t="s">
        <v>771</v>
      </c>
      <c r="B37" s="28" t="s">
        <v>26</v>
      </c>
      <c r="C37" s="6">
        <v>497</v>
      </c>
      <c r="D37" s="45">
        <v>352</v>
      </c>
      <c r="E37" s="5">
        <f t="shared" si="0"/>
        <v>496.83359624025599</v>
      </c>
    </row>
    <row r="38" spans="1:5" ht="15" customHeight="1">
      <c r="A38" s="39" t="s">
        <v>772</v>
      </c>
      <c r="B38" s="28" t="s">
        <v>27</v>
      </c>
      <c r="C38" s="6">
        <v>1324</v>
      </c>
      <c r="D38" s="45">
        <v>938</v>
      </c>
      <c r="E38" s="5">
        <f t="shared" si="0"/>
        <v>1323.9486172538639</v>
      </c>
    </row>
    <row r="39" spans="1:5" ht="15" customHeight="1">
      <c r="A39" s="39" t="s">
        <v>773</v>
      </c>
      <c r="B39" s="28" t="s">
        <v>28</v>
      </c>
      <c r="C39" s="6">
        <v>829</v>
      </c>
      <c r="D39" s="45">
        <v>587</v>
      </c>
      <c r="E39" s="5">
        <f t="shared" si="0"/>
        <v>828.52648009383597</v>
      </c>
    </row>
    <row r="40" spans="1:5" ht="15" customHeight="1">
      <c r="A40" s="39" t="s">
        <v>774</v>
      </c>
      <c r="B40" s="28" t="s">
        <v>29</v>
      </c>
      <c r="C40" s="6">
        <v>312</v>
      </c>
      <c r="D40" s="45">
        <v>221</v>
      </c>
      <c r="E40" s="5">
        <f t="shared" si="0"/>
        <v>311.93245673038797</v>
      </c>
    </row>
    <row r="41" spans="1:5" ht="15" customHeight="1">
      <c r="A41" s="39" t="s">
        <v>637</v>
      </c>
      <c r="B41" s="28" t="s">
        <v>30</v>
      </c>
      <c r="C41" s="6">
        <v>1100</v>
      </c>
      <c r="D41" s="45">
        <v>781</v>
      </c>
      <c r="E41" s="5">
        <f t="shared" si="0"/>
        <v>1102.3495416580681</v>
      </c>
    </row>
    <row r="42" spans="1:5" ht="12" customHeight="1">
      <c r="A42" s="38"/>
      <c r="B42" s="26" t="s">
        <v>600</v>
      </c>
      <c r="C42" s="14"/>
      <c r="D42" s="45"/>
      <c r="E42" s="5">
        <f t="shared" si="0"/>
        <v>0</v>
      </c>
    </row>
    <row r="43" spans="1:5" ht="15" customHeight="1">
      <c r="A43" s="39" t="s">
        <v>638</v>
      </c>
      <c r="B43" s="28" t="s">
        <v>31</v>
      </c>
      <c r="C43" s="6">
        <v>312</v>
      </c>
      <c r="D43" s="45">
        <v>221</v>
      </c>
      <c r="E43" s="5">
        <f t="shared" si="0"/>
        <v>311.93245673038797</v>
      </c>
    </row>
    <row r="44" spans="1:5" ht="15" customHeight="1">
      <c r="A44" s="39" t="s">
        <v>639</v>
      </c>
      <c r="B44" s="28" t="s">
        <v>32</v>
      </c>
      <c r="C44" s="6">
        <v>150</v>
      </c>
      <c r="D44" s="45">
        <v>105</v>
      </c>
      <c r="E44" s="5">
        <f t="shared" si="0"/>
        <v>148.20320342394001</v>
      </c>
    </row>
    <row r="45" spans="1:5" ht="12" customHeight="1">
      <c r="A45" s="38"/>
      <c r="B45" s="26" t="s">
        <v>601</v>
      </c>
      <c r="C45" s="14"/>
      <c r="D45" s="45"/>
      <c r="E45" s="5">
        <f t="shared" si="0"/>
        <v>0</v>
      </c>
    </row>
    <row r="46" spans="1:5" ht="15" customHeight="1">
      <c r="A46" s="39" t="s">
        <v>640</v>
      </c>
      <c r="B46" s="28" t="s">
        <v>33</v>
      </c>
      <c r="C46" s="6">
        <v>312</v>
      </c>
      <c r="D46" s="45">
        <v>221</v>
      </c>
      <c r="E46" s="5">
        <f t="shared" si="0"/>
        <v>311.93245673038797</v>
      </c>
    </row>
    <row r="47" spans="1:5" ht="15" customHeight="1">
      <c r="A47" s="39" t="s">
        <v>641</v>
      </c>
      <c r="B47" s="28" t="s">
        <v>34</v>
      </c>
      <c r="C47" s="6">
        <v>1100</v>
      </c>
      <c r="D47" s="45">
        <v>781</v>
      </c>
      <c r="E47" s="5">
        <f t="shared" si="0"/>
        <v>1102.3495416580681</v>
      </c>
    </row>
    <row r="48" spans="1:5" ht="15" customHeight="1">
      <c r="A48" s="39" t="s">
        <v>642</v>
      </c>
      <c r="B48" s="28" t="s">
        <v>35</v>
      </c>
      <c r="C48" s="6">
        <v>639</v>
      </c>
      <c r="D48" s="45">
        <v>453</v>
      </c>
      <c r="E48" s="5">
        <f t="shared" si="0"/>
        <v>639.39096334328394</v>
      </c>
    </row>
    <row r="49" spans="1:5" ht="15.6" customHeight="1">
      <c r="A49" s="38"/>
      <c r="B49" s="26" t="s">
        <v>1330</v>
      </c>
      <c r="C49" s="14"/>
      <c r="D49" s="45"/>
      <c r="E49" s="5">
        <f t="shared" si="0"/>
        <v>0</v>
      </c>
    </row>
    <row r="50" spans="1:5" ht="15" customHeight="1">
      <c r="A50" s="39" t="s">
        <v>643</v>
      </c>
      <c r="B50" s="28" t="s">
        <v>81</v>
      </c>
      <c r="C50" s="6">
        <v>312</v>
      </c>
      <c r="D50" s="45">
        <v>221</v>
      </c>
      <c r="E50" s="5">
        <f t="shared" si="0"/>
        <v>311.93245673038797</v>
      </c>
    </row>
    <row r="51" spans="1:5" ht="15" customHeight="1">
      <c r="A51" s="39" t="s">
        <v>644</v>
      </c>
      <c r="B51" s="28" t="s">
        <v>82</v>
      </c>
      <c r="C51" s="6">
        <v>1100</v>
      </c>
      <c r="D51" s="45">
        <v>781</v>
      </c>
      <c r="E51" s="5">
        <f t="shared" si="0"/>
        <v>1102.3495416580681</v>
      </c>
    </row>
    <row r="52" spans="1:5" ht="15" customHeight="1">
      <c r="A52" s="39" t="s">
        <v>645</v>
      </c>
      <c r="B52" s="28" t="s">
        <v>83</v>
      </c>
      <c r="C52" s="6">
        <v>639</v>
      </c>
      <c r="D52" s="45">
        <v>453</v>
      </c>
      <c r="E52" s="5">
        <f t="shared" si="0"/>
        <v>639.39096334328394</v>
      </c>
    </row>
    <row r="53" spans="1:5" ht="15" customHeight="1">
      <c r="A53" s="39" t="s">
        <v>646</v>
      </c>
      <c r="B53" s="28" t="s">
        <v>84</v>
      </c>
      <c r="C53" s="6">
        <v>312</v>
      </c>
      <c r="D53" s="45">
        <v>221</v>
      </c>
      <c r="E53" s="5">
        <f t="shared" si="0"/>
        <v>311.93245673038797</v>
      </c>
    </row>
    <row r="54" spans="1:5" ht="15" customHeight="1">
      <c r="A54" s="39" t="s">
        <v>647</v>
      </c>
      <c r="B54" s="28" t="s">
        <v>85</v>
      </c>
      <c r="C54" s="6">
        <v>312</v>
      </c>
      <c r="D54" s="45">
        <v>221</v>
      </c>
      <c r="E54" s="5">
        <f t="shared" si="0"/>
        <v>311.93245673038797</v>
      </c>
    </row>
    <row r="55" spans="1:5" ht="14.45" customHeight="1">
      <c r="A55" s="38"/>
      <c r="B55" s="26" t="s">
        <v>602</v>
      </c>
      <c r="C55" s="14"/>
      <c r="D55" s="45"/>
      <c r="E55" s="5">
        <f t="shared" si="0"/>
        <v>0</v>
      </c>
    </row>
    <row r="56" spans="1:5" ht="15" customHeight="1">
      <c r="A56" s="39" t="s">
        <v>648</v>
      </c>
      <c r="B56" s="28" t="s">
        <v>36</v>
      </c>
      <c r="C56" s="6">
        <v>497</v>
      </c>
      <c r="D56" s="45">
        <v>352</v>
      </c>
      <c r="E56" s="5">
        <f t="shared" si="0"/>
        <v>496.83359624025599</v>
      </c>
    </row>
    <row r="57" spans="1:5" ht="15" customHeight="1">
      <c r="A57" s="39" t="s">
        <v>649</v>
      </c>
      <c r="B57" s="28" t="s">
        <v>37</v>
      </c>
      <c r="C57" s="6">
        <v>1324</v>
      </c>
      <c r="D57" s="45">
        <v>938</v>
      </c>
      <c r="E57" s="5">
        <f t="shared" si="0"/>
        <v>1323.9486172538639</v>
      </c>
    </row>
    <row r="58" spans="1:5" ht="15" customHeight="1">
      <c r="A58" s="39" t="s">
        <v>650</v>
      </c>
      <c r="B58" s="28" t="s">
        <v>38</v>
      </c>
      <c r="C58" s="6">
        <v>829</v>
      </c>
      <c r="D58" s="45">
        <v>587</v>
      </c>
      <c r="E58" s="5">
        <f t="shared" si="0"/>
        <v>828.52648009383597</v>
      </c>
    </row>
    <row r="59" spans="1:5" ht="15" customHeight="1">
      <c r="A59" s="39" t="s">
        <v>651</v>
      </c>
      <c r="B59" s="28" t="s">
        <v>39</v>
      </c>
      <c r="C59" s="6">
        <v>312</v>
      </c>
      <c r="D59" s="45">
        <v>221</v>
      </c>
      <c r="E59" s="5">
        <f t="shared" si="0"/>
        <v>311.93245673038797</v>
      </c>
    </row>
    <row r="60" spans="1:5" ht="15" customHeight="1">
      <c r="A60" s="39" t="s">
        <v>652</v>
      </c>
      <c r="B60" s="28" t="s">
        <v>40</v>
      </c>
      <c r="C60" s="6">
        <v>1100</v>
      </c>
      <c r="D60" s="45">
        <v>781</v>
      </c>
      <c r="E60" s="5">
        <f t="shared" si="0"/>
        <v>1102.3495416580681</v>
      </c>
    </row>
    <row r="61" spans="1:5" ht="16.149999999999999" customHeight="1">
      <c r="A61" s="38"/>
      <c r="B61" s="26" t="s">
        <v>603</v>
      </c>
      <c r="C61" s="14"/>
      <c r="D61" s="45"/>
      <c r="E61" s="5">
        <f t="shared" si="0"/>
        <v>0</v>
      </c>
    </row>
    <row r="62" spans="1:5" ht="15" customHeight="1">
      <c r="A62" s="39" t="s">
        <v>653</v>
      </c>
      <c r="B62" s="28" t="s">
        <v>41</v>
      </c>
      <c r="C62" s="6">
        <v>497</v>
      </c>
      <c r="D62" s="45">
        <v>352</v>
      </c>
      <c r="E62" s="5">
        <f t="shared" si="0"/>
        <v>496.83359624025599</v>
      </c>
    </row>
    <row r="63" spans="1:5" ht="15" customHeight="1">
      <c r="A63" s="39" t="s">
        <v>654</v>
      </c>
      <c r="B63" s="28" t="s">
        <v>42</v>
      </c>
      <c r="C63" s="6">
        <v>1324</v>
      </c>
      <c r="D63" s="45">
        <v>938</v>
      </c>
      <c r="E63" s="5">
        <f t="shared" si="0"/>
        <v>1323.9486172538639</v>
      </c>
    </row>
    <row r="64" spans="1:5" ht="15" customHeight="1">
      <c r="A64" s="39" t="s">
        <v>655</v>
      </c>
      <c r="B64" s="28" t="s">
        <v>43</v>
      </c>
      <c r="C64" s="6">
        <v>820</v>
      </c>
      <c r="D64" s="45">
        <v>587</v>
      </c>
      <c r="E64" s="5">
        <f t="shared" si="0"/>
        <v>828.52648009383597</v>
      </c>
    </row>
    <row r="65" spans="1:5" ht="15" customHeight="1">
      <c r="A65" s="39" t="s">
        <v>656</v>
      </c>
      <c r="B65" s="28" t="s">
        <v>44</v>
      </c>
      <c r="C65" s="6">
        <v>400</v>
      </c>
      <c r="D65" s="45">
        <v>284</v>
      </c>
      <c r="E65" s="5">
        <f t="shared" si="0"/>
        <v>400.85437878475199</v>
      </c>
    </row>
    <row r="66" spans="1:5" ht="15" customHeight="1">
      <c r="A66" s="39" t="s">
        <v>657</v>
      </c>
      <c r="B66" s="28" t="s">
        <v>546</v>
      </c>
      <c r="C66" s="6">
        <v>1100</v>
      </c>
      <c r="D66" s="45">
        <v>781</v>
      </c>
      <c r="E66" s="5">
        <f t="shared" si="0"/>
        <v>1102.3495416580681</v>
      </c>
    </row>
    <row r="67" spans="1:5" ht="15" customHeight="1">
      <c r="A67" s="39" t="s">
        <v>658</v>
      </c>
      <c r="B67" s="28" t="s">
        <v>45</v>
      </c>
      <c r="C67" s="6">
        <v>700</v>
      </c>
      <c r="D67" s="45">
        <v>496</v>
      </c>
      <c r="E67" s="5">
        <f t="shared" si="0"/>
        <v>700.08370379308803</v>
      </c>
    </row>
    <row r="68" spans="1:5" ht="15" customHeight="1">
      <c r="A68" s="39" t="s">
        <v>659</v>
      </c>
      <c r="B68" s="28" t="s">
        <v>46</v>
      </c>
      <c r="C68" s="6">
        <v>227</v>
      </c>
      <c r="D68" s="45">
        <v>161</v>
      </c>
      <c r="E68" s="5">
        <f t="shared" si="0"/>
        <v>227.24491191670799</v>
      </c>
    </row>
    <row r="69" spans="1:5" ht="15" customHeight="1">
      <c r="A69" s="39" t="s">
        <v>660</v>
      </c>
      <c r="B69" s="28" t="s">
        <v>47</v>
      </c>
      <c r="C69" s="6">
        <v>220</v>
      </c>
      <c r="D69" s="45">
        <v>156</v>
      </c>
      <c r="E69" s="5">
        <f t="shared" si="0"/>
        <v>220.18761651556798</v>
      </c>
    </row>
    <row r="70" spans="1:5" ht="15" customHeight="1">
      <c r="A70" s="39" t="s">
        <v>661</v>
      </c>
      <c r="B70" s="28" t="s">
        <v>48</v>
      </c>
      <c r="C70" s="6">
        <v>227</v>
      </c>
      <c r="D70" s="45">
        <v>161</v>
      </c>
      <c r="E70" s="5">
        <f t="shared" si="0"/>
        <v>227.24491191670799</v>
      </c>
    </row>
    <row r="71" spans="1:5" ht="15" customHeight="1">
      <c r="A71" s="39" t="s">
        <v>662</v>
      </c>
      <c r="B71" s="28" t="s">
        <v>49</v>
      </c>
      <c r="C71" s="6">
        <v>220</v>
      </c>
      <c r="D71" s="45">
        <v>156</v>
      </c>
      <c r="E71" s="5">
        <f t="shared" si="0"/>
        <v>220.18761651556798</v>
      </c>
    </row>
    <row r="72" spans="1:5" ht="15" customHeight="1">
      <c r="A72" s="39" t="s">
        <v>663</v>
      </c>
      <c r="B72" s="28" t="s">
        <v>50</v>
      </c>
      <c r="C72" s="6">
        <v>220</v>
      </c>
      <c r="D72" s="45">
        <v>156</v>
      </c>
      <c r="E72" s="5">
        <f t="shared" si="0"/>
        <v>220.18761651556798</v>
      </c>
    </row>
    <row r="73" spans="1:5" ht="15" customHeight="1">
      <c r="A73" s="39" t="s">
        <v>664</v>
      </c>
      <c r="B73" s="28" t="s">
        <v>51</v>
      </c>
      <c r="C73" s="6">
        <v>220</v>
      </c>
      <c r="D73" s="45">
        <v>156</v>
      </c>
      <c r="E73" s="5">
        <f t="shared" si="0"/>
        <v>220.18761651556798</v>
      </c>
    </row>
    <row r="74" spans="1:5" ht="15" customHeight="1">
      <c r="A74" s="39" t="s">
        <v>665</v>
      </c>
      <c r="B74" s="28" t="s">
        <v>52</v>
      </c>
      <c r="C74" s="6">
        <v>220</v>
      </c>
      <c r="D74" s="45">
        <v>156</v>
      </c>
      <c r="E74" s="5">
        <f t="shared" si="0"/>
        <v>220.18761651556798</v>
      </c>
    </row>
    <row r="75" spans="1:5" ht="15" customHeight="1">
      <c r="A75" s="39" t="s">
        <v>666</v>
      </c>
      <c r="B75" s="28" t="s">
        <v>53</v>
      </c>
      <c r="C75" s="6">
        <v>517</v>
      </c>
      <c r="D75" s="45">
        <v>366</v>
      </c>
      <c r="E75" s="5">
        <f t="shared" si="0"/>
        <v>516.59402336344806</v>
      </c>
    </row>
    <row r="76" spans="1:5" ht="15" customHeight="1">
      <c r="A76" s="39" t="s">
        <v>667</v>
      </c>
      <c r="B76" s="28" t="s">
        <v>54</v>
      </c>
      <c r="C76" s="6">
        <v>519</v>
      </c>
      <c r="D76" s="45">
        <v>368</v>
      </c>
      <c r="E76" s="5">
        <f t="shared" si="0"/>
        <v>519.41694152390392</v>
      </c>
    </row>
    <row r="77" spans="1:5" ht="15" customHeight="1">
      <c r="A77" s="39" t="s">
        <v>668</v>
      </c>
      <c r="B77" s="28" t="s">
        <v>55</v>
      </c>
      <c r="C77" s="6">
        <v>519</v>
      </c>
      <c r="D77" s="45">
        <v>368</v>
      </c>
      <c r="E77" s="5">
        <f t="shared" si="0"/>
        <v>519.41694152390392</v>
      </c>
    </row>
    <row r="78" spans="1:5" ht="15" customHeight="1">
      <c r="A78" s="39" t="s">
        <v>669</v>
      </c>
      <c r="B78" s="28" t="s">
        <v>56</v>
      </c>
      <c r="C78" s="6">
        <v>220</v>
      </c>
      <c r="D78" s="45">
        <v>156</v>
      </c>
      <c r="E78" s="5">
        <f t="shared" si="0"/>
        <v>220.18761651556798</v>
      </c>
    </row>
    <row r="79" spans="1:5" ht="15" customHeight="1">
      <c r="A79" s="39" t="s">
        <v>670</v>
      </c>
      <c r="B79" s="28" t="s">
        <v>57</v>
      </c>
      <c r="C79" s="6">
        <v>220</v>
      </c>
      <c r="D79" s="45">
        <v>156</v>
      </c>
      <c r="E79" s="5">
        <f t="shared" ref="E79:E142" si="1">D79*113.2%*107.7%*108.3%*106.9%</f>
        <v>220.18761651556798</v>
      </c>
    </row>
    <row r="80" spans="1:5" ht="15" customHeight="1">
      <c r="A80" s="39" t="s">
        <v>671</v>
      </c>
      <c r="B80" s="28" t="s">
        <v>58</v>
      </c>
      <c r="C80" s="6">
        <v>220</v>
      </c>
      <c r="D80" s="45">
        <v>156</v>
      </c>
      <c r="E80" s="5">
        <f t="shared" si="1"/>
        <v>220.18761651556798</v>
      </c>
    </row>
    <row r="81" spans="1:5" ht="15" customHeight="1">
      <c r="A81" s="39" t="s">
        <v>672</v>
      </c>
      <c r="B81" s="28" t="s">
        <v>59</v>
      </c>
      <c r="C81" s="6">
        <v>220</v>
      </c>
      <c r="D81" s="45">
        <v>156</v>
      </c>
      <c r="E81" s="5">
        <f t="shared" si="1"/>
        <v>220.18761651556798</v>
      </c>
    </row>
    <row r="82" spans="1:5" ht="15" customHeight="1">
      <c r="A82" s="38"/>
      <c r="B82" s="26" t="s">
        <v>604</v>
      </c>
      <c r="C82" s="14"/>
      <c r="D82" s="45"/>
      <c r="E82" s="5">
        <f t="shared" si="1"/>
        <v>0</v>
      </c>
    </row>
    <row r="83" spans="1:5" ht="15" customHeight="1">
      <c r="A83" s="39" t="s">
        <v>673</v>
      </c>
      <c r="B83" s="28" t="s">
        <v>60</v>
      </c>
      <c r="C83" s="6">
        <v>497</v>
      </c>
      <c r="D83" s="45">
        <v>352</v>
      </c>
      <c r="E83" s="5">
        <f t="shared" si="1"/>
        <v>496.83359624025599</v>
      </c>
    </row>
    <row r="84" spans="1:5" ht="15" customHeight="1">
      <c r="A84" s="39" t="s">
        <v>674</v>
      </c>
      <c r="B84" s="28" t="s">
        <v>61</v>
      </c>
      <c r="C84" s="6">
        <v>1324</v>
      </c>
      <c r="D84" s="45">
        <v>938</v>
      </c>
      <c r="E84" s="5">
        <f t="shared" si="1"/>
        <v>1323.9486172538639</v>
      </c>
    </row>
    <row r="85" spans="1:5" ht="15" customHeight="1">
      <c r="A85" s="39" t="s">
        <v>675</v>
      </c>
      <c r="B85" s="28" t="s">
        <v>62</v>
      </c>
      <c r="C85" s="6">
        <v>829</v>
      </c>
      <c r="D85" s="45">
        <v>587</v>
      </c>
      <c r="E85" s="5">
        <f t="shared" si="1"/>
        <v>828.52648009383597</v>
      </c>
    </row>
    <row r="86" spans="1:5" ht="15" customHeight="1">
      <c r="A86" s="39" t="s">
        <v>676</v>
      </c>
      <c r="B86" s="28" t="s">
        <v>63</v>
      </c>
      <c r="C86" s="6">
        <v>312</v>
      </c>
      <c r="D86" s="45">
        <v>221</v>
      </c>
      <c r="E86" s="5">
        <f t="shared" si="1"/>
        <v>311.93245673038797</v>
      </c>
    </row>
    <row r="87" spans="1:5" ht="15" customHeight="1">
      <c r="A87" s="39" t="s">
        <v>677</v>
      </c>
      <c r="B87" s="28" t="s">
        <v>64</v>
      </c>
      <c r="C87" s="6">
        <v>1100</v>
      </c>
      <c r="D87" s="45">
        <v>781</v>
      </c>
      <c r="E87" s="5">
        <f t="shared" si="1"/>
        <v>1102.3495416580681</v>
      </c>
    </row>
    <row r="88" spans="1:5" ht="15" customHeight="1">
      <c r="A88" s="39" t="s">
        <v>678</v>
      </c>
      <c r="B88" s="28" t="s">
        <v>65</v>
      </c>
      <c r="C88" s="6">
        <v>175</v>
      </c>
      <c r="D88" s="45">
        <v>124</v>
      </c>
      <c r="E88" s="5">
        <f t="shared" si="1"/>
        <v>175.02092594827201</v>
      </c>
    </row>
    <row r="89" spans="1:5" ht="15" customHeight="1">
      <c r="A89" s="39" t="s">
        <v>679</v>
      </c>
      <c r="B89" s="28" t="s">
        <v>66</v>
      </c>
      <c r="C89" s="6">
        <v>175</v>
      </c>
      <c r="D89" s="45">
        <v>124</v>
      </c>
      <c r="E89" s="5">
        <f t="shared" si="1"/>
        <v>175.02092594827201</v>
      </c>
    </row>
    <row r="90" spans="1:5" ht="15" customHeight="1">
      <c r="A90" s="39" t="s">
        <v>680</v>
      </c>
      <c r="B90" s="28" t="s">
        <v>67</v>
      </c>
      <c r="C90" s="6">
        <v>440</v>
      </c>
      <c r="D90" s="45">
        <v>312</v>
      </c>
      <c r="E90" s="5">
        <f t="shared" si="1"/>
        <v>440.37523303113596</v>
      </c>
    </row>
    <row r="91" spans="1:5" ht="15" customHeight="1">
      <c r="A91" s="39" t="s">
        <v>681</v>
      </c>
      <c r="B91" s="28" t="s">
        <v>68</v>
      </c>
      <c r="C91" s="6">
        <v>487</v>
      </c>
      <c r="D91" s="45">
        <v>345</v>
      </c>
      <c r="E91" s="5">
        <f t="shared" si="1"/>
        <v>486.95338267865998</v>
      </c>
    </row>
    <row r="92" spans="1:5" ht="15" customHeight="1">
      <c r="A92" s="39" t="s">
        <v>682</v>
      </c>
      <c r="B92" s="28" t="s">
        <v>69</v>
      </c>
      <c r="C92" s="6">
        <v>526</v>
      </c>
      <c r="D92" s="45">
        <v>373</v>
      </c>
      <c r="E92" s="5">
        <f t="shared" si="1"/>
        <v>526.47423692504401</v>
      </c>
    </row>
    <row r="93" spans="1:5" ht="15" customHeight="1">
      <c r="A93" s="39" t="s">
        <v>683</v>
      </c>
      <c r="B93" s="28" t="s">
        <v>70</v>
      </c>
      <c r="C93" s="6">
        <v>525</v>
      </c>
      <c r="D93" s="45">
        <v>372</v>
      </c>
      <c r="E93" s="5">
        <f t="shared" si="1"/>
        <v>525.06277784481597</v>
      </c>
    </row>
    <row r="94" spans="1:5" ht="15" customHeight="1">
      <c r="A94" s="39" t="s">
        <v>684</v>
      </c>
      <c r="B94" s="28" t="s">
        <v>71</v>
      </c>
      <c r="C94" s="6">
        <v>175</v>
      </c>
      <c r="D94" s="45">
        <v>124</v>
      </c>
      <c r="E94" s="5">
        <f t="shared" si="1"/>
        <v>175.02092594827201</v>
      </c>
    </row>
    <row r="95" spans="1:5" ht="15" customHeight="1">
      <c r="A95" s="39" t="s">
        <v>685</v>
      </c>
      <c r="B95" s="28" t="s">
        <v>72</v>
      </c>
      <c r="C95" s="6">
        <v>526</v>
      </c>
      <c r="D95" s="45">
        <v>373</v>
      </c>
      <c r="E95" s="5">
        <f t="shared" si="1"/>
        <v>526.47423692504401</v>
      </c>
    </row>
    <row r="96" spans="1:5" ht="15" customHeight="1">
      <c r="A96" s="39" t="s">
        <v>686</v>
      </c>
      <c r="B96" s="28" t="s">
        <v>73</v>
      </c>
      <c r="C96" s="6">
        <v>100</v>
      </c>
      <c r="D96" s="45">
        <v>74</v>
      </c>
      <c r="E96" s="5">
        <f t="shared" si="1"/>
        <v>104.44797193687201</v>
      </c>
    </row>
    <row r="97" spans="1:5" ht="15" customHeight="1">
      <c r="A97" s="39" t="s">
        <v>687</v>
      </c>
      <c r="B97" s="28" t="s">
        <v>74</v>
      </c>
      <c r="C97" s="6">
        <v>150</v>
      </c>
      <c r="D97" s="45">
        <v>105</v>
      </c>
      <c r="E97" s="5">
        <f t="shared" si="1"/>
        <v>148.20320342394001</v>
      </c>
    </row>
    <row r="98" spans="1:5" ht="15" customHeight="1">
      <c r="A98" s="39" t="s">
        <v>775</v>
      </c>
      <c r="B98" s="28" t="s">
        <v>75</v>
      </c>
      <c r="C98" s="6">
        <v>325</v>
      </c>
      <c r="D98" s="45">
        <v>230</v>
      </c>
      <c r="E98" s="5">
        <f t="shared" si="1"/>
        <v>324.63558845243995</v>
      </c>
    </row>
    <row r="99" spans="1:5" ht="15" customHeight="1">
      <c r="A99" s="39" t="s">
        <v>776</v>
      </c>
      <c r="B99" s="28" t="s">
        <v>76</v>
      </c>
      <c r="C99" s="6">
        <v>325</v>
      </c>
      <c r="D99" s="45">
        <v>230</v>
      </c>
      <c r="E99" s="5">
        <f t="shared" si="1"/>
        <v>324.63558845243995</v>
      </c>
    </row>
    <row r="100" spans="1:5" ht="15" customHeight="1">
      <c r="A100" s="39" t="s">
        <v>777</v>
      </c>
      <c r="B100" s="28" t="s">
        <v>77</v>
      </c>
      <c r="C100" s="6">
        <v>526</v>
      </c>
      <c r="D100" s="45">
        <v>373</v>
      </c>
      <c r="E100" s="5">
        <f t="shared" si="1"/>
        <v>526.47423692504401</v>
      </c>
    </row>
    <row r="101" spans="1:5" ht="16.149999999999999" customHeight="1">
      <c r="A101" s="38"/>
      <c r="B101" s="26" t="s">
        <v>605</v>
      </c>
      <c r="C101" s="14"/>
      <c r="D101" s="45"/>
      <c r="E101" s="5">
        <f t="shared" si="1"/>
        <v>0</v>
      </c>
    </row>
    <row r="102" spans="1:5" ht="15" customHeight="1">
      <c r="A102" s="39" t="s">
        <v>778</v>
      </c>
      <c r="B102" s="28" t="s">
        <v>78</v>
      </c>
      <c r="C102" s="6">
        <v>497</v>
      </c>
      <c r="D102" s="45">
        <v>352</v>
      </c>
      <c r="E102" s="5">
        <f t="shared" si="1"/>
        <v>496.83359624025599</v>
      </c>
    </row>
    <row r="103" spans="1:5" ht="15" customHeight="1">
      <c r="A103" s="39" t="s">
        <v>779</v>
      </c>
      <c r="B103" s="28" t="s">
        <v>79</v>
      </c>
      <c r="C103" s="6">
        <v>1324</v>
      </c>
      <c r="D103" s="45">
        <v>938</v>
      </c>
      <c r="E103" s="5">
        <f t="shared" si="1"/>
        <v>1323.9486172538639</v>
      </c>
    </row>
    <row r="104" spans="1:5" ht="15" customHeight="1">
      <c r="A104" s="39" t="s">
        <v>780</v>
      </c>
      <c r="B104" s="28" t="s">
        <v>80</v>
      </c>
      <c r="C104" s="6">
        <v>829</v>
      </c>
      <c r="D104" s="45">
        <v>587</v>
      </c>
      <c r="E104" s="5">
        <f t="shared" si="1"/>
        <v>828.52648009383597</v>
      </c>
    </row>
    <row r="105" spans="1:5" ht="16.899999999999999" customHeight="1">
      <c r="A105" s="38"/>
      <c r="B105" s="26" t="s">
        <v>606</v>
      </c>
      <c r="C105" s="14"/>
      <c r="D105" s="45"/>
      <c r="E105" s="5">
        <f t="shared" si="1"/>
        <v>0</v>
      </c>
    </row>
    <row r="106" spans="1:5" ht="15" customHeight="1">
      <c r="A106" s="39" t="s">
        <v>781</v>
      </c>
      <c r="B106" s="28" t="s">
        <v>86</v>
      </c>
      <c r="C106" s="6">
        <v>497</v>
      </c>
      <c r="D106" s="45">
        <v>352</v>
      </c>
      <c r="E106" s="5">
        <f t="shared" si="1"/>
        <v>496.83359624025599</v>
      </c>
    </row>
    <row r="107" spans="1:5" ht="15" customHeight="1">
      <c r="A107" s="39" t="s">
        <v>782</v>
      </c>
      <c r="B107" s="28" t="s">
        <v>87</v>
      </c>
      <c r="C107" s="6">
        <v>1324</v>
      </c>
      <c r="D107" s="45">
        <v>938</v>
      </c>
      <c r="E107" s="5">
        <f t="shared" si="1"/>
        <v>1323.9486172538639</v>
      </c>
    </row>
    <row r="108" spans="1:5" ht="15" customHeight="1">
      <c r="A108" s="39" t="s">
        <v>783</v>
      </c>
      <c r="B108" s="28" t="s">
        <v>88</v>
      </c>
      <c r="C108" s="6">
        <v>829</v>
      </c>
      <c r="D108" s="45">
        <v>587</v>
      </c>
      <c r="E108" s="5">
        <f t="shared" si="1"/>
        <v>828.52648009383597</v>
      </c>
    </row>
    <row r="109" spans="1:5" ht="16.149999999999999" customHeight="1">
      <c r="A109" s="38"/>
      <c r="B109" s="26" t="s">
        <v>607</v>
      </c>
      <c r="C109" s="14"/>
      <c r="D109" s="45"/>
      <c r="E109" s="5">
        <f t="shared" si="1"/>
        <v>0</v>
      </c>
    </row>
    <row r="110" spans="1:5" ht="15" customHeight="1">
      <c r="A110" s="39" t="s">
        <v>784</v>
      </c>
      <c r="B110" s="28" t="s">
        <v>89</v>
      </c>
      <c r="C110" s="6">
        <v>497</v>
      </c>
      <c r="D110" s="45">
        <v>352</v>
      </c>
      <c r="E110" s="5">
        <f t="shared" si="1"/>
        <v>496.83359624025599</v>
      </c>
    </row>
    <row r="111" spans="1:5" ht="15" customHeight="1">
      <c r="A111" s="39" t="s">
        <v>785</v>
      </c>
      <c r="B111" s="28" t="s">
        <v>90</v>
      </c>
      <c r="C111" s="6">
        <v>1324</v>
      </c>
      <c r="D111" s="45">
        <v>938</v>
      </c>
      <c r="E111" s="5">
        <f t="shared" si="1"/>
        <v>1323.9486172538639</v>
      </c>
    </row>
    <row r="112" spans="1:5" ht="16.5" customHeight="1">
      <c r="A112" s="39" t="s">
        <v>786</v>
      </c>
      <c r="B112" s="28" t="s">
        <v>91</v>
      </c>
      <c r="C112" s="6">
        <v>829</v>
      </c>
      <c r="D112" s="45">
        <v>587</v>
      </c>
      <c r="E112" s="5">
        <f t="shared" si="1"/>
        <v>828.52648009383597</v>
      </c>
    </row>
    <row r="113" spans="1:5" ht="16.899999999999999" customHeight="1">
      <c r="A113" s="38"/>
      <c r="B113" s="26" t="s">
        <v>92</v>
      </c>
      <c r="C113" s="14"/>
      <c r="D113" s="45"/>
      <c r="E113" s="5">
        <f t="shared" si="1"/>
        <v>0</v>
      </c>
    </row>
    <row r="114" spans="1:5" ht="15" customHeight="1">
      <c r="A114" s="39" t="s">
        <v>787</v>
      </c>
      <c r="B114" s="28" t="s">
        <v>93</v>
      </c>
      <c r="C114" s="6">
        <v>476</v>
      </c>
      <c r="D114" s="45">
        <v>337</v>
      </c>
      <c r="E114" s="5">
        <f t="shared" si="1"/>
        <v>475.66171003683598</v>
      </c>
    </row>
    <row r="115" spans="1:5" ht="15" customHeight="1">
      <c r="A115" s="39" t="s">
        <v>788</v>
      </c>
      <c r="B115" s="28" t="s">
        <v>94</v>
      </c>
      <c r="C115" s="6">
        <v>1267</v>
      </c>
      <c r="D115" s="45">
        <v>898</v>
      </c>
      <c r="E115" s="5">
        <f t="shared" si="1"/>
        <v>1267.4902540447438</v>
      </c>
    </row>
    <row r="116" spans="1:5" ht="15" customHeight="1">
      <c r="A116" s="39" t="s">
        <v>789</v>
      </c>
      <c r="B116" s="28" t="s">
        <v>95</v>
      </c>
      <c r="C116" s="6">
        <v>829</v>
      </c>
      <c r="D116" s="45">
        <v>587</v>
      </c>
      <c r="E116" s="5">
        <f t="shared" si="1"/>
        <v>828.52648009383597</v>
      </c>
    </row>
    <row r="117" spans="1:5" ht="13.5" customHeight="1">
      <c r="A117" s="38"/>
      <c r="B117" s="26" t="s">
        <v>96</v>
      </c>
      <c r="C117" s="14"/>
      <c r="D117" s="45"/>
      <c r="E117" s="5">
        <f t="shared" si="1"/>
        <v>0</v>
      </c>
    </row>
    <row r="118" spans="1:5" ht="15" customHeight="1">
      <c r="A118" s="39" t="s">
        <v>790</v>
      </c>
      <c r="B118" s="28" t="s">
        <v>97</v>
      </c>
      <c r="C118" s="6">
        <v>476</v>
      </c>
      <c r="D118" s="45">
        <v>337</v>
      </c>
      <c r="E118" s="5">
        <f t="shared" si="1"/>
        <v>475.66171003683598</v>
      </c>
    </row>
    <row r="119" spans="1:5" ht="15" customHeight="1">
      <c r="A119" s="39" t="s">
        <v>791</v>
      </c>
      <c r="B119" s="28" t="s">
        <v>98</v>
      </c>
      <c r="C119" s="6">
        <v>1267</v>
      </c>
      <c r="D119" s="45">
        <v>898</v>
      </c>
      <c r="E119" s="5">
        <f t="shared" si="1"/>
        <v>1267.4902540447438</v>
      </c>
    </row>
    <row r="120" spans="1:5" ht="15" customHeight="1">
      <c r="A120" s="39" t="s">
        <v>792</v>
      </c>
      <c r="B120" s="28" t="s">
        <v>99</v>
      </c>
      <c r="C120" s="6">
        <v>1324</v>
      </c>
      <c r="D120" s="45">
        <v>938</v>
      </c>
      <c r="E120" s="5">
        <f t="shared" si="1"/>
        <v>1323.9486172538639</v>
      </c>
    </row>
    <row r="121" spans="1:5" ht="15" customHeight="1">
      <c r="A121" s="39" t="s">
        <v>793</v>
      </c>
      <c r="B121" s="28" t="s">
        <v>100</v>
      </c>
      <c r="C121" s="6">
        <v>312</v>
      </c>
      <c r="D121" s="45">
        <v>221</v>
      </c>
      <c r="E121" s="5">
        <f t="shared" si="1"/>
        <v>311.93245673038797</v>
      </c>
    </row>
    <row r="122" spans="1:5" ht="15" customHeight="1">
      <c r="A122" s="39" t="s">
        <v>794</v>
      </c>
      <c r="B122" s="28" t="s">
        <v>101</v>
      </c>
      <c r="C122" s="6">
        <v>1100</v>
      </c>
      <c r="D122" s="45">
        <v>781</v>
      </c>
      <c r="E122" s="5">
        <f t="shared" si="1"/>
        <v>1102.3495416580681</v>
      </c>
    </row>
    <row r="123" spans="1:5" ht="28.9" customHeight="1">
      <c r="A123" s="38"/>
      <c r="B123" s="26" t="s">
        <v>102</v>
      </c>
      <c r="C123" s="14"/>
      <c r="D123" s="45"/>
      <c r="E123" s="5">
        <f t="shared" si="1"/>
        <v>0</v>
      </c>
    </row>
    <row r="124" spans="1:5" ht="15" customHeight="1">
      <c r="A124" s="39" t="s">
        <v>795</v>
      </c>
      <c r="B124" s="28" t="s">
        <v>103</v>
      </c>
      <c r="C124" s="6">
        <v>82</v>
      </c>
      <c r="D124" s="45">
        <v>58</v>
      </c>
      <c r="E124" s="5">
        <f t="shared" si="1"/>
        <v>81.864626653223993</v>
      </c>
    </row>
    <row r="125" spans="1:5" ht="15" customHeight="1">
      <c r="A125" s="39" t="s">
        <v>796</v>
      </c>
      <c r="B125" s="28" t="s">
        <v>104</v>
      </c>
      <c r="C125" s="6">
        <v>162</v>
      </c>
      <c r="D125" s="45">
        <v>115</v>
      </c>
      <c r="E125" s="5">
        <f t="shared" si="1"/>
        <v>162.31779422621997</v>
      </c>
    </row>
    <row r="126" spans="1:5" ht="15" customHeight="1">
      <c r="A126" s="39" t="s">
        <v>797</v>
      </c>
      <c r="B126" s="28" t="s">
        <v>105</v>
      </c>
      <c r="C126" s="6">
        <v>525</v>
      </c>
      <c r="D126" s="45">
        <v>372</v>
      </c>
      <c r="E126" s="5">
        <f t="shared" si="1"/>
        <v>525.06277784481597</v>
      </c>
    </row>
    <row r="127" spans="1:5" ht="15" customHeight="1">
      <c r="A127" s="39" t="s">
        <v>798</v>
      </c>
      <c r="B127" s="28" t="s">
        <v>106</v>
      </c>
      <c r="C127" s="6">
        <v>525</v>
      </c>
      <c r="D127" s="45">
        <v>372</v>
      </c>
      <c r="E127" s="5">
        <f t="shared" si="1"/>
        <v>525.06277784481597</v>
      </c>
    </row>
    <row r="128" spans="1:5" ht="15" customHeight="1">
      <c r="A128" s="39" t="s">
        <v>799</v>
      </c>
      <c r="B128" s="28" t="s">
        <v>107</v>
      </c>
      <c r="C128" s="6">
        <v>525</v>
      </c>
      <c r="D128" s="45">
        <v>372</v>
      </c>
      <c r="E128" s="5">
        <f t="shared" si="1"/>
        <v>525.06277784481597</v>
      </c>
    </row>
    <row r="129" spans="1:5" ht="15" customHeight="1">
      <c r="A129" s="39" t="s">
        <v>800</v>
      </c>
      <c r="B129" s="28" t="s">
        <v>108</v>
      </c>
      <c r="C129" s="6">
        <v>525</v>
      </c>
      <c r="D129" s="45">
        <v>372</v>
      </c>
      <c r="E129" s="5">
        <f t="shared" si="1"/>
        <v>525.06277784481597</v>
      </c>
    </row>
    <row r="130" spans="1:5" ht="15" customHeight="1">
      <c r="A130" s="39" t="s">
        <v>801</v>
      </c>
      <c r="B130" s="28" t="s">
        <v>109</v>
      </c>
      <c r="C130" s="6">
        <v>661</v>
      </c>
      <c r="D130" s="45">
        <v>468</v>
      </c>
      <c r="E130" s="5">
        <f t="shared" si="1"/>
        <v>660.56284954670389</v>
      </c>
    </row>
    <row r="131" spans="1:5" ht="15" customHeight="1">
      <c r="A131" s="39" t="s">
        <v>802</v>
      </c>
      <c r="B131" s="28" t="s">
        <v>110</v>
      </c>
      <c r="C131" s="6">
        <v>809</v>
      </c>
      <c r="D131" s="45">
        <v>573</v>
      </c>
      <c r="E131" s="5">
        <f t="shared" si="1"/>
        <v>808.76605297064407</v>
      </c>
    </row>
    <row r="132" spans="1:5" ht="15" customHeight="1">
      <c r="A132" s="39" t="s">
        <v>803</v>
      </c>
      <c r="B132" s="28" t="s">
        <v>111</v>
      </c>
      <c r="C132" s="6">
        <v>400</v>
      </c>
      <c r="D132" s="45">
        <v>284</v>
      </c>
      <c r="E132" s="5">
        <f t="shared" si="1"/>
        <v>400.85437878475199</v>
      </c>
    </row>
    <row r="133" spans="1:5" ht="15" customHeight="1">
      <c r="A133" s="39" t="s">
        <v>804</v>
      </c>
      <c r="B133" s="28" t="s">
        <v>112</v>
      </c>
      <c r="C133" s="6">
        <v>525</v>
      </c>
      <c r="D133" s="45">
        <v>372</v>
      </c>
      <c r="E133" s="5">
        <f t="shared" si="1"/>
        <v>525.06277784481597</v>
      </c>
    </row>
    <row r="134" spans="1:5" ht="15" customHeight="1">
      <c r="A134" s="39" t="s">
        <v>805</v>
      </c>
      <c r="B134" s="28" t="s">
        <v>113</v>
      </c>
      <c r="C134" s="6">
        <v>212</v>
      </c>
      <c r="D134" s="45">
        <v>150</v>
      </c>
      <c r="E134" s="5">
        <f t="shared" si="1"/>
        <v>211.71886203419999</v>
      </c>
    </row>
    <row r="135" spans="1:5" ht="15" customHeight="1">
      <c r="A135" s="39" t="s">
        <v>806</v>
      </c>
      <c r="B135" s="28" t="s">
        <v>114</v>
      </c>
      <c r="C135" s="6">
        <v>162</v>
      </c>
      <c r="D135" s="45">
        <v>115</v>
      </c>
      <c r="E135" s="5">
        <f t="shared" si="1"/>
        <v>162.31779422621997</v>
      </c>
    </row>
    <row r="136" spans="1:5" ht="15" customHeight="1">
      <c r="A136" s="39" t="s">
        <v>807</v>
      </c>
      <c r="B136" s="28" t="s">
        <v>115</v>
      </c>
      <c r="C136" s="6">
        <v>82</v>
      </c>
      <c r="D136" s="45">
        <v>58</v>
      </c>
      <c r="E136" s="5">
        <f t="shared" si="1"/>
        <v>81.864626653223993</v>
      </c>
    </row>
    <row r="137" spans="1:5" ht="15" customHeight="1">
      <c r="A137" s="39" t="s">
        <v>808</v>
      </c>
      <c r="B137" s="28" t="s">
        <v>116</v>
      </c>
      <c r="C137" s="6">
        <v>82</v>
      </c>
      <c r="D137" s="45">
        <v>58</v>
      </c>
      <c r="E137" s="5">
        <f t="shared" si="1"/>
        <v>81.864626653223993</v>
      </c>
    </row>
    <row r="138" spans="1:5" ht="15" customHeight="1">
      <c r="A138" s="39" t="s">
        <v>809</v>
      </c>
      <c r="B138" s="28" t="s">
        <v>117</v>
      </c>
      <c r="C138" s="6">
        <v>525</v>
      </c>
      <c r="D138" s="45">
        <v>372</v>
      </c>
      <c r="E138" s="5">
        <f t="shared" si="1"/>
        <v>525.06277784481597</v>
      </c>
    </row>
    <row r="139" spans="1:5" ht="17.45" customHeight="1">
      <c r="A139" s="38"/>
      <c r="B139" s="26" t="s">
        <v>608</v>
      </c>
      <c r="C139" s="14"/>
      <c r="D139" s="45"/>
      <c r="E139" s="5">
        <f t="shared" si="1"/>
        <v>0</v>
      </c>
    </row>
    <row r="140" spans="1:5" ht="15" customHeight="1">
      <c r="A140" s="39" t="s">
        <v>810</v>
      </c>
      <c r="B140" s="28" t="s">
        <v>118</v>
      </c>
      <c r="C140" s="6">
        <v>497</v>
      </c>
      <c r="D140" s="45">
        <v>352</v>
      </c>
      <c r="E140" s="5">
        <f t="shared" si="1"/>
        <v>496.83359624025599</v>
      </c>
    </row>
    <row r="141" spans="1:5" ht="16.5" customHeight="1">
      <c r="A141" s="39" t="s">
        <v>811</v>
      </c>
      <c r="B141" s="28" t="s">
        <v>119</v>
      </c>
      <c r="C141" s="6">
        <v>1324</v>
      </c>
      <c r="D141" s="45">
        <v>938</v>
      </c>
      <c r="E141" s="5">
        <f t="shared" si="1"/>
        <v>1323.9486172538639</v>
      </c>
    </row>
    <row r="142" spans="1:5" ht="16.5" customHeight="1">
      <c r="A142" s="39" t="s">
        <v>812</v>
      </c>
      <c r="B142" s="28" t="s">
        <v>120</v>
      </c>
      <c r="C142" s="6">
        <v>829</v>
      </c>
      <c r="D142" s="45">
        <v>587</v>
      </c>
      <c r="E142" s="5">
        <f t="shared" si="1"/>
        <v>828.52648009383597</v>
      </c>
    </row>
    <row r="143" spans="1:5" ht="17.25" customHeight="1">
      <c r="A143" s="39" t="s">
        <v>813</v>
      </c>
      <c r="B143" s="28" t="s">
        <v>121</v>
      </c>
      <c r="C143" s="6">
        <v>300</v>
      </c>
      <c r="D143" s="45">
        <v>212</v>
      </c>
      <c r="E143" s="5">
        <f t="shared" ref="E143:E206" si="2">D143*113.2%*107.7%*108.3%*106.9%</f>
        <v>299.22932500833605</v>
      </c>
    </row>
    <row r="144" spans="1:5" ht="15" customHeight="1">
      <c r="A144" s="39" t="s">
        <v>814</v>
      </c>
      <c r="B144" s="28" t="s">
        <v>122</v>
      </c>
      <c r="C144" s="6">
        <v>1100</v>
      </c>
      <c r="D144" s="45">
        <v>781</v>
      </c>
      <c r="E144" s="5">
        <f t="shared" si="2"/>
        <v>1102.3495416580681</v>
      </c>
    </row>
    <row r="145" spans="1:5" ht="15">
      <c r="A145" s="38"/>
      <c r="B145" s="26" t="s">
        <v>123</v>
      </c>
      <c r="C145" s="14"/>
      <c r="D145" s="45"/>
      <c r="E145" s="5">
        <f t="shared" si="2"/>
        <v>0</v>
      </c>
    </row>
    <row r="146" spans="1:5" ht="15" customHeight="1">
      <c r="A146" s="39" t="s">
        <v>815</v>
      </c>
      <c r="B146" s="28" t="s">
        <v>124</v>
      </c>
      <c r="C146" s="6">
        <v>497</v>
      </c>
      <c r="D146" s="45">
        <v>352</v>
      </c>
      <c r="E146" s="5">
        <f t="shared" si="2"/>
        <v>496.83359624025599</v>
      </c>
    </row>
    <row r="147" spans="1:5" ht="15" customHeight="1">
      <c r="A147" s="39" t="s">
        <v>816</v>
      </c>
      <c r="B147" s="28" t="s">
        <v>125</v>
      </c>
      <c r="C147" s="6">
        <v>1324</v>
      </c>
      <c r="D147" s="45">
        <v>938</v>
      </c>
      <c r="E147" s="5">
        <f t="shared" si="2"/>
        <v>1323.9486172538639</v>
      </c>
    </row>
    <row r="148" spans="1:5" ht="15" customHeight="1">
      <c r="A148" s="39" t="s">
        <v>817</v>
      </c>
      <c r="B148" s="28" t="s">
        <v>126</v>
      </c>
      <c r="C148" s="6">
        <v>829</v>
      </c>
      <c r="D148" s="45">
        <v>587</v>
      </c>
      <c r="E148" s="5">
        <f t="shared" si="2"/>
        <v>828.52648009383597</v>
      </c>
    </row>
    <row r="149" spans="1:5" ht="16.149999999999999" customHeight="1">
      <c r="A149" s="38"/>
      <c r="B149" s="26" t="s">
        <v>609</v>
      </c>
      <c r="C149" s="14"/>
      <c r="D149" s="45"/>
      <c r="E149" s="5">
        <f t="shared" si="2"/>
        <v>0</v>
      </c>
    </row>
    <row r="150" spans="1:5" ht="15" customHeight="1">
      <c r="A150" s="39" t="s">
        <v>818</v>
      </c>
      <c r="B150" s="28" t="s">
        <v>127</v>
      </c>
      <c r="C150" s="6">
        <v>497</v>
      </c>
      <c r="D150" s="45">
        <v>352</v>
      </c>
      <c r="E150" s="5">
        <f t="shared" si="2"/>
        <v>496.83359624025599</v>
      </c>
    </row>
    <row r="151" spans="1:5" ht="15" customHeight="1">
      <c r="A151" s="39" t="s">
        <v>819</v>
      </c>
      <c r="B151" s="28" t="s">
        <v>128</v>
      </c>
      <c r="C151" s="6">
        <v>1324</v>
      </c>
      <c r="D151" s="45">
        <v>938</v>
      </c>
      <c r="E151" s="5">
        <f t="shared" si="2"/>
        <v>1323.9486172538639</v>
      </c>
    </row>
    <row r="152" spans="1:5" ht="15" customHeight="1">
      <c r="A152" s="39" t="s">
        <v>820</v>
      </c>
      <c r="B152" s="28" t="s">
        <v>129</v>
      </c>
      <c r="C152" s="6">
        <v>829</v>
      </c>
      <c r="D152" s="45">
        <v>587</v>
      </c>
      <c r="E152" s="5">
        <f t="shared" si="2"/>
        <v>828.52648009383597</v>
      </c>
    </row>
    <row r="153" spans="1:5" ht="16.899999999999999" customHeight="1">
      <c r="A153" s="38"/>
      <c r="B153" s="26" t="s">
        <v>610</v>
      </c>
      <c r="C153" s="14"/>
      <c r="D153" s="45"/>
      <c r="E153" s="5">
        <f t="shared" si="2"/>
        <v>0</v>
      </c>
    </row>
    <row r="154" spans="1:5" ht="15" customHeight="1">
      <c r="A154" s="39" t="s">
        <v>821</v>
      </c>
      <c r="B154" s="28" t="s">
        <v>130</v>
      </c>
      <c r="C154" s="6">
        <v>497</v>
      </c>
      <c r="D154" s="45">
        <v>352</v>
      </c>
      <c r="E154" s="5">
        <f t="shared" si="2"/>
        <v>496.83359624025599</v>
      </c>
    </row>
    <row r="155" spans="1:5" ht="15" customHeight="1">
      <c r="A155" s="39" t="s">
        <v>822</v>
      </c>
      <c r="B155" s="28" t="s">
        <v>131</v>
      </c>
      <c r="C155" s="6">
        <v>1324</v>
      </c>
      <c r="D155" s="45">
        <v>938</v>
      </c>
      <c r="E155" s="5">
        <f t="shared" si="2"/>
        <v>1323.9486172538639</v>
      </c>
    </row>
    <row r="156" spans="1:5" ht="16.5" customHeight="1">
      <c r="A156" s="39" t="s">
        <v>823</v>
      </c>
      <c r="B156" s="28" t="s">
        <v>132</v>
      </c>
      <c r="C156" s="6">
        <v>829</v>
      </c>
      <c r="D156" s="45">
        <v>587</v>
      </c>
      <c r="E156" s="5">
        <f t="shared" si="2"/>
        <v>828.52648009383597</v>
      </c>
    </row>
    <row r="157" spans="1:5" ht="18" customHeight="1">
      <c r="A157" s="38"/>
      <c r="B157" s="26" t="s">
        <v>611</v>
      </c>
      <c r="C157" s="14"/>
      <c r="D157" s="45"/>
      <c r="E157" s="5">
        <f t="shared" si="2"/>
        <v>0</v>
      </c>
    </row>
    <row r="158" spans="1:5" ht="15" customHeight="1">
      <c r="A158" s="39" t="s">
        <v>824</v>
      </c>
      <c r="B158" s="28" t="s">
        <v>133</v>
      </c>
      <c r="C158" s="6">
        <v>300</v>
      </c>
      <c r="D158" s="45">
        <v>212</v>
      </c>
      <c r="E158" s="5">
        <f t="shared" si="2"/>
        <v>299.22932500833605</v>
      </c>
    </row>
    <row r="159" spans="1:5" ht="14.45" customHeight="1">
      <c r="A159" s="38"/>
      <c r="B159" s="26" t="s">
        <v>612</v>
      </c>
      <c r="C159" s="14"/>
      <c r="D159" s="45"/>
      <c r="E159" s="5">
        <f t="shared" si="2"/>
        <v>0</v>
      </c>
    </row>
    <row r="160" spans="1:5" ht="15" customHeight="1">
      <c r="A160" s="39" t="s">
        <v>825</v>
      </c>
      <c r="B160" s="28" t="s">
        <v>134</v>
      </c>
      <c r="C160" s="6">
        <v>312</v>
      </c>
      <c r="D160" s="45">
        <v>221</v>
      </c>
      <c r="E160" s="5">
        <f t="shared" si="2"/>
        <v>311.93245673038797</v>
      </c>
    </row>
    <row r="161" spans="1:5" ht="15" customHeight="1">
      <c r="A161" s="39" t="s">
        <v>826</v>
      </c>
      <c r="B161" s="28" t="s">
        <v>135</v>
      </c>
      <c r="C161" s="6">
        <v>1100</v>
      </c>
      <c r="D161" s="45">
        <v>781</v>
      </c>
      <c r="E161" s="5">
        <f t="shared" si="2"/>
        <v>1102.3495416580681</v>
      </c>
    </row>
    <row r="162" spans="1:5" ht="16.899999999999999" customHeight="1">
      <c r="A162" s="38"/>
      <c r="B162" s="26" t="s">
        <v>613</v>
      </c>
      <c r="C162" s="14"/>
      <c r="D162" s="45"/>
      <c r="E162" s="5">
        <f t="shared" si="2"/>
        <v>0</v>
      </c>
    </row>
    <row r="163" spans="1:5" ht="15" customHeight="1">
      <c r="A163" s="39" t="s">
        <v>827</v>
      </c>
      <c r="B163" s="28" t="s">
        <v>136</v>
      </c>
      <c r="C163" s="6">
        <v>313</v>
      </c>
      <c r="D163" s="45">
        <v>222</v>
      </c>
      <c r="E163" s="5">
        <f t="shared" si="2"/>
        <v>313.34391581061607</v>
      </c>
    </row>
    <row r="164" spans="1:5" ht="13.15" customHeight="1">
      <c r="A164" s="38"/>
      <c r="B164" s="26" t="s">
        <v>688</v>
      </c>
      <c r="C164" s="14"/>
      <c r="D164" s="45"/>
      <c r="E164" s="5">
        <f t="shared" si="2"/>
        <v>0</v>
      </c>
    </row>
    <row r="165" spans="1:5" ht="15" customHeight="1">
      <c r="A165" s="39" t="s">
        <v>828</v>
      </c>
      <c r="B165" s="28" t="s">
        <v>137</v>
      </c>
      <c r="C165" s="6">
        <v>313</v>
      </c>
      <c r="D165" s="45">
        <v>221</v>
      </c>
      <c r="E165" s="5">
        <f t="shared" si="2"/>
        <v>311.93245673038797</v>
      </c>
    </row>
    <row r="166" spans="1:5" ht="15" customHeight="1">
      <c r="A166" s="39" t="s">
        <v>829</v>
      </c>
      <c r="B166" s="28" t="s">
        <v>138</v>
      </c>
      <c r="C166" s="6">
        <v>1100</v>
      </c>
      <c r="D166" s="45">
        <v>781</v>
      </c>
      <c r="E166" s="5">
        <f t="shared" si="2"/>
        <v>1102.3495416580681</v>
      </c>
    </row>
    <row r="167" spans="1:5" ht="14.45" customHeight="1">
      <c r="A167" s="38"/>
      <c r="B167" s="26" t="s">
        <v>614</v>
      </c>
      <c r="C167" s="14"/>
      <c r="D167" s="45"/>
      <c r="E167" s="5">
        <f t="shared" si="2"/>
        <v>0</v>
      </c>
    </row>
    <row r="168" spans="1:5" ht="15" customHeight="1">
      <c r="A168" s="39" t="s">
        <v>830</v>
      </c>
      <c r="B168" s="28" t="s">
        <v>139</v>
      </c>
      <c r="C168" s="6">
        <v>312</v>
      </c>
      <c r="D168" s="45">
        <v>221</v>
      </c>
      <c r="E168" s="5">
        <f t="shared" si="2"/>
        <v>311.93245673038797</v>
      </c>
    </row>
    <row r="169" spans="1:5" ht="15" customHeight="1">
      <c r="A169" s="39" t="s">
        <v>831</v>
      </c>
      <c r="B169" s="28" t="s">
        <v>140</v>
      </c>
      <c r="C169" s="6">
        <v>1100</v>
      </c>
      <c r="D169" s="45">
        <v>781</v>
      </c>
      <c r="E169" s="5">
        <f t="shared" si="2"/>
        <v>1102.3495416580681</v>
      </c>
    </row>
    <row r="170" spans="1:5" ht="23.45" customHeight="1">
      <c r="A170" s="39" t="s">
        <v>832</v>
      </c>
      <c r="B170" s="28" t="s">
        <v>547</v>
      </c>
      <c r="C170" s="6">
        <v>829</v>
      </c>
      <c r="D170" s="45">
        <v>587</v>
      </c>
      <c r="E170" s="5">
        <f t="shared" si="2"/>
        <v>828.52648009383597</v>
      </c>
    </row>
    <row r="171" spans="1:5" ht="15" customHeight="1">
      <c r="A171" s="38"/>
      <c r="B171" s="26" t="s">
        <v>615</v>
      </c>
      <c r="C171" s="14"/>
      <c r="D171" s="45"/>
      <c r="E171" s="5">
        <f t="shared" si="2"/>
        <v>0</v>
      </c>
    </row>
    <row r="172" spans="1:5" ht="15" customHeight="1">
      <c r="A172" s="39" t="s">
        <v>833</v>
      </c>
      <c r="B172" s="28" t="s">
        <v>548</v>
      </c>
      <c r="C172" s="6">
        <v>497</v>
      </c>
      <c r="D172" s="45">
        <v>352</v>
      </c>
      <c r="E172" s="5">
        <f t="shared" si="2"/>
        <v>496.83359624025599</v>
      </c>
    </row>
    <row r="173" spans="1:5" ht="15" customHeight="1">
      <c r="A173" s="39" t="s">
        <v>834</v>
      </c>
      <c r="B173" s="28" t="s">
        <v>141</v>
      </c>
      <c r="C173" s="6">
        <v>1324</v>
      </c>
      <c r="D173" s="45">
        <v>938</v>
      </c>
      <c r="E173" s="5">
        <f t="shared" si="2"/>
        <v>1323.9486172538639</v>
      </c>
    </row>
    <row r="174" spans="1:5" ht="16.149999999999999" customHeight="1">
      <c r="A174" s="38"/>
      <c r="B174" s="26" t="s">
        <v>616</v>
      </c>
      <c r="C174" s="14"/>
      <c r="D174" s="45"/>
      <c r="E174" s="5">
        <f t="shared" si="2"/>
        <v>0</v>
      </c>
    </row>
    <row r="175" spans="1:5" ht="15" customHeight="1">
      <c r="A175" s="39" t="s">
        <v>835</v>
      </c>
      <c r="B175" s="28" t="s">
        <v>142</v>
      </c>
      <c r="C175" s="6">
        <v>584</v>
      </c>
      <c r="D175" s="45">
        <v>414</v>
      </c>
      <c r="E175" s="5">
        <f t="shared" si="2"/>
        <v>584.3440592143919</v>
      </c>
    </row>
    <row r="176" spans="1:5" ht="15.6" customHeight="1">
      <c r="A176" s="38"/>
      <c r="B176" s="26" t="s">
        <v>617</v>
      </c>
      <c r="C176" s="14"/>
      <c r="D176" s="45"/>
      <c r="E176" s="5">
        <f t="shared" si="2"/>
        <v>0</v>
      </c>
    </row>
    <row r="177" spans="1:5" ht="15" customHeight="1">
      <c r="A177" s="39" t="s">
        <v>836</v>
      </c>
      <c r="B177" s="30" t="s">
        <v>143</v>
      </c>
      <c r="C177" s="6">
        <v>120</v>
      </c>
      <c r="D177" s="45">
        <v>86</v>
      </c>
      <c r="E177" s="5">
        <f t="shared" si="2"/>
        <v>121.385480899608</v>
      </c>
    </row>
    <row r="178" spans="1:5" ht="15" customHeight="1">
      <c r="A178" s="39" t="s">
        <v>837</v>
      </c>
      <c r="B178" s="30" t="s">
        <v>144</v>
      </c>
      <c r="C178" s="6">
        <v>154</v>
      </c>
      <c r="D178" s="45">
        <v>109</v>
      </c>
      <c r="E178" s="5">
        <f t="shared" si="2"/>
        <v>153.84903974485198</v>
      </c>
    </row>
    <row r="179" spans="1:5" ht="15" customHeight="1">
      <c r="A179" s="39" t="s">
        <v>838</v>
      </c>
      <c r="B179" s="28" t="s">
        <v>145</v>
      </c>
      <c r="C179" s="6">
        <v>88</v>
      </c>
      <c r="D179" s="45">
        <v>62</v>
      </c>
      <c r="E179" s="5">
        <f t="shared" si="2"/>
        <v>87.510462974136004</v>
      </c>
    </row>
    <row r="180" spans="1:5" ht="15" customHeight="1">
      <c r="A180" s="39" t="s">
        <v>839</v>
      </c>
      <c r="B180" s="28" t="s">
        <v>146</v>
      </c>
      <c r="C180" s="6">
        <v>147</v>
      </c>
      <c r="D180" s="45">
        <v>104</v>
      </c>
      <c r="E180" s="5">
        <f t="shared" si="2"/>
        <v>146.791744343712</v>
      </c>
    </row>
    <row r="181" spans="1:5" ht="15" customHeight="1">
      <c r="A181" s="39" t="s">
        <v>840</v>
      </c>
      <c r="B181" s="28" t="s">
        <v>147</v>
      </c>
      <c r="C181" s="6">
        <v>183</v>
      </c>
      <c r="D181" s="45">
        <v>130</v>
      </c>
      <c r="E181" s="5">
        <f t="shared" si="2"/>
        <v>183.48968042964003</v>
      </c>
    </row>
    <row r="182" spans="1:5" ht="15" customHeight="1">
      <c r="A182" s="39" t="s">
        <v>841</v>
      </c>
      <c r="B182" s="28" t="s">
        <v>148</v>
      </c>
      <c r="C182" s="6">
        <v>1623</v>
      </c>
      <c r="D182" s="45">
        <v>1150</v>
      </c>
      <c r="E182" s="5">
        <f t="shared" si="2"/>
        <v>1623.1779422621998</v>
      </c>
    </row>
    <row r="183" spans="1:5" ht="15" customHeight="1">
      <c r="A183" s="39" t="s">
        <v>842</v>
      </c>
      <c r="B183" s="28" t="s">
        <v>149</v>
      </c>
      <c r="C183" s="6">
        <v>126</v>
      </c>
      <c r="D183" s="45">
        <v>89</v>
      </c>
      <c r="E183" s="5">
        <f t="shared" si="2"/>
        <v>125.619858140292</v>
      </c>
    </row>
    <row r="184" spans="1:5" ht="15.6" customHeight="1">
      <c r="A184" s="39"/>
      <c r="B184" s="27" t="s">
        <v>150</v>
      </c>
      <c r="C184" s="14"/>
      <c r="D184" s="105"/>
      <c r="E184" s="5">
        <f t="shared" si="2"/>
        <v>0</v>
      </c>
    </row>
    <row r="185" spans="1:5" ht="15" customHeight="1">
      <c r="A185" s="38"/>
      <c r="B185" s="26" t="s">
        <v>584</v>
      </c>
      <c r="C185" s="14"/>
      <c r="D185" s="105"/>
      <c r="E185" s="5">
        <f t="shared" si="2"/>
        <v>0</v>
      </c>
    </row>
    <row r="186" spans="1:5" ht="15.6" customHeight="1">
      <c r="A186" s="39" t="s">
        <v>843</v>
      </c>
      <c r="B186" s="28" t="s">
        <v>151</v>
      </c>
      <c r="C186" s="6">
        <v>42</v>
      </c>
      <c r="D186" s="45">
        <v>30</v>
      </c>
      <c r="E186" s="5">
        <f t="shared" si="2"/>
        <v>42.343772406839996</v>
      </c>
    </row>
    <row r="187" spans="1:5" ht="15" customHeight="1">
      <c r="A187" s="39" t="s">
        <v>844</v>
      </c>
      <c r="B187" s="28" t="s">
        <v>152</v>
      </c>
      <c r="C187" s="6">
        <v>430</v>
      </c>
      <c r="D187" s="45">
        <v>305</v>
      </c>
      <c r="E187" s="5">
        <f t="shared" si="2"/>
        <v>430.49501946954001</v>
      </c>
    </row>
    <row r="188" spans="1:5" ht="15" customHeight="1">
      <c r="A188" s="39" t="s">
        <v>845</v>
      </c>
      <c r="B188" s="28" t="s">
        <v>153</v>
      </c>
      <c r="C188" s="6">
        <v>176</v>
      </c>
      <c r="D188" s="45">
        <v>125</v>
      </c>
      <c r="E188" s="5">
        <f t="shared" si="2"/>
        <v>176.43238502849999</v>
      </c>
    </row>
    <row r="189" spans="1:5" ht="15" customHeight="1">
      <c r="A189" s="39" t="s">
        <v>846</v>
      </c>
      <c r="B189" s="28" t="s">
        <v>154</v>
      </c>
      <c r="C189" s="6">
        <v>120</v>
      </c>
      <c r="D189" s="45">
        <v>84</v>
      </c>
      <c r="E189" s="5">
        <f t="shared" si="2"/>
        <v>118.562562739152</v>
      </c>
    </row>
    <row r="190" spans="1:5" ht="15" customHeight="1">
      <c r="A190" s="39" t="s">
        <v>847</v>
      </c>
      <c r="B190" s="28" t="s">
        <v>155</v>
      </c>
      <c r="C190" s="6">
        <v>270</v>
      </c>
      <c r="D190" s="45">
        <v>192</v>
      </c>
      <c r="E190" s="5">
        <f t="shared" si="2"/>
        <v>271.00014340377601</v>
      </c>
    </row>
    <row r="191" spans="1:5" ht="15" customHeight="1">
      <c r="A191" s="39" t="s">
        <v>848</v>
      </c>
      <c r="B191" s="28" t="s">
        <v>156</v>
      </c>
      <c r="C191" s="6">
        <v>270</v>
      </c>
      <c r="D191" s="45">
        <v>192</v>
      </c>
      <c r="E191" s="5">
        <f t="shared" si="2"/>
        <v>271.00014340377601</v>
      </c>
    </row>
    <row r="192" spans="1:5" ht="15" customHeight="1">
      <c r="A192" s="39" t="s">
        <v>849</v>
      </c>
      <c r="B192" s="28" t="s">
        <v>157</v>
      </c>
      <c r="C192" s="6">
        <v>207</v>
      </c>
      <c r="D192" s="45">
        <v>147</v>
      </c>
      <c r="E192" s="5">
        <f t="shared" si="2"/>
        <v>207.484484793516</v>
      </c>
    </row>
    <row r="193" spans="1:5" ht="15" customHeight="1">
      <c r="A193" s="39" t="s">
        <v>850</v>
      </c>
      <c r="B193" s="28" t="s">
        <v>158</v>
      </c>
      <c r="C193" s="6">
        <v>207</v>
      </c>
      <c r="D193" s="45">
        <v>147</v>
      </c>
      <c r="E193" s="5">
        <f t="shared" si="2"/>
        <v>207.484484793516</v>
      </c>
    </row>
    <row r="194" spans="1:5" ht="15" customHeight="1">
      <c r="A194" s="39" t="s">
        <v>851</v>
      </c>
      <c r="B194" s="28" t="s">
        <v>159</v>
      </c>
      <c r="C194" s="6">
        <v>237</v>
      </c>
      <c r="D194" s="45">
        <v>168</v>
      </c>
      <c r="E194" s="5">
        <f t="shared" si="2"/>
        <v>237.125125478304</v>
      </c>
    </row>
    <row r="195" spans="1:5" ht="15" customHeight="1">
      <c r="A195" s="39" t="s">
        <v>852</v>
      </c>
      <c r="B195" s="28" t="s">
        <v>160</v>
      </c>
      <c r="C195" s="6">
        <v>744</v>
      </c>
      <c r="D195" s="45">
        <v>527</v>
      </c>
      <c r="E195" s="5">
        <f t="shared" si="2"/>
        <v>743.83893528015608</v>
      </c>
    </row>
    <row r="196" spans="1:5" ht="15" customHeight="1">
      <c r="A196" s="39" t="s">
        <v>853</v>
      </c>
      <c r="B196" s="28" t="s">
        <v>161</v>
      </c>
      <c r="C196" s="6">
        <v>253</v>
      </c>
      <c r="D196" s="45">
        <v>179</v>
      </c>
      <c r="E196" s="5">
        <f t="shared" si="2"/>
        <v>252.65117536081198</v>
      </c>
    </row>
    <row r="197" spans="1:5" ht="15" customHeight="1">
      <c r="A197" s="38"/>
      <c r="B197" s="26" t="s">
        <v>618</v>
      </c>
      <c r="C197" s="14"/>
      <c r="D197" s="45"/>
      <c r="E197" s="5">
        <f t="shared" si="2"/>
        <v>0</v>
      </c>
    </row>
    <row r="198" spans="1:5" ht="15" customHeight="1">
      <c r="A198" s="39" t="s">
        <v>854</v>
      </c>
      <c r="B198" s="28" t="s">
        <v>162</v>
      </c>
      <c r="C198" s="6">
        <v>223</v>
      </c>
      <c r="D198" s="45">
        <v>158</v>
      </c>
      <c r="E198" s="5">
        <f t="shared" si="2"/>
        <v>223.01053467602398</v>
      </c>
    </row>
    <row r="199" spans="1:5" ht="15" customHeight="1">
      <c r="A199" s="39" t="s">
        <v>855</v>
      </c>
      <c r="B199" s="28" t="s">
        <v>163</v>
      </c>
      <c r="C199" s="6">
        <v>75</v>
      </c>
      <c r="D199" s="45">
        <v>53</v>
      </c>
      <c r="E199" s="5">
        <f t="shared" si="2"/>
        <v>74.807331252084012</v>
      </c>
    </row>
    <row r="200" spans="1:5" ht="15" customHeight="1">
      <c r="A200" s="39" t="s">
        <v>856</v>
      </c>
      <c r="B200" s="28" t="s">
        <v>164</v>
      </c>
      <c r="C200" s="6">
        <v>109</v>
      </c>
      <c r="D200" s="45">
        <v>77</v>
      </c>
      <c r="E200" s="5">
        <f t="shared" si="2"/>
        <v>108.68234917755602</v>
      </c>
    </row>
    <row r="201" spans="1:5" ht="17.45" customHeight="1">
      <c r="A201" s="38"/>
      <c r="B201" s="26" t="s">
        <v>585</v>
      </c>
      <c r="C201" s="14"/>
      <c r="D201" s="45"/>
      <c r="E201" s="5">
        <f t="shared" si="2"/>
        <v>0</v>
      </c>
    </row>
    <row r="202" spans="1:5" ht="15" customHeight="1">
      <c r="A202" s="39" t="s">
        <v>857</v>
      </c>
      <c r="B202" s="28" t="s">
        <v>165</v>
      </c>
      <c r="C202" s="6">
        <v>88</v>
      </c>
      <c r="D202" s="45">
        <v>62</v>
      </c>
      <c r="E202" s="5">
        <f t="shared" si="2"/>
        <v>87.510462974136004</v>
      </c>
    </row>
    <row r="203" spans="1:5" ht="15" customHeight="1">
      <c r="A203" s="39" t="s">
        <v>858</v>
      </c>
      <c r="B203" s="28" t="s">
        <v>166</v>
      </c>
      <c r="C203" s="6">
        <v>88</v>
      </c>
      <c r="D203" s="45">
        <v>62</v>
      </c>
      <c r="E203" s="5">
        <f t="shared" si="2"/>
        <v>87.510462974136004</v>
      </c>
    </row>
    <row r="204" spans="1:5" ht="15" customHeight="1">
      <c r="A204" s="39" t="s">
        <v>859</v>
      </c>
      <c r="B204" s="28" t="s">
        <v>167</v>
      </c>
      <c r="C204" s="6">
        <v>183</v>
      </c>
      <c r="D204" s="45">
        <v>130</v>
      </c>
      <c r="E204" s="5">
        <f t="shared" si="2"/>
        <v>183.48968042964003</v>
      </c>
    </row>
    <row r="205" spans="1:5" ht="23.45" customHeight="1">
      <c r="A205" s="39" t="s">
        <v>860</v>
      </c>
      <c r="B205" s="28" t="s">
        <v>168</v>
      </c>
      <c r="C205" s="6">
        <v>312</v>
      </c>
      <c r="D205" s="45">
        <v>221</v>
      </c>
      <c r="E205" s="5">
        <f t="shared" si="2"/>
        <v>311.93245673038797</v>
      </c>
    </row>
    <row r="206" spans="1:5" ht="17.45" customHeight="1">
      <c r="A206" s="39" t="s">
        <v>861</v>
      </c>
      <c r="B206" s="28" t="s">
        <v>169</v>
      </c>
      <c r="C206" s="6">
        <v>490</v>
      </c>
      <c r="D206" s="45">
        <v>347</v>
      </c>
      <c r="E206" s="5">
        <f t="shared" si="2"/>
        <v>489.776300839116</v>
      </c>
    </row>
    <row r="207" spans="1:5" ht="15" customHeight="1">
      <c r="A207" s="39" t="s">
        <v>862</v>
      </c>
      <c r="B207" s="28" t="s">
        <v>170</v>
      </c>
      <c r="C207" s="6">
        <v>400</v>
      </c>
      <c r="D207" s="45">
        <v>284</v>
      </c>
      <c r="E207" s="5">
        <f t="shared" ref="E207:E270" si="3">D207*113.2%*107.7%*108.3%*106.9%</f>
        <v>400.85437878475199</v>
      </c>
    </row>
    <row r="208" spans="1:5" ht="15" customHeight="1">
      <c r="A208" s="39" t="s">
        <v>863</v>
      </c>
      <c r="B208" s="28" t="s">
        <v>171</v>
      </c>
      <c r="C208" s="6">
        <v>582</v>
      </c>
      <c r="D208" s="45">
        <v>412</v>
      </c>
      <c r="E208" s="5">
        <f t="shared" si="3"/>
        <v>581.52114105393605</v>
      </c>
    </row>
    <row r="209" spans="1:5" ht="15" customHeight="1">
      <c r="A209" s="39" t="s">
        <v>864</v>
      </c>
      <c r="B209" s="28" t="s">
        <v>172</v>
      </c>
      <c r="C209" s="6">
        <v>164</v>
      </c>
      <c r="D209" s="45">
        <v>116</v>
      </c>
      <c r="E209" s="5">
        <f t="shared" si="3"/>
        <v>163.72925330644799</v>
      </c>
    </row>
    <row r="210" spans="1:5" ht="15" customHeight="1">
      <c r="A210" s="39" t="s">
        <v>865</v>
      </c>
      <c r="B210" s="28" t="s">
        <v>173</v>
      </c>
      <c r="C210" s="6">
        <v>133</v>
      </c>
      <c r="D210" s="45">
        <v>94</v>
      </c>
      <c r="E210" s="5">
        <f t="shared" si="3"/>
        <v>132.67715354143201</v>
      </c>
    </row>
    <row r="211" spans="1:5" ht="15" customHeight="1">
      <c r="A211" s="39" t="s">
        <v>866</v>
      </c>
      <c r="B211" s="28" t="s">
        <v>174</v>
      </c>
      <c r="C211" s="6">
        <v>133</v>
      </c>
      <c r="D211" s="45">
        <v>94</v>
      </c>
      <c r="E211" s="5">
        <f t="shared" si="3"/>
        <v>132.67715354143201</v>
      </c>
    </row>
    <row r="212" spans="1:5" ht="15" customHeight="1">
      <c r="A212" s="39" t="s">
        <v>867</v>
      </c>
      <c r="B212" s="28" t="s">
        <v>175</v>
      </c>
      <c r="C212" s="6">
        <v>133</v>
      </c>
      <c r="D212" s="45">
        <v>94</v>
      </c>
      <c r="E212" s="5">
        <f t="shared" si="3"/>
        <v>132.67715354143201</v>
      </c>
    </row>
    <row r="213" spans="1:5" ht="15.6" customHeight="1">
      <c r="A213" s="38"/>
      <c r="B213" s="26" t="s">
        <v>586</v>
      </c>
      <c r="C213" s="14"/>
      <c r="D213" s="45"/>
      <c r="E213" s="5">
        <f t="shared" si="3"/>
        <v>0</v>
      </c>
    </row>
    <row r="214" spans="1:5" ht="15" customHeight="1">
      <c r="A214" s="39" t="s">
        <v>868</v>
      </c>
      <c r="B214" s="28" t="s">
        <v>176</v>
      </c>
      <c r="C214" s="6">
        <v>223</v>
      </c>
      <c r="D214" s="45">
        <v>158</v>
      </c>
      <c r="E214" s="5">
        <f t="shared" si="3"/>
        <v>223.01053467602398</v>
      </c>
    </row>
    <row r="215" spans="1:5" ht="15.6" customHeight="1">
      <c r="A215" s="38"/>
      <c r="B215" s="26" t="s">
        <v>587</v>
      </c>
      <c r="C215" s="14"/>
      <c r="D215" s="45"/>
      <c r="E215" s="5">
        <f t="shared" si="3"/>
        <v>0</v>
      </c>
    </row>
    <row r="216" spans="1:5" ht="15" customHeight="1">
      <c r="A216" s="39" t="s">
        <v>869</v>
      </c>
      <c r="B216" s="28" t="s">
        <v>177</v>
      </c>
      <c r="C216" s="6">
        <v>42</v>
      </c>
      <c r="D216" s="45">
        <v>30</v>
      </c>
      <c r="E216" s="5">
        <f t="shared" si="3"/>
        <v>42.343772406839996</v>
      </c>
    </row>
    <row r="217" spans="1:5" ht="15" customHeight="1">
      <c r="A217" s="39" t="s">
        <v>870</v>
      </c>
      <c r="B217" s="28" t="s">
        <v>178</v>
      </c>
      <c r="C217" s="6">
        <v>42</v>
      </c>
      <c r="D217" s="45">
        <v>30</v>
      </c>
      <c r="E217" s="5">
        <f t="shared" si="3"/>
        <v>42.343772406839996</v>
      </c>
    </row>
    <row r="218" spans="1:5" ht="15" customHeight="1">
      <c r="A218" s="39" t="s">
        <v>871</v>
      </c>
      <c r="B218" s="28" t="s">
        <v>179</v>
      </c>
      <c r="C218" s="6">
        <v>42</v>
      </c>
      <c r="D218" s="45">
        <v>30</v>
      </c>
      <c r="E218" s="5">
        <f t="shared" si="3"/>
        <v>42.343772406839996</v>
      </c>
    </row>
    <row r="219" spans="1:5" ht="15" customHeight="1">
      <c r="A219" s="39" t="s">
        <v>872</v>
      </c>
      <c r="B219" s="28" t="s">
        <v>180</v>
      </c>
      <c r="C219" s="6">
        <v>42</v>
      </c>
      <c r="D219" s="45">
        <v>30</v>
      </c>
      <c r="E219" s="5">
        <f t="shared" si="3"/>
        <v>42.343772406839996</v>
      </c>
    </row>
    <row r="220" spans="1:5" ht="15" customHeight="1">
      <c r="A220" s="39" t="s">
        <v>873</v>
      </c>
      <c r="B220" s="28" t="s">
        <v>181</v>
      </c>
      <c r="C220" s="6">
        <v>300</v>
      </c>
      <c r="D220" s="45">
        <v>212</v>
      </c>
      <c r="E220" s="5">
        <f t="shared" si="3"/>
        <v>299.22932500833605</v>
      </c>
    </row>
    <row r="221" spans="1:5" ht="15" customHeight="1">
      <c r="A221" s="39" t="s">
        <v>874</v>
      </c>
      <c r="B221" s="28" t="s">
        <v>182</v>
      </c>
      <c r="C221" s="6">
        <v>223</v>
      </c>
      <c r="D221" s="45">
        <v>158</v>
      </c>
      <c r="E221" s="5">
        <f t="shared" si="3"/>
        <v>223.01053467602398</v>
      </c>
    </row>
    <row r="222" spans="1:5" ht="15" customHeight="1">
      <c r="A222" s="39" t="s">
        <v>875</v>
      </c>
      <c r="B222" s="28" t="s">
        <v>183</v>
      </c>
      <c r="C222" s="6">
        <v>223</v>
      </c>
      <c r="D222" s="45">
        <v>158</v>
      </c>
      <c r="E222" s="5">
        <f t="shared" si="3"/>
        <v>223.01053467602398</v>
      </c>
    </row>
    <row r="223" spans="1:5" ht="16.149999999999999" customHeight="1">
      <c r="A223" s="38"/>
      <c r="B223" s="26" t="s">
        <v>588</v>
      </c>
      <c r="C223" s="14"/>
      <c r="D223" s="45"/>
      <c r="E223" s="5">
        <f t="shared" si="3"/>
        <v>0</v>
      </c>
    </row>
    <row r="224" spans="1:5" ht="15" customHeight="1">
      <c r="A224" s="39" t="s">
        <v>876</v>
      </c>
      <c r="B224" s="28" t="s">
        <v>184</v>
      </c>
      <c r="C224" s="6">
        <v>176</v>
      </c>
      <c r="D224" s="45">
        <v>125</v>
      </c>
      <c r="E224" s="5">
        <f t="shared" si="3"/>
        <v>176.43238502849999</v>
      </c>
    </row>
    <row r="225" spans="1:5" ht="15" customHeight="1">
      <c r="A225" s="39" t="s">
        <v>877</v>
      </c>
      <c r="B225" s="28" t="s">
        <v>185</v>
      </c>
      <c r="C225" s="6">
        <v>150</v>
      </c>
      <c r="D225" s="45">
        <v>105</v>
      </c>
      <c r="E225" s="5">
        <f t="shared" si="3"/>
        <v>148.20320342394001</v>
      </c>
    </row>
    <row r="226" spans="1:5" ht="15" customHeight="1">
      <c r="A226" s="39" t="s">
        <v>878</v>
      </c>
      <c r="B226" s="28" t="s">
        <v>186</v>
      </c>
      <c r="C226" s="6">
        <v>150</v>
      </c>
      <c r="D226" s="45">
        <v>105</v>
      </c>
      <c r="E226" s="5">
        <f t="shared" si="3"/>
        <v>148.20320342394001</v>
      </c>
    </row>
    <row r="227" spans="1:5" ht="15" customHeight="1">
      <c r="A227" s="39" t="s">
        <v>879</v>
      </c>
      <c r="B227" s="28" t="s">
        <v>187</v>
      </c>
      <c r="C227" s="6">
        <v>370</v>
      </c>
      <c r="D227" s="45">
        <v>262</v>
      </c>
      <c r="E227" s="5">
        <f t="shared" si="3"/>
        <v>369.80227901973598</v>
      </c>
    </row>
    <row r="228" spans="1:5" ht="15" customHeight="1">
      <c r="A228" s="39" t="s">
        <v>880</v>
      </c>
      <c r="B228" s="28" t="s">
        <v>188</v>
      </c>
      <c r="C228" s="6">
        <v>370</v>
      </c>
      <c r="D228" s="45">
        <v>262</v>
      </c>
      <c r="E228" s="5">
        <f t="shared" si="3"/>
        <v>369.80227901973598</v>
      </c>
    </row>
    <row r="229" spans="1:5" ht="12.6" customHeight="1">
      <c r="A229" s="38"/>
      <c r="B229" s="26" t="s">
        <v>593</v>
      </c>
      <c r="C229" s="14"/>
      <c r="D229" s="45"/>
      <c r="E229" s="5">
        <f t="shared" si="3"/>
        <v>0</v>
      </c>
    </row>
    <row r="230" spans="1:5" ht="15" customHeight="1">
      <c r="A230" s="39" t="s">
        <v>881</v>
      </c>
      <c r="B230" s="28" t="s">
        <v>211</v>
      </c>
      <c r="C230" s="6">
        <v>240</v>
      </c>
      <c r="D230" s="45">
        <v>171</v>
      </c>
      <c r="E230" s="5">
        <f t="shared" si="3"/>
        <v>241.35950271898801</v>
      </c>
    </row>
    <row r="231" spans="1:5" ht="15" customHeight="1">
      <c r="A231" s="39" t="s">
        <v>882</v>
      </c>
      <c r="B231" s="28" t="s">
        <v>212</v>
      </c>
      <c r="C231" s="6">
        <v>240</v>
      </c>
      <c r="D231" s="45">
        <v>171</v>
      </c>
      <c r="E231" s="5">
        <f t="shared" si="3"/>
        <v>241.35950271898801</v>
      </c>
    </row>
    <row r="232" spans="1:5" ht="15" customHeight="1">
      <c r="A232" s="39" t="s">
        <v>883</v>
      </c>
      <c r="B232" s="28" t="s">
        <v>213</v>
      </c>
      <c r="C232" s="6">
        <v>700</v>
      </c>
      <c r="D232" s="45">
        <v>496</v>
      </c>
      <c r="E232" s="5">
        <f t="shared" si="3"/>
        <v>700.08370379308803</v>
      </c>
    </row>
    <row r="233" spans="1:5" ht="15" customHeight="1">
      <c r="A233" s="39" t="s">
        <v>884</v>
      </c>
      <c r="B233" s="28" t="s">
        <v>214</v>
      </c>
      <c r="C233" s="6">
        <v>834</v>
      </c>
      <c r="D233" s="45">
        <v>591</v>
      </c>
      <c r="E233" s="5">
        <f t="shared" si="3"/>
        <v>834.17231641474802</v>
      </c>
    </row>
    <row r="234" spans="1:5" ht="15" customHeight="1">
      <c r="A234" s="39" t="s">
        <v>885</v>
      </c>
      <c r="B234" s="28" t="s">
        <v>215</v>
      </c>
      <c r="C234" s="6">
        <v>584</v>
      </c>
      <c r="D234" s="45">
        <v>414</v>
      </c>
      <c r="E234" s="5">
        <f t="shared" si="3"/>
        <v>584.3440592143919</v>
      </c>
    </row>
    <row r="235" spans="1:5" ht="15" customHeight="1">
      <c r="A235" s="39" t="s">
        <v>886</v>
      </c>
      <c r="B235" s="28" t="s">
        <v>216</v>
      </c>
      <c r="C235" s="6">
        <v>176</v>
      </c>
      <c r="D235" s="45">
        <v>125</v>
      </c>
      <c r="E235" s="5">
        <f t="shared" si="3"/>
        <v>176.43238502849999</v>
      </c>
    </row>
    <row r="236" spans="1:5" ht="15" customHeight="1">
      <c r="A236" s="39" t="s">
        <v>887</v>
      </c>
      <c r="B236" s="28" t="s">
        <v>217</v>
      </c>
      <c r="C236" s="6">
        <v>559</v>
      </c>
      <c r="D236" s="45">
        <v>396</v>
      </c>
      <c r="E236" s="5">
        <f t="shared" si="3"/>
        <v>558.93779577028795</v>
      </c>
    </row>
    <row r="237" spans="1:5" ht="15" customHeight="1">
      <c r="A237" s="39" t="s">
        <v>888</v>
      </c>
      <c r="B237" s="28" t="s">
        <v>218</v>
      </c>
      <c r="C237" s="6">
        <v>282</v>
      </c>
      <c r="D237" s="45">
        <v>200</v>
      </c>
      <c r="E237" s="5">
        <f t="shared" si="3"/>
        <v>282.2918160456</v>
      </c>
    </row>
    <row r="238" spans="1:5" ht="15" customHeight="1">
      <c r="A238" s="39" t="s">
        <v>889</v>
      </c>
      <c r="B238" s="28" t="s">
        <v>219</v>
      </c>
      <c r="C238" s="6">
        <v>670</v>
      </c>
      <c r="D238" s="45">
        <v>475</v>
      </c>
      <c r="E238" s="5">
        <f t="shared" si="3"/>
        <v>670.44306310829984</v>
      </c>
    </row>
    <row r="239" spans="1:5" ht="15" customHeight="1">
      <c r="A239" s="39" t="s">
        <v>890</v>
      </c>
      <c r="B239" s="28" t="s">
        <v>220</v>
      </c>
      <c r="C239" s="6">
        <v>240</v>
      </c>
      <c r="D239" s="45">
        <v>171</v>
      </c>
      <c r="E239" s="5">
        <f t="shared" si="3"/>
        <v>241.35950271898801</v>
      </c>
    </row>
    <row r="240" spans="1:5" ht="15" customHeight="1">
      <c r="A240" s="39" t="s">
        <v>891</v>
      </c>
      <c r="B240" s="28" t="s">
        <v>221</v>
      </c>
      <c r="C240" s="6">
        <v>193</v>
      </c>
      <c r="D240" s="45">
        <v>137</v>
      </c>
      <c r="E240" s="5">
        <f t="shared" si="3"/>
        <v>193.36989399123598</v>
      </c>
    </row>
    <row r="241" spans="1:5" ht="16.899999999999999" customHeight="1">
      <c r="A241" s="39" t="s">
        <v>892</v>
      </c>
      <c r="B241" s="28" t="s">
        <v>222</v>
      </c>
      <c r="C241" s="6">
        <v>267</v>
      </c>
      <c r="D241" s="45">
        <v>189</v>
      </c>
      <c r="E241" s="5">
        <f t="shared" si="3"/>
        <v>266.76576616309205</v>
      </c>
    </row>
    <row r="242" spans="1:5" ht="15" customHeight="1">
      <c r="A242" s="39" t="s">
        <v>893</v>
      </c>
      <c r="B242" s="28" t="s">
        <v>223</v>
      </c>
      <c r="C242" s="6">
        <v>700</v>
      </c>
      <c r="D242" s="45">
        <v>496</v>
      </c>
      <c r="E242" s="5">
        <f t="shared" si="3"/>
        <v>700.08370379308803</v>
      </c>
    </row>
    <row r="243" spans="1:5" ht="15" customHeight="1">
      <c r="A243" s="39" t="s">
        <v>894</v>
      </c>
      <c r="B243" s="28" t="s">
        <v>224</v>
      </c>
      <c r="C243" s="6">
        <v>318</v>
      </c>
      <c r="D243" s="45">
        <v>225</v>
      </c>
      <c r="E243" s="5">
        <f t="shared" si="3"/>
        <v>317.57829305129991</v>
      </c>
    </row>
    <row r="244" spans="1:5" ht="15" customHeight="1">
      <c r="A244" s="39" t="s">
        <v>895</v>
      </c>
      <c r="B244" s="28" t="s">
        <v>225</v>
      </c>
      <c r="C244" s="6">
        <v>240</v>
      </c>
      <c r="D244" s="45">
        <v>171</v>
      </c>
      <c r="E244" s="5">
        <f t="shared" si="3"/>
        <v>241.35950271898801</v>
      </c>
    </row>
    <row r="245" spans="1:5" ht="15" customHeight="1">
      <c r="A245" s="39" t="s">
        <v>896</v>
      </c>
      <c r="B245" s="28" t="s">
        <v>226</v>
      </c>
      <c r="C245" s="6">
        <v>240</v>
      </c>
      <c r="D245" s="45">
        <v>171</v>
      </c>
      <c r="E245" s="5">
        <f t="shared" si="3"/>
        <v>241.35950271898801</v>
      </c>
    </row>
    <row r="246" spans="1:5" ht="15" customHeight="1">
      <c r="A246" s="39" t="s">
        <v>897</v>
      </c>
      <c r="B246" s="28" t="s">
        <v>227</v>
      </c>
      <c r="C246" s="6">
        <v>240</v>
      </c>
      <c r="D246" s="45">
        <v>171</v>
      </c>
      <c r="E246" s="5">
        <f t="shared" si="3"/>
        <v>241.35950271898801</v>
      </c>
    </row>
    <row r="247" spans="1:5" ht="15" customHeight="1">
      <c r="A247" s="39" t="s">
        <v>898</v>
      </c>
      <c r="B247" s="28" t="s">
        <v>228</v>
      </c>
      <c r="C247" s="6">
        <v>318</v>
      </c>
      <c r="D247" s="45">
        <v>225</v>
      </c>
      <c r="E247" s="5">
        <f t="shared" si="3"/>
        <v>317.57829305129991</v>
      </c>
    </row>
    <row r="248" spans="1:5" ht="15" customHeight="1">
      <c r="A248" s="39" t="s">
        <v>899</v>
      </c>
      <c r="B248" s="28" t="s">
        <v>229</v>
      </c>
      <c r="C248" s="6">
        <v>240</v>
      </c>
      <c r="D248" s="45">
        <v>171</v>
      </c>
      <c r="E248" s="5">
        <f t="shared" si="3"/>
        <v>241.35950271898801</v>
      </c>
    </row>
    <row r="249" spans="1:5" ht="15" customHeight="1">
      <c r="A249" s="39" t="s">
        <v>900</v>
      </c>
      <c r="B249" s="28" t="s">
        <v>230</v>
      </c>
      <c r="C249" s="6">
        <v>280</v>
      </c>
      <c r="D249" s="45">
        <v>199</v>
      </c>
      <c r="E249" s="5">
        <f t="shared" si="3"/>
        <v>280.88035696537202</v>
      </c>
    </row>
    <row r="250" spans="1:5" ht="15" customHeight="1">
      <c r="A250" s="39" t="s">
        <v>901</v>
      </c>
      <c r="B250" s="28" t="s">
        <v>231</v>
      </c>
      <c r="C250" s="6">
        <v>315</v>
      </c>
      <c r="D250" s="45">
        <v>223</v>
      </c>
      <c r="E250" s="5">
        <f t="shared" si="3"/>
        <v>314.755374890844</v>
      </c>
    </row>
    <row r="251" spans="1:5" ht="15" customHeight="1">
      <c r="A251" s="39" t="s">
        <v>902</v>
      </c>
      <c r="B251" s="28" t="s">
        <v>232</v>
      </c>
      <c r="C251" s="6">
        <v>574</v>
      </c>
      <c r="D251" s="45">
        <v>407</v>
      </c>
      <c r="E251" s="5">
        <f t="shared" si="3"/>
        <v>574.46384565279595</v>
      </c>
    </row>
    <row r="252" spans="1:5" ht="16.5" customHeight="1">
      <c r="A252" s="39" t="s">
        <v>903</v>
      </c>
      <c r="B252" s="28" t="s">
        <v>233</v>
      </c>
      <c r="C252" s="6">
        <v>724</v>
      </c>
      <c r="D252" s="45">
        <v>513</v>
      </c>
      <c r="E252" s="5">
        <f t="shared" si="3"/>
        <v>724.07850815696384</v>
      </c>
    </row>
    <row r="253" spans="1:5" ht="15" customHeight="1">
      <c r="A253" s="39" t="s">
        <v>904</v>
      </c>
      <c r="B253" s="28" t="s">
        <v>234</v>
      </c>
      <c r="C253" s="6">
        <v>240</v>
      </c>
      <c r="D253" s="45">
        <v>171</v>
      </c>
      <c r="E253" s="5">
        <f t="shared" si="3"/>
        <v>241.35950271898801</v>
      </c>
    </row>
    <row r="254" spans="1:5" ht="18" customHeight="1">
      <c r="A254" s="39" t="s">
        <v>905</v>
      </c>
      <c r="B254" s="28" t="s">
        <v>235</v>
      </c>
      <c r="C254" s="6">
        <v>240</v>
      </c>
      <c r="D254" s="45">
        <v>171</v>
      </c>
      <c r="E254" s="5">
        <f t="shared" si="3"/>
        <v>241.35950271898801</v>
      </c>
    </row>
    <row r="255" spans="1:5" ht="15" customHeight="1">
      <c r="A255" s="39" t="s">
        <v>906</v>
      </c>
      <c r="B255" s="28" t="s">
        <v>236</v>
      </c>
      <c r="C255" s="6">
        <v>192</v>
      </c>
      <c r="D255" s="45">
        <v>136</v>
      </c>
      <c r="E255" s="5">
        <f t="shared" si="3"/>
        <v>191.958434911008</v>
      </c>
    </row>
    <row r="256" spans="1:5" ht="15" customHeight="1">
      <c r="A256" s="39" t="s">
        <v>907</v>
      </c>
      <c r="B256" s="28" t="s">
        <v>237</v>
      </c>
      <c r="C256" s="6">
        <v>812</v>
      </c>
      <c r="D256" s="45">
        <v>575</v>
      </c>
      <c r="E256" s="5">
        <f t="shared" si="3"/>
        <v>811.58897113109992</v>
      </c>
    </row>
    <row r="257" spans="1:5" ht="20.25" customHeight="1">
      <c r="A257" s="38"/>
      <c r="B257" s="26" t="s">
        <v>594</v>
      </c>
      <c r="C257" s="14"/>
      <c r="D257" s="45"/>
      <c r="E257" s="5">
        <f t="shared" si="3"/>
        <v>0</v>
      </c>
    </row>
    <row r="258" spans="1:5" ht="15" customHeight="1">
      <c r="A258" s="39" t="s">
        <v>908</v>
      </c>
      <c r="B258" s="28" t="s">
        <v>238</v>
      </c>
      <c r="C258" s="6">
        <v>176</v>
      </c>
      <c r="D258" s="45">
        <v>125</v>
      </c>
      <c r="E258" s="5">
        <f t="shared" si="3"/>
        <v>176.43238502849999</v>
      </c>
    </row>
    <row r="259" spans="1:5" ht="15" customHeight="1">
      <c r="A259" s="39" t="s">
        <v>909</v>
      </c>
      <c r="B259" s="28" t="s">
        <v>239</v>
      </c>
      <c r="C259" s="6">
        <v>133</v>
      </c>
      <c r="D259" s="45">
        <v>94</v>
      </c>
      <c r="E259" s="5">
        <f t="shared" si="3"/>
        <v>132.67715354143201</v>
      </c>
    </row>
    <row r="260" spans="1:5" ht="17.25" customHeight="1">
      <c r="A260" s="39" t="s">
        <v>910</v>
      </c>
      <c r="B260" s="28" t="s">
        <v>240</v>
      </c>
      <c r="C260" s="6">
        <v>42</v>
      </c>
      <c r="D260" s="45">
        <v>30</v>
      </c>
      <c r="E260" s="5">
        <f t="shared" si="3"/>
        <v>42.343772406839996</v>
      </c>
    </row>
    <row r="261" spans="1:5" ht="17.25" customHeight="1">
      <c r="A261" s="39" t="s">
        <v>911</v>
      </c>
      <c r="B261" s="28" t="s">
        <v>241</v>
      </c>
      <c r="C261" s="6">
        <v>133</v>
      </c>
      <c r="D261" s="45">
        <v>94</v>
      </c>
      <c r="E261" s="5">
        <f t="shared" si="3"/>
        <v>132.67715354143201</v>
      </c>
    </row>
    <row r="262" spans="1:5" ht="16.5" customHeight="1">
      <c r="A262" s="39" t="s">
        <v>1347</v>
      </c>
      <c r="B262" s="28" t="s">
        <v>242</v>
      </c>
      <c r="C262" s="6">
        <v>176</v>
      </c>
      <c r="D262" s="45">
        <v>125</v>
      </c>
      <c r="E262" s="5">
        <f t="shared" si="3"/>
        <v>176.43238502849999</v>
      </c>
    </row>
    <row r="263" spans="1:5" ht="18.75" customHeight="1">
      <c r="A263" s="38"/>
      <c r="B263" s="26" t="s">
        <v>243</v>
      </c>
      <c r="C263" s="14"/>
      <c r="D263" s="45"/>
      <c r="E263" s="5">
        <f t="shared" si="3"/>
        <v>0</v>
      </c>
    </row>
    <row r="264" spans="1:5" ht="15" customHeight="1">
      <c r="A264" s="39" t="s">
        <v>912</v>
      </c>
      <c r="B264" s="28" t="s">
        <v>244</v>
      </c>
      <c r="C264" s="6">
        <v>565</v>
      </c>
      <c r="D264" s="45">
        <v>400</v>
      </c>
      <c r="E264" s="5">
        <f t="shared" si="3"/>
        <v>564.5836320912</v>
      </c>
    </row>
    <row r="265" spans="1:5" ht="15" customHeight="1">
      <c r="A265" s="39" t="s">
        <v>913</v>
      </c>
      <c r="B265" s="28" t="s">
        <v>245</v>
      </c>
      <c r="C265" s="6">
        <v>400</v>
      </c>
      <c r="D265" s="45">
        <v>284</v>
      </c>
      <c r="E265" s="5">
        <f t="shared" si="3"/>
        <v>400.85437878475199</v>
      </c>
    </row>
    <row r="266" spans="1:5" ht="15" customHeight="1">
      <c r="A266" s="39" t="s">
        <v>914</v>
      </c>
      <c r="B266" s="28" t="s">
        <v>246</v>
      </c>
      <c r="C266" s="6">
        <v>220</v>
      </c>
      <c r="D266" s="45">
        <v>156</v>
      </c>
      <c r="E266" s="5">
        <f t="shared" si="3"/>
        <v>220.18761651556798</v>
      </c>
    </row>
    <row r="267" spans="1:5" ht="15" customHeight="1">
      <c r="A267" s="39" t="s">
        <v>915</v>
      </c>
      <c r="B267" s="28" t="s">
        <v>247</v>
      </c>
      <c r="C267" s="6">
        <v>300</v>
      </c>
      <c r="D267" s="45">
        <v>212</v>
      </c>
      <c r="E267" s="5">
        <f t="shared" si="3"/>
        <v>299.22932500833605</v>
      </c>
    </row>
    <row r="268" spans="1:5" ht="15" customHeight="1">
      <c r="A268" s="39" t="s">
        <v>916</v>
      </c>
      <c r="B268" s="28" t="s">
        <v>248</v>
      </c>
      <c r="C268" s="6">
        <v>300</v>
      </c>
      <c r="D268" s="45">
        <v>212</v>
      </c>
      <c r="E268" s="5">
        <f t="shared" si="3"/>
        <v>299.22932500833605</v>
      </c>
    </row>
    <row r="269" spans="1:5" ht="15" customHeight="1">
      <c r="A269" s="39" t="s">
        <v>917</v>
      </c>
      <c r="B269" s="28" t="s">
        <v>249</v>
      </c>
      <c r="C269" s="6">
        <v>300</v>
      </c>
      <c r="D269" s="45">
        <v>212</v>
      </c>
      <c r="E269" s="5">
        <f t="shared" si="3"/>
        <v>299.22932500833605</v>
      </c>
    </row>
    <row r="270" spans="1:5" ht="15" customHeight="1">
      <c r="A270" s="39" t="s">
        <v>918</v>
      </c>
      <c r="B270" s="28" t="s">
        <v>250</v>
      </c>
      <c r="C270" s="6">
        <v>200</v>
      </c>
      <c r="D270" s="45">
        <v>140</v>
      </c>
      <c r="E270" s="5">
        <f t="shared" si="3"/>
        <v>197.60427123191999</v>
      </c>
    </row>
    <row r="271" spans="1:5" ht="15" customHeight="1">
      <c r="A271" s="39" t="s">
        <v>919</v>
      </c>
      <c r="B271" s="28" t="s">
        <v>251</v>
      </c>
      <c r="C271" s="6">
        <v>332</v>
      </c>
      <c r="D271" s="45">
        <v>235</v>
      </c>
      <c r="E271" s="5">
        <f t="shared" ref="E271:E334" si="4">D271*113.2%*107.7%*108.3%*106.9%</f>
        <v>331.69288385358004</v>
      </c>
    </row>
    <row r="272" spans="1:5" ht="15" customHeight="1">
      <c r="A272" s="39" t="s">
        <v>920</v>
      </c>
      <c r="B272" s="28" t="s">
        <v>252</v>
      </c>
      <c r="C272" s="6">
        <v>312</v>
      </c>
      <c r="D272" s="45">
        <v>221</v>
      </c>
      <c r="E272" s="5">
        <f t="shared" si="4"/>
        <v>311.93245673038797</v>
      </c>
    </row>
    <row r="273" spans="1:5" ht="15" customHeight="1">
      <c r="A273" s="39" t="s">
        <v>921</v>
      </c>
      <c r="B273" s="28" t="s">
        <v>253</v>
      </c>
      <c r="C273" s="6">
        <v>312</v>
      </c>
      <c r="D273" s="45">
        <v>221</v>
      </c>
      <c r="E273" s="5">
        <f t="shared" si="4"/>
        <v>311.93245673038797</v>
      </c>
    </row>
    <row r="274" spans="1:5" ht="15" customHeight="1">
      <c r="A274" s="39" t="s">
        <v>922</v>
      </c>
      <c r="B274" s="28" t="s">
        <v>254</v>
      </c>
      <c r="C274" s="6">
        <v>332</v>
      </c>
      <c r="D274" s="45">
        <v>235</v>
      </c>
      <c r="E274" s="5">
        <f t="shared" si="4"/>
        <v>331.69288385358004</v>
      </c>
    </row>
    <row r="275" spans="1:5" ht="15" customHeight="1">
      <c r="A275" s="39" t="s">
        <v>923</v>
      </c>
      <c r="B275" s="28" t="s">
        <v>255</v>
      </c>
      <c r="C275" s="6">
        <v>183</v>
      </c>
      <c r="D275" s="45">
        <v>130</v>
      </c>
      <c r="E275" s="5">
        <f t="shared" si="4"/>
        <v>183.48968042964003</v>
      </c>
    </row>
    <row r="276" spans="1:5" ht="15" customHeight="1">
      <c r="A276" s="39" t="s">
        <v>924</v>
      </c>
      <c r="B276" s="28" t="s">
        <v>256</v>
      </c>
      <c r="C276" s="6">
        <v>332</v>
      </c>
      <c r="D276" s="45">
        <v>235</v>
      </c>
      <c r="E276" s="5">
        <f t="shared" si="4"/>
        <v>331.69288385358004</v>
      </c>
    </row>
    <row r="277" spans="1:5" ht="15" customHeight="1">
      <c r="A277" s="39" t="s">
        <v>925</v>
      </c>
      <c r="B277" s="28" t="s">
        <v>257</v>
      </c>
      <c r="C277" s="6">
        <v>300</v>
      </c>
      <c r="D277" s="45">
        <v>212</v>
      </c>
      <c r="E277" s="5">
        <f t="shared" si="4"/>
        <v>299.22932500833605</v>
      </c>
    </row>
    <row r="278" spans="1:5" ht="15" customHeight="1">
      <c r="A278" s="39" t="s">
        <v>926</v>
      </c>
      <c r="B278" s="28" t="s">
        <v>258</v>
      </c>
      <c r="C278" s="6">
        <v>300</v>
      </c>
      <c r="D278" s="45">
        <v>212</v>
      </c>
      <c r="E278" s="5">
        <f t="shared" si="4"/>
        <v>299.22932500833605</v>
      </c>
    </row>
    <row r="279" spans="1:5" ht="15" customHeight="1">
      <c r="A279" s="39" t="s">
        <v>927</v>
      </c>
      <c r="B279" s="28" t="s">
        <v>259</v>
      </c>
      <c r="C279" s="6">
        <v>364</v>
      </c>
      <c r="D279" s="45">
        <v>258</v>
      </c>
      <c r="E279" s="5">
        <f t="shared" si="4"/>
        <v>364.15644269882404</v>
      </c>
    </row>
    <row r="280" spans="1:5" ht="16.149999999999999" customHeight="1">
      <c r="A280" s="39" t="s">
        <v>928</v>
      </c>
      <c r="B280" s="28" t="s">
        <v>543</v>
      </c>
      <c r="C280" s="6">
        <v>364</v>
      </c>
      <c r="D280" s="45">
        <v>258</v>
      </c>
      <c r="E280" s="5">
        <f t="shared" si="4"/>
        <v>364.15644269882404</v>
      </c>
    </row>
    <row r="281" spans="1:5" ht="18.600000000000001" customHeight="1">
      <c r="A281" s="39" t="s">
        <v>929</v>
      </c>
      <c r="B281" s="28" t="s">
        <v>260</v>
      </c>
      <c r="C281" s="6">
        <v>364</v>
      </c>
      <c r="D281" s="45">
        <v>258</v>
      </c>
      <c r="E281" s="5">
        <f t="shared" si="4"/>
        <v>364.15644269882404</v>
      </c>
    </row>
    <row r="282" spans="1:5" ht="15" customHeight="1">
      <c r="A282" s="39" t="s">
        <v>930</v>
      </c>
      <c r="B282" s="28" t="s">
        <v>261</v>
      </c>
      <c r="C282" s="6">
        <v>165</v>
      </c>
      <c r="D282" s="45">
        <v>117</v>
      </c>
      <c r="E282" s="5">
        <f t="shared" si="4"/>
        <v>165.14071238667597</v>
      </c>
    </row>
    <row r="283" spans="1:5" ht="15" customHeight="1">
      <c r="A283" s="39" t="s">
        <v>931</v>
      </c>
      <c r="B283" s="28" t="s">
        <v>262</v>
      </c>
      <c r="C283" s="6">
        <v>300</v>
      </c>
      <c r="D283" s="45">
        <v>212</v>
      </c>
      <c r="E283" s="5">
        <f t="shared" si="4"/>
        <v>299.22932500833605</v>
      </c>
    </row>
    <row r="284" spans="1:5" ht="15" customHeight="1">
      <c r="A284" s="39" t="s">
        <v>932</v>
      </c>
      <c r="B284" s="28" t="s">
        <v>263</v>
      </c>
      <c r="C284" s="6">
        <v>577</v>
      </c>
      <c r="D284" s="45">
        <v>409</v>
      </c>
      <c r="E284" s="5">
        <f t="shared" si="4"/>
        <v>577.28676381325204</v>
      </c>
    </row>
    <row r="285" spans="1:5" ht="15" customHeight="1">
      <c r="A285" s="39" t="s">
        <v>933</v>
      </c>
      <c r="B285" s="28" t="s">
        <v>264</v>
      </c>
      <c r="C285" s="6">
        <v>446</v>
      </c>
      <c r="D285" s="45">
        <v>316</v>
      </c>
      <c r="E285" s="5">
        <f t="shared" si="4"/>
        <v>446.02106935204796</v>
      </c>
    </row>
    <row r="286" spans="1:5" ht="15" customHeight="1">
      <c r="A286" s="39" t="s">
        <v>934</v>
      </c>
      <c r="B286" s="28" t="s">
        <v>265</v>
      </c>
      <c r="C286" s="6">
        <v>210</v>
      </c>
      <c r="D286" s="45">
        <v>147</v>
      </c>
      <c r="E286" s="5">
        <f t="shared" si="4"/>
        <v>207.484484793516</v>
      </c>
    </row>
    <row r="287" spans="1:5" ht="18" customHeight="1">
      <c r="A287" s="39" t="s">
        <v>935</v>
      </c>
      <c r="B287" s="28" t="s">
        <v>266</v>
      </c>
      <c r="C287" s="6">
        <v>312</v>
      </c>
      <c r="D287" s="45">
        <v>221</v>
      </c>
      <c r="E287" s="5">
        <f t="shared" si="4"/>
        <v>311.93245673038797</v>
      </c>
    </row>
    <row r="288" spans="1:5" ht="15" customHeight="1">
      <c r="A288" s="39" t="s">
        <v>936</v>
      </c>
      <c r="B288" s="28" t="s">
        <v>267</v>
      </c>
      <c r="C288" s="6">
        <v>357</v>
      </c>
      <c r="D288" s="45">
        <v>253</v>
      </c>
      <c r="E288" s="5">
        <f t="shared" si="4"/>
        <v>357.09914729768394</v>
      </c>
    </row>
    <row r="289" spans="1:5" ht="15" customHeight="1">
      <c r="A289" s="39" t="s">
        <v>937</v>
      </c>
      <c r="B289" s="28" t="s">
        <v>268</v>
      </c>
      <c r="C289" s="6">
        <v>357</v>
      </c>
      <c r="D289" s="45">
        <v>253</v>
      </c>
      <c r="E289" s="5">
        <f t="shared" si="4"/>
        <v>357.09914729768394</v>
      </c>
    </row>
    <row r="290" spans="1:5" ht="15" customHeight="1">
      <c r="A290" s="39" t="s">
        <v>938</v>
      </c>
      <c r="B290" s="28" t="s">
        <v>269</v>
      </c>
      <c r="C290" s="6">
        <v>412</v>
      </c>
      <c r="D290" s="45">
        <v>292</v>
      </c>
      <c r="E290" s="5">
        <f t="shared" si="4"/>
        <v>412.14605142657604</v>
      </c>
    </row>
    <row r="291" spans="1:5" ht="15" customHeight="1">
      <c r="A291" s="39" t="s">
        <v>939</v>
      </c>
      <c r="B291" s="28" t="s">
        <v>270</v>
      </c>
      <c r="C291" s="6">
        <v>536</v>
      </c>
      <c r="D291" s="45">
        <v>380</v>
      </c>
      <c r="E291" s="5">
        <f t="shared" si="4"/>
        <v>536.35445048663996</v>
      </c>
    </row>
    <row r="292" spans="1:5" ht="24.6" customHeight="1">
      <c r="A292" s="39" t="s">
        <v>940</v>
      </c>
      <c r="B292" s="28" t="s">
        <v>271</v>
      </c>
      <c r="C292" s="6">
        <v>407</v>
      </c>
      <c r="D292" s="45">
        <v>288</v>
      </c>
      <c r="E292" s="5">
        <f t="shared" si="4"/>
        <v>406.50021510566398</v>
      </c>
    </row>
    <row r="293" spans="1:5" ht="25.15" customHeight="1">
      <c r="A293" s="39" t="s">
        <v>941</v>
      </c>
      <c r="B293" s="28" t="s">
        <v>272</v>
      </c>
      <c r="C293" s="6">
        <v>407</v>
      </c>
      <c r="D293" s="45">
        <v>288</v>
      </c>
      <c r="E293" s="5">
        <f t="shared" si="4"/>
        <v>406.50021510566398</v>
      </c>
    </row>
    <row r="294" spans="1:5" ht="24.6" customHeight="1">
      <c r="A294" s="39" t="s">
        <v>942</v>
      </c>
      <c r="B294" s="28" t="s">
        <v>273</v>
      </c>
      <c r="C294" s="6">
        <v>407</v>
      </c>
      <c r="D294" s="45">
        <v>288</v>
      </c>
      <c r="E294" s="5">
        <f t="shared" si="4"/>
        <v>406.50021510566398</v>
      </c>
    </row>
    <row r="295" spans="1:5" ht="24.6" customHeight="1">
      <c r="A295" s="39" t="s">
        <v>943</v>
      </c>
      <c r="B295" s="28" t="s">
        <v>274</v>
      </c>
      <c r="C295" s="6">
        <v>407</v>
      </c>
      <c r="D295" s="45">
        <v>288</v>
      </c>
      <c r="E295" s="5">
        <f t="shared" si="4"/>
        <v>406.50021510566398</v>
      </c>
    </row>
    <row r="296" spans="1:5" ht="16.149999999999999" customHeight="1">
      <c r="A296" s="39" t="s">
        <v>944</v>
      </c>
      <c r="B296" s="28" t="s">
        <v>275</v>
      </c>
      <c r="C296" s="6">
        <v>407</v>
      </c>
      <c r="D296" s="45">
        <v>288</v>
      </c>
      <c r="E296" s="5">
        <f t="shared" si="4"/>
        <v>406.50021510566398</v>
      </c>
    </row>
    <row r="297" spans="1:5" ht="16.899999999999999" customHeight="1">
      <c r="A297" s="39" t="s">
        <v>945</v>
      </c>
      <c r="B297" s="28" t="s">
        <v>276</v>
      </c>
      <c r="C297" s="6">
        <v>325</v>
      </c>
      <c r="D297" s="45">
        <v>230</v>
      </c>
      <c r="E297" s="5">
        <f t="shared" si="4"/>
        <v>324.63558845243995</v>
      </c>
    </row>
    <row r="298" spans="1:5" ht="36">
      <c r="A298" s="39" t="s">
        <v>946</v>
      </c>
      <c r="B298" s="28" t="s">
        <v>277</v>
      </c>
      <c r="C298" s="6">
        <v>407</v>
      </c>
      <c r="D298" s="45">
        <v>288</v>
      </c>
      <c r="E298" s="5">
        <f t="shared" si="4"/>
        <v>406.50021510566398</v>
      </c>
    </row>
    <row r="299" spans="1:5" ht="15.75" customHeight="1">
      <c r="A299" s="39" t="s">
        <v>947</v>
      </c>
      <c r="B299" s="28" t="s">
        <v>278</v>
      </c>
      <c r="C299" s="6">
        <v>407</v>
      </c>
      <c r="D299" s="45">
        <v>288</v>
      </c>
      <c r="E299" s="5">
        <f t="shared" si="4"/>
        <v>406.50021510566398</v>
      </c>
    </row>
    <row r="300" spans="1:5" ht="24.6" customHeight="1">
      <c r="A300" s="39" t="s">
        <v>948</v>
      </c>
      <c r="B300" s="28" t="s">
        <v>279</v>
      </c>
      <c r="C300" s="6">
        <v>325</v>
      </c>
      <c r="D300" s="45">
        <v>230</v>
      </c>
      <c r="E300" s="5">
        <f t="shared" si="4"/>
        <v>324.63558845243995</v>
      </c>
    </row>
    <row r="301" spans="1:5" ht="22.15" customHeight="1">
      <c r="A301" s="39" t="s">
        <v>949</v>
      </c>
      <c r="B301" s="28" t="s">
        <v>280</v>
      </c>
      <c r="C301" s="6">
        <v>325</v>
      </c>
      <c r="D301" s="45">
        <v>230</v>
      </c>
      <c r="E301" s="5">
        <f t="shared" si="4"/>
        <v>324.63558845243995</v>
      </c>
    </row>
    <row r="302" spans="1:5" ht="25.5" customHeight="1">
      <c r="A302" s="39" t="s">
        <v>950</v>
      </c>
      <c r="B302" s="28" t="s">
        <v>281</v>
      </c>
      <c r="C302" s="6">
        <v>407</v>
      </c>
      <c r="D302" s="45">
        <v>288</v>
      </c>
      <c r="E302" s="5">
        <f t="shared" si="4"/>
        <v>406.50021510566398</v>
      </c>
    </row>
    <row r="303" spans="1:5" ht="15.75" customHeight="1">
      <c r="A303" s="39" t="s">
        <v>951</v>
      </c>
      <c r="B303" s="28" t="s">
        <v>282</v>
      </c>
      <c r="C303" s="6">
        <v>407</v>
      </c>
      <c r="D303" s="45">
        <v>288</v>
      </c>
      <c r="E303" s="5">
        <f t="shared" si="4"/>
        <v>406.50021510566398</v>
      </c>
    </row>
    <row r="304" spans="1:5" ht="15" customHeight="1">
      <c r="A304" s="38"/>
      <c r="B304" s="26" t="s">
        <v>283</v>
      </c>
      <c r="C304" s="14"/>
      <c r="D304" s="45"/>
      <c r="E304" s="5">
        <f t="shared" si="4"/>
        <v>0</v>
      </c>
    </row>
    <row r="305" spans="1:5" ht="15" customHeight="1">
      <c r="A305" s="39" t="s">
        <v>952</v>
      </c>
      <c r="B305" s="28" t="s">
        <v>284</v>
      </c>
      <c r="C305" s="6">
        <v>342</v>
      </c>
      <c r="D305" s="45">
        <v>242</v>
      </c>
      <c r="E305" s="5">
        <f t="shared" si="4"/>
        <v>341.57309741517599</v>
      </c>
    </row>
    <row r="306" spans="1:5" ht="15" customHeight="1">
      <c r="A306" s="39" t="s">
        <v>953</v>
      </c>
      <c r="B306" s="28" t="s">
        <v>285</v>
      </c>
      <c r="C306" s="6">
        <v>267</v>
      </c>
      <c r="D306" s="45">
        <v>189</v>
      </c>
      <c r="E306" s="5">
        <f t="shared" si="4"/>
        <v>266.76576616309205</v>
      </c>
    </row>
    <row r="307" spans="1:5" ht="17.25" customHeight="1">
      <c r="A307" s="39" t="s">
        <v>954</v>
      </c>
      <c r="B307" s="28" t="s">
        <v>286</v>
      </c>
      <c r="C307" s="6">
        <v>133</v>
      </c>
      <c r="D307" s="45">
        <v>94</v>
      </c>
      <c r="E307" s="5">
        <f t="shared" si="4"/>
        <v>132.67715354143201</v>
      </c>
    </row>
    <row r="308" spans="1:5" ht="15" customHeight="1">
      <c r="A308" s="39" t="s">
        <v>955</v>
      </c>
      <c r="B308" s="28" t="s">
        <v>287</v>
      </c>
      <c r="C308" s="6">
        <v>357</v>
      </c>
      <c r="D308" s="45">
        <v>253</v>
      </c>
      <c r="E308" s="5">
        <f t="shared" si="4"/>
        <v>357.09914729768394</v>
      </c>
    </row>
    <row r="309" spans="1:5" ht="20.25" customHeight="1">
      <c r="A309" s="39" t="s">
        <v>956</v>
      </c>
      <c r="B309" s="28" t="s">
        <v>288</v>
      </c>
      <c r="C309" s="6">
        <v>312</v>
      </c>
      <c r="D309" s="45">
        <v>221</v>
      </c>
      <c r="E309" s="5">
        <f t="shared" si="4"/>
        <v>311.93245673038797</v>
      </c>
    </row>
    <row r="310" spans="1:5" ht="14.45" customHeight="1">
      <c r="A310" s="39"/>
      <c r="B310" s="27" t="s">
        <v>189</v>
      </c>
      <c r="C310" s="15"/>
      <c r="D310" s="7"/>
      <c r="E310" s="5">
        <f t="shared" si="4"/>
        <v>0</v>
      </c>
    </row>
    <row r="311" spans="1:5" ht="16.149999999999999" customHeight="1">
      <c r="A311" s="38"/>
      <c r="B311" s="26" t="s">
        <v>589</v>
      </c>
      <c r="C311" s="16"/>
      <c r="D311" s="8"/>
      <c r="E311" s="5">
        <f t="shared" si="4"/>
        <v>0</v>
      </c>
    </row>
    <row r="312" spans="1:5" ht="15" customHeight="1">
      <c r="A312" s="39" t="s">
        <v>957</v>
      </c>
      <c r="B312" s="28" t="s">
        <v>190</v>
      </c>
      <c r="C312" s="6">
        <v>1100</v>
      </c>
      <c r="D312" s="45">
        <v>781</v>
      </c>
      <c r="E312" s="5">
        <f t="shared" si="4"/>
        <v>1102.3495416580681</v>
      </c>
    </row>
    <row r="313" spans="1:5" ht="15" customHeight="1">
      <c r="A313" s="39" t="s">
        <v>958</v>
      </c>
      <c r="B313" s="28" t="s">
        <v>191</v>
      </c>
      <c r="C313" s="6">
        <v>312</v>
      </c>
      <c r="D313" s="45">
        <v>221</v>
      </c>
      <c r="E313" s="5">
        <f t="shared" si="4"/>
        <v>311.93245673038797</v>
      </c>
    </row>
    <row r="314" spans="1:5" ht="15" customHeight="1">
      <c r="A314" s="39" t="s">
        <v>959</v>
      </c>
      <c r="B314" s="28" t="s">
        <v>192</v>
      </c>
      <c r="C314" s="6">
        <v>312</v>
      </c>
      <c r="D314" s="45">
        <v>221</v>
      </c>
      <c r="E314" s="5">
        <f t="shared" si="4"/>
        <v>311.93245673038797</v>
      </c>
    </row>
    <row r="315" spans="1:5" ht="15" customHeight="1">
      <c r="A315" s="39" t="s">
        <v>960</v>
      </c>
      <c r="B315" s="28" t="s">
        <v>193</v>
      </c>
      <c r="C315" s="6">
        <v>312</v>
      </c>
      <c r="D315" s="45">
        <v>221</v>
      </c>
      <c r="E315" s="5">
        <f t="shared" si="4"/>
        <v>311.93245673038797</v>
      </c>
    </row>
    <row r="316" spans="1:5" ht="16.149999999999999" customHeight="1">
      <c r="A316" s="39" t="s">
        <v>961</v>
      </c>
      <c r="B316" s="28" t="s">
        <v>194</v>
      </c>
      <c r="C316" s="6">
        <v>387</v>
      </c>
      <c r="D316" s="45">
        <v>274</v>
      </c>
      <c r="E316" s="5">
        <f t="shared" si="4"/>
        <v>386.73978798247197</v>
      </c>
    </row>
    <row r="317" spans="1:5" ht="17.45" customHeight="1">
      <c r="A317" s="38"/>
      <c r="B317" s="26" t="s">
        <v>590</v>
      </c>
      <c r="C317" s="14"/>
      <c r="D317" s="45"/>
      <c r="E317" s="5">
        <f t="shared" si="4"/>
        <v>0</v>
      </c>
    </row>
    <row r="318" spans="1:5" ht="16.149999999999999" customHeight="1">
      <c r="A318" s="39" t="s">
        <v>962</v>
      </c>
      <c r="B318" s="28" t="s">
        <v>195</v>
      </c>
      <c r="C318" s="6">
        <v>387</v>
      </c>
      <c r="D318" s="45">
        <v>274</v>
      </c>
      <c r="E318" s="5">
        <f t="shared" si="4"/>
        <v>386.73978798247197</v>
      </c>
    </row>
    <row r="319" spans="1:5" ht="15" customHeight="1">
      <c r="A319" s="39" t="s">
        <v>963</v>
      </c>
      <c r="B319" s="28" t="s">
        <v>196</v>
      </c>
      <c r="C319" s="6">
        <v>312</v>
      </c>
      <c r="D319" s="45">
        <v>221</v>
      </c>
      <c r="E319" s="5">
        <f t="shared" si="4"/>
        <v>311.93245673038797</v>
      </c>
    </row>
    <row r="320" spans="1:5" ht="16.149999999999999" customHeight="1">
      <c r="A320" s="38"/>
      <c r="B320" s="26" t="s">
        <v>591</v>
      </c>
      <c r="C320" s="14"/>
      <c r="D320" s="45"/>
      <c r="E320" s="5">
        <f t="shared" si="4"/>
        <v>0</v>
      </c>
    </row>
    <row r="321" spans="1:5" ht="15.6" customHeight="1">
      <c r="A321" s="39" t="s">
        <v>964</v>
      </c>
      <c r="B321" s="28" t="s">
        <v>197</v>
      </c>
      <c r="C321" s="6">
        <v>237</v>
      </c>
      <c r="D321" s="45">
        <v>168</v>
      </c>
      <c r="E321" s="5">
        <f t="shared" si="4"/>
        <v>237.125125478304</v>
      </c>
    </row>
    <row r="322" spans="1:5" ht="15" customHeight="1">
      <c r="A322" s="39" t="s">
        <v>965</v>
      </c>
      <c r="B322" s="28" t="s">
        <v>198</v>
      </c>
      <c r="C322" s="6">
        <v>400</v>
      </c>
      <c r="D322" s="45">
        <v>284</v>
      </c>
      <c r="E322" s="5">
        <f t="shared" si="4"/>
        <v>400.85437878475199</v>
      </c>
    </row>
    <row r="323" spans="1:5" ht="15" customHeight="1">
      <c r="A323" s="39" t="s">
        <v>966</v>
      </c>
      <c r="B323" s="28" t="s">
        <v>199</v>
      </c>
      <c r="C323" s="6">
        <v>370</v>
      </c>
      <c r="D323" s="45">
        <v>263</v>
      </c>
      <c r="E323" s="5">
        <f t="shared" si="4"/>
        <v>371.21373809996396</v>
      </c>
    </row>
    <row r="324" spans="1:5" ht="15" customHeight="1">
      <c r="A324" s="39" t="s">
        <v>967</v>
      </c>
      <c r="B324" s="28" t="s">
        <v>200</v>
      </c>
      <c r="C324" s="6">
        <v>370</v>
      </c>
      <c r="D324" s="45">
        <v>263</v>
      </c>
      <c r="E324" s="5">
        <f t="shared" si="4"/>
        <v>371.21373809996396</v>
      </c>
    </row>
    <row r="325" spans="1:5" ht="15" customHeight="1">
      <c r="A325" s="39" t="s">
        <v>968</v>
      </c>
      <c r="B325" s="28" t="s">
        <v>201</v>
      </c>
      <c r="C325" s="6">
        <v>237</v>
      </c>
      <c r="D325" s="45">
        <v>168</v>
      </c>
      <c r="E325" s="5">
        <f t="shared" si="4"/>
        <v>237.125125478304</v>
      </c>
    </row>
    <row r="326" spans="1:5" ht="15" customHeight="1">
      <c r="A326" s="39" t="s">
        <v>969</v>
      </c>
      <c r="B326" s="28" t="s">
        <v>202</v>
      </c>
      <c r="C326" s="6">
        <v>370</v>
      </c>
      <c r="D326" s="45">
        <v>263</v>
      </c>
      <c r="E326" s="5">
        <f t="shared" si="4"/>
        <v>371.21373809996396</v>
      </c>
    </row>
    <row r="327" spans="1:5" ht="15" customHeight="1">
      <c r="A327" s="39" t="s">
        <v>970</v>
      </c>
      <c r="B327" s="28" t="s">
        <v>203</v>
      </c>
      <c r="C327" s="6">
        <v>357</v>
      </c>
      <c r="D327" s="45">
        <v>253</v>
      </c>
      <c r="E327" s="5">
        <f t="shared" si="4"/>
        <v>357.09914729768394</v>
      </c>
    </row>
    <row r="328" spans="1:5" ht="15" customHeight="1">
      <c r="A328" s="39" t="s">
        <v>971</v>
      </c>
      <c r="B328" s="28" t="s">
        <v>204</v>
      </c>
      <c r="C328" s="6">
        <v>247</v>
      </c>
      <c r="D328" s="45">
        <v>175</v>
      </c>
      <c r="E328" s="5">
        <f t="shared" si="4"/>
        <v>247.00533903989998</v>
      </c>
    </row>
    <row r="329" spans="1:5" ht="21" customHeight="1">
      <c r="A329" s="38"/>
      <c r="B329" s="26" t="s">
        <v>592</v>
      </c>
      <c r="C329" s="14"/>
      <c r="D329" s="45"/>
      <c r="E329" s="5">
        <f t="shared" si="4"/>
        <v>0</v>
      </c>
    </row>
    <row r="330" spans="1:5" ht="15" customHeight="1">
      <c r="A330" s="39" t="s">
        <v>972</v>
      </c>
      <c r="B330" s="28" t="s">
        <v>205</v>
      </c>
      <c r="C330" s="6">
        <v>267</v>
      </c>
      <c r="D330" s="45">
        <v>189</v>
      </c>
      <c r="E330" s="5">
        <f t="shared" si="4"/>
        <v>266.76576616309205</v>
      </c>
    </row>
    <row r="331" spans="1:5" ht="15" customHeight="1">
      <c r="A331" s="39" t="s">
        <v>973</v>
      </c>
      <c r="B331" s="28" t="s">
        <v>206</v>
      </c>
      <c r="C331" s="6">
        <v>526</v>
      </c>
      <c r="D331" s="45">
        <v>373</v>
      </c>
      <c r="E331" s="5">
        <f t="shared" si="4"/>
        <v>526.47423692504401</v>
      </c>
    </row>
    <row r="332" spans="1:5" ht="15" customHeight="1">
      <c r="A332" s="39" t="s">
        <v>974</v>
      </c>
      <c r="B332" s="28" t="s">
        <v>207</v>
      </c>
      <c r="C332" s="6">
        <v>312</v>
      </c>
      <c r="D332" s="45">
        <v>221</v>
      </c>
      <c r="E332" s="5">
        <f t="shared" si="4"/>
        <v>311.93245673038797</v>
      </c>
    </row>
    <row r="333" spans="1:5" ht="15" customHeight="1">
      <c r="A333" s="39" t="s">
        <v>975</v>
      </c>
      <c r="B333" s="28" t="s">
        <v>208</v>
      </c>
      <c r="C333" s="6">
        <v>497</v>
      </c>
      <c r="D333" s="45">
        <v>352</v>
      </c>
      <c r="E333" s="5">
        <f t="shared" si="4"/>
        <v>496.83359624025599</v>
      </c>
    </row>
    <row r="334" spans="1:5" ht="15" customHeight="1">
      <c r="A334" s="39" t="s">
        <v>976</v>
      </c>
      <c r="B334" s="28" t="s">
        <v>209</v>
      </c>
      <c r="C334" s="6">
        <v>412</v>
      </c>
      <c r="D334" s="45">
        <v>292</v>
      </c>
      <c r="E334" s="5">
        <f t="shared" si="4"/>
        <v>412.14605142657604</v>
      </c>
    </row>
    <row r="335" spans="1:5" ht="15" customHeight="1">
      <c r="A335" s="39" t="s">
        <v>977</v>
      </c>
      <c r="B335" s="28" t="s">
        <v>210</v>
      </c>
      <c r="C335" s="6">
        <v>247</v>
      </c>
      <c r="D335" s="45">
        <v>175</v>
      </c>
      <c r="E335" s="5">
        <f t="shared" ref="E335:E398" si="5">D335*113.2%*107.7%*108.3%*106.9%</f>
        <v>247.00533903989998</v>
      </c>
    </row>
    <row r="336" spans="1:5" ht="21" customHeight="1">
      <c r="A336" s="38"/>
      <c r="B336" s="27" t="s">
        <v>289</v>
      </c>
      <c r="C336" s="14"/>
      <c r="D336" s="45"/>
      <c r="E336" s="5">
        <f t="shared" si="5"/>
        <v>0</v>
      </c>
    </row>
    <row r="337" spans="1:5" ht="16.149999999999999" customHeight="1">
      <c r="A337" s="39" t="s">
        <v>978</v>
      </c>
      <c r="B337" s="28" t="s">
        <v>556</v>
      </c>
      <c r="C337" s="6">
        <v>292</v>
      </c>
      <c r="D337" s="45">
        <v>207</v>
      </c>
      <c r="E337" s="5">
        <f t="shared" si="5"/>
        <v>292.17202960719595</v>
      </c>
    </row>
    <row r="338" spans="1:5" ht="17.45" customHeight="1">
      <c r="A338" s="38"/>
      <c r="B338" s="31" t="s">
        <v>595</v>
      </c>
      <c r="C338" s="18"/>
      <c r="D338" s="8"/>
      <c r="E338" s="5">
        <f t="shared" si="5"/>
        <v>0</v>
      </c>
    </row>
    <row r="339" spans="1:5" ht="15" customHeight="1">
      <c r="A339" s="39" t="s">
        <v>979</v>
      </c>
      <c r="B339" s="28" t="s">
        <v>557</v>
      </c>
      <c r="C339" s="19">
        <v>390</v>
      </c>
      <c r="D339" s="8">
        <v>276</v>
      </c>
      <c r="E339" s="5">
        <f t="shared" si="5"/>
        <v>389.56270614292794</v>
      </c>
    </row>
    <row r="340" spans="1:5" ht="15" customHeight="1">
      <c r="A340" s="39" t="s">
        <v>980</v>
      </c>
      <c r="B340" s="32" t="s">
        <v>290</v>
      </c>
      <c r="C340" s="20">
        <v>877</v>
      </c>
      <c r="D340" s="45">
        <v>621</v>
      </c>
      <c r="E340" s="5">
        <f t="shared" si="5"/>
        <v>876.51608882158791</v>
      </c>
    </row>
    <row r="341" spans="1:5" ht="15" customHeight="1">
      <c r="A341" s="39" t="s">
        <v>981</v>
      </c>
      <c r="B341" s="32" t="s">
        <v>558</v>
      </c>
      <c r="C341" s="20">
        <v>759</v>
      </c>
      <c r="D341" s="45">
        <v>538</v>
      </c>
      <c r="E341" s="5">
        <f t="shared" si="5"/>
        <v>759.36498516266397</v>
      </c>
    </row>
    <row r="342" spans="1:5" ht="18" customHeight="1">
      <c r="A342" s="38"/>
      <c r="B342" s="26" t="s">
        <v>596</v>
      </c>
      <c r="C342" s="14"/>
      <c r="D342" s="45"/>
      <c r="E342" s="5">
        <f t="shared" si="5"/>
        <v>0</v>
      </c>
    </row>
    <row r="343" spans="1:5" ht="15" customHeight="1">
      <c r="A343" s="39" t="s">
        <v>982</v>
      </c>
      <c r="B343" s="28" t="s">
        <v>559</v>
      </c>
      <c r="C343" s="6">
        <v>390</v>
      </c>
      <c r="D343" s="45">
        <v>276</v>
      </c>
      <c r="E343" s="5">
        <f t="shared" si="5"/>
        <v>389.56270614292794</v>
      </c>
    </row>
    <row r="344" spans="1:5" ht="15" customHeight="1">
      <c r="A344" s="39" t="s">
        <v>983</v>
      </c>
      <c r="B344" s="28" t="s">
        <v>291</v>
      </c>
      <c r="C344" s="6">
        <v>682</v>
      </c>
      <c r="D344" s="45">
        <v>483</v>
      </c>
      <c r="E344" s="5">
        <f t="shared" si="5"/>
        <v>681.73473575012406</v>
      </c>
    </row>
    <row r="345" spans="1:5" ht="15" customHeight="1">
      <c r="A345" s="39" t="s">
        <v>984</v>
      </c>
      <c r="B345" s="28" t="s">
        <v>292</v>
      </c>
      <c r="C345" s="6">
        <v>759</v>
      </c>
      <c r="D345" s="45">
        <v>538</v>
      </c>
      <c r="E345" s="5">
        <f t="shared" si="5"/>
        <v>759.36498516266397</v>
      </c>
    </row>
    <row r="346" spans="1:5" ht="15" customHeight="1">
      <c r="A346" s="39" t="s">
        <v>985</v>
      </c>
      <c r="B346" s="28" t="s">
        <v>293</v>
      </c>
      <c r="C346" s="6">
        <v>215</v>
      </c>
      <c r="D346" s="45">
        <v>152</v>
      </c>
      <c r="E346" s="5">
        <f t="shared" si="5"/>
        <v>214.54178019465601</v>
      </c>
    </row>
    <row r="347" spans="1:5" ht="15" customHeight="1">
      <c r="A347" s="39" t="s">
        <v>986</v>
      </c>
      <c r="B347" s="28" t="s">
        <v>294</v>
      </c>
      <c r="C347" s="6">
        <v>390</v>
      </c>
      <c r="D347" s="45">
        <v>276</v>
      </c>
      <c r="E347" s="5">
        <f t="shared" si="5"/>
        <v>389.56270614292794</v>
      </c>
    </row>
    <row r="348" spans="1:5" ht="16.899999999999999" customHeight="1">
      <c r="A348" s="38"/>
      <c r="B348" s="26" t="s">
        <v>619</v>
      </c>
      <c r="C348" s="14"/>
      <c r="D348" s="45"/>
      <c r="E348" s="5">
        <f t="shared" si="5"/>
        <v>0</v>
      </c>
    </row>
    <row r="349" spans="1:5" ht="15" customHeight="1">
      <c r="A349" s="39" t="s">
        <v>987</v>
      </c>
      <c r="B349" s="32" t="s">
        <v>295</v>
      </c>
      <c r="C349" s="20">
        <v>487</v>
      </c>
      <c r="D349" s="45">
        <v>345</v>
      </c>
      <c r="E349" s="5">
        <f t="shared" si="5"/>
        <v>486.95338267865998</v>
      </c>
    </row>
    <row r="350" spans="1:5" ht="15" customHeight="1">
      <c r="A350" s="39" t="s">
        <v>988</v>
      </c>
      <c r="B350" s="32" t="s">
        <v>703</v>
      </c>
      <c r="C350" s="20">
        <v>740</v>
      </c>
      <c r="D350" s="45">
        <v>524</v>
      </c>
      <c r="E350" s="5">
        <f t="shared" si="5"/>
        <v>739.60455803947195</v>
      </c>
    </row>
    <row r="351" spans="1:5" ht="15" customHeight="1">
      <c r="A351" s="39" t="s">
        <v>989</v>
      </c>
      <c r="B351" s="28" t="s">
        <v>704</v>
      </c>
      <c r="C351" s="6">
        <v>779</v>
      </c>
      <c r="D351" s="45">
        <v>552</v>
      </c>
      <c r="E351" s="5">
        <f t="shared" si="5"/>
        <v>779.12541228585587</v>
      </c>
    </row>
    <row r="352" spans="1:5" ht="15" customHeight="1">
      <c r="A352" s="39" t="s">
        <v>990</v>
      </c>
      <c r="B352" s="28" t="s">
        <v>705</v>
      </c>
      <c r="C352" s="6">
        <v>877</v>
      </c>
      <c r="D352" s="45">
        <v>621</v>
      </c>
      <c r="E352" s="5">
        <f t="shared" si="5"/>
        <v>876.51608882158791</v>
      </c>
    </row>
    <row r="353" spans="1:5" ht="15" customHeight="1">
      <c r="A353" s="39" t="s">
        <v>991</v>
      </c>
      <c r="B353" s="28" t="s">
        <v>560</v>
      </c>
      <c r="C353" s="6">
        <v>682</v>
      </c>
      <c r="D353" s="45">
        <v>483</v>
      </c>
      <c r="E353" s="5">
        <f t="shared" si="5"/>
        <v>681.73473575012406</v>
      </c>
    </row>
    <row r="354" spans="1:5" ht="15" customHeight="1">
      <c r="A354" s="39" t="s">
        <v>992</v>
      </c>
      <c r="B354" s="28" t="s">
        <v>561</v>
      </c>
      <c r="C354" s="6">
        <v>877</v>
      </c>
      <c r="D354" s="45">
        <v>621</v>
      </c>
      <c r="E354" s="5">
        <f t="shared" si="5"/>
        <v>876.51608882158791</v>
      </c>
    </row>
    <row r="355" spans="1:5" ht="15" customHeight="1">
      <c r="A355" s="39" t="s">
        <v>993</v>
      </c>
      <c r="B355" s="28" t="s">
        <v>296</v>
      </c>
      <c r="C355" s="6">
        <v>545</v>
      </c>
      <c r="D355" s="45">
        <v>386</v>
      </c>
      <c r="E355" s="5">
        <f t="shared" si="5"/>
        <v>544.82320496800799</v>
      </c>
    </row>
    <row r="356" spans="1:5" ht="15" customHeight="1">
      <c r="A356" s="39" t="s">
        <v>994</v>
      </c>
      <c r="B356" s="28" t="s">
        <v>297</v>
      </c>
      <c r="C356" s="6">
        <v>545</v>
      </c>
      <c r="D356" s="45">
        <v>386</v>
      </c>
      <c r="E356" s="5">
        <f t="shared" si="5"/>
        <v>544.82320496800799</v>
      </c>
    </row>
    <row r="357" spans="1:5" ht="15" customHeight="1">
      <c r="A357" s="39" t="s">
        <v>995</v>
      </c>
      <c r="B357" s="28" t="s">
        <v>562</v>
      </c>
      <c r="C357" s="6">
        <v>545</v>
      </c>
      <c r="D357" s="45">
        <v>386</v>
      </c>
      <c r="E357" s="5">
        <f t="shared" si="5"/>
        <v>544.82320496800799</v>
      </c>
    </row>
    <row r="358" spans="1:5" ht="18.600000000000001" customHeight="1">
      <c r="A358" s="39" t="s">
        <v>996</v>
      </c>
      <c r="B358" s="28" t="s">
        <v>563</v>
      </c>
      <c r="C358" s="6">
        <v>779</v>
      </c>
      <c r="D358" s="45">
        <v>552</v>
      </c>
      <c r="E358" s="5">
        <f t="shared" si="5"/>
        <v>779.12541228585587</v>
      </c>
    </row>
    <row r="359" spans="1:5" ht="14.45" customHeight="1">
      <c r="A359" s="39" t="s">
        <v>997</v>
      </c>
      <c r="B359" s="32" t="s">
        <v>564</v>
      </c>
      <c r="C359" s="20">
        <v>779</v>
      </c>
      <c r="D359" s="45">
        <v>552</v>
      </c>
      <c r="E359" s="5">
        <f t="shared" si="5"/>
        <v>779.12541228585587</v>
      </c>
    </row>
    <row r="360" spans="1:5" ht="15" customHeight="1">
      <c r="A360" s="39" t="s">
        <v>998</v>
      </c>
      <c r="B360" s="32" t="s">
        <v>298</v>
      </c>
      <c r="C360" s="20">
        <v>682</v>
      </c>
      <c r="D360" s="45">
        <v>483</v>
      </c>
      <c r="E360" s="5">
        <f t="shared" si="5"/>
        <v>681.73473575012406</v>
      </c>
    </row>
    <row r="361" spans="1:5" ht="15" customHeight="1">
      <c r="A361" s="39" t="s">
        <v>999</v>
      </c>
      <c r="B361" s="32" t="s">
        <v>706</v>
      </c>
      <c r="C361" s="20">
        <v>6820</v>
      </c>
      <c r="D361" s="45">
        <v>483</v>
      </c>
      <c r="E361" s="5">
        <f t="shared" si="5"/>
        <v>681.73473575012406</v>
      </c>
    </row>
    <row r="362" spans="1:5" ht="15" customHeight="1">
      <c r="A362" s="39" t="s">
        <v>1000</v>
      </c>
      <c r="B362" s="32" t="s">
        <v>299</v>
      </c>
      <c r="C362" s="20">
        <v>682</v>
      </c>
      <c r="D362" s="45">
        <v>483</v>
      </c>
      <c r="E362" s="5">
        <f t="shared" si="5"/>
        <v>681.73473575012406</v>
      </c>
    </row>
    <row r="363" spans="1:5" ht="15" customHeight="1">
      <c r="A363" s="39" t="s">
        <v>1001</v>
      </c>
      <c r="B363" s="32" t="s">
        <v>565</v>
      </c>
      <c r="C363" s="20">
        <v>487</v>
      </c>
      <c r="D363" s="45">
        <v>345</v>
      </c>
      <c r="E363" s="5">
        <f t="shared" si="5"/>
        <v>486.95338267865998</v>
      </c>
    </row>
    <row r="364" spans="1:5" ht="15" customHeight="1">
      <c r="A364" s="39" t="s">
        <v>1002</v>
      </c>
      <c r="B364" s="32" t="s">
        <v>300</v>
      </c>
      <c r="C364" s="20">
        <v>584</v>
      </c>
      <c r="D364" s="45">
        <v>414</v>
      </c>
      <c r="E364" s="5">
        <f t="shared" si="5"/>
        <v>584.3440592143919</v>
      </c>
    </row>
    <row r="365" spans="1:5" ht="15" customHeight="1">
      <c r="A365" s="39" t="s">
        <v>1003</v>
      </c>
      <c r="B365" s="32" t="s">
        <v>566</v>
      </c>
      <c r="C365" s="20">
        <v>682</v>
      </c>
      <c r="D365" s="45">
        <v>483</v>
      </c>
      <c r="E365" s="5">
        <f t="shared" si="5"/>
        <v>681.73473575012406</v>
      </c>
    </row>
    <row r="366" spans="1:5" ht="15" customHeight="1">
      <c r="A366" s="39" t="s">
        <v>1004</v>
      </c>
      <c r="B366" s="32" t="s">
        <v>301</v>
      </c>
      <c r="C366" s="20">
        <v>779</v>
      </c>
      <c r="D366" s="45">
        <v>552</v>
      </c>
      <c r="E366" s="5">
        <f t="shared" si="5"/>
        <v>779.12541228585587</v>
      </c>
    </row>
    <row r="367" spans="1:5" ht="15" customHeight="1">
      <c r="A367" s="39" t="s">
        <v>1005</v>
      </c>
      <c r="B367" s="32" t="s">
        <v>302</v>
      </c>
      <c r="C367" s="20">
        <v>779</v>
      </c>
      <c r="D367" s="45">
        <v>552</v>
      </c>
      <c r="E367" s="5">
        <f t="shared" si="5"/>
        <v>779.12541228585587</v>
      </c>
    </row>
    <row r="368" spans="1:5" ht="15" customHeight="1">
      <c r="A368" s="39" t="s">
        <v>1006</v>
      </c>
      <c r="B368" s="32" t="s">
        <v>303</v>
      </c>
      <c r="C368" s="20">
        <v>390</v>
      </c>
      <c r="D368" s="45">
        <v>276</v>
      </c>
      <c r="E368" s="5">
        <f t="shared" si="5"/>
        <v>389.56270614292794</v>
      </c>
    </row>
    <row r="369" spans="1:5" ht="15" customHeight="1">
      <c r="A369" s="39" t="s">
        <v>1007</v>
      </c>
      <c r="B369" s="32" t="s">
        <v>304</v>
      </c>
      <c r="C369" s="20">
        <v>779</v>
      </c>
      <c r="D369" s="45">
        <v>552</v>
      </c>
      <c r="E369" s="5">
        <f t="shared" si="5"/>
        <v>779.12541228585587</v>
      </c>
    </row>
    <row r="370" spans="1:5" ht="15" customHeight="1">
      <c r="A370" s="39" t="s">
        <v>1008</v>
      </c>
      <c r="B370" s="32" t="s">
        <v>305</v>
      </c>
      <c r="C370" s="20">
        <v>624</v>
      </c>
      <c r="D370" s="45">
        <v>442</v>
      </c>
      <c r="E370" s="5">
        <f t="shared" si="5"/>
        <v>623.86491346077594</v>
      </c>
    </row>
    <row r="371" spans="1:5" ht="15" customHeight="1">
      <c r="A371" s="39" t="s">
        <v>1009</v>
      </c>
      <c r="B371" s="32" t="s">
        <v>567</v>
      </c>
      <c r="C371" s="20">
        <v>467</v>
      </c>
      <c r="D371" s="45">
        <v>331</v>
      </c>
      <c r="E371" s="5">
        <f t="shared" si="5"/>
        <v>467.19295555546802</v>
      </c>
    </row>
    <row r="372" spans="1:5" ht="15" customHeight="1">
      <c r="A372" s="39" t="s">
        <v>1010</v>
      </c>
      <c r="B372" s="32" t="s">
        <v>306</v>
      </c>
      <c r="C372" s="20">
        <v>779</v>
      </c>
      <c r="D372" s="45">
        <v>552</v>
      </c>
      <c r="E372" s="5">
        <f t="shared" si="5"/>
        <v>779.12541228585587</v>
      </c>
    </row>
    <row r="373" spans="1:5" ht="15.6" customHeight="1">
      <c r="A373" s="38"/>
      <c r="B373" s="26" t="s">
        <v>620</v>
      </c>
      <c r="C373" s="14"/>
      <c r="D373" s="45"/>
      <c r="E373" s="5">
        <f t="shared" si="5"/>
        <v>0</v>
      </c>
    </row>
    <row r="374" spans="1:5" ht="15" customHeight="1">
      <c r="A374" s="39" t="s">
        <v>1011</v>
      </c>
      <c r="B374" s="28" t="s">
        <v>568</v>
      </c>
      <c r="C374" s="6">
        <v>2100</v>
      </c>
      <c r="D374" s="45">
        <v>1490</v>
      </c>
      <c r="E374" s="5">
        <f t="shared" si="5"/>
        <v>2103.07402953972</v>
      </c>
    </row>
    <row r="375" spans="1:5" ht="23.25" customHeight="1">
      <c r="A375" s="39" t="s">
        <v>1012</v>
      </c>
      <c r="B375" s="28" t="s">
        <v>569</v>
      </c>
      <c r="C375" s="6">
        <v>3167</v>
      </c>
      <c r="D375" s="45">
        <v>2244</v>
      </c>
      <c r="E375" s="5">
        <f t="shared" si="5"/>
        <v>3167.3141760316316</v>
      </c>
    </row>
    <row r="376" spans="1:5" ht="15" customHeight="1">
      <c r="A376" s="39" t="s">
        <v>1013</v>
      </c>
      <c r="B376" s="32" t="s">
        <v>307</v>
      </c>
      <c r="C376" s="20">
        <v>1013</v>
      </c>
      <c r="D376" s="45">
        <v>718</v>
      </c>
      <c r="E376" s="5">
        <f t="shared" si="5"/>
        <v>1013.4276196037041</v>
      </c>
    </row>
    <row r="377" spans="1:5" ht="15" customHeight="1">
      <c r="A377" s="39" t="s">
        <v>1014</v>
      </c>
      <c r="B377" s="28" t="s">
        <v>570</v>
      </c>
      <c r="C377" s="6">
        <v>1169</v>
      </c>
      <c r="D377" s="45">
        <v>828</v>
      </c>
      <c r="E377" s="5">
        <f t="shared" si="5"/>
        <v>1168.6881184287838</v>
      </c>
    </row>
    <row r="378" spans="1:5" ht="15" customHeight="1">
      <c r="A378" s="39" t="s">
        <v>1015</v>
      </c>
      <c r="B378" s="28" t="s">
        <v>571</v>
      </c>
      <c r="C378" s="6">
        <v>3167</v>
      </c>
      <c r="D378" s="45">
        <v>2244</v>
      </c>
      <c r="E378" s="5">
        <f t="shared" si="5"/>
        <v>3167.3141760316316</v>
      </c>
    </row>
    <row r="379" spans="1:5" ht="15" customHeight="1">
      <c r="A379" s="39" t="s">
        <v>1016</v>
      </c>
      <c r="B379" s="28" t="s">
        <v>572</v>
      </c>
      <c r="C379" s="6">
        <v>1900</v>
      </c>
      <c r="D379" s="45">
        <v>1347</v>
      </c>
      <c r="E379" s="5">
        <f t="shared" si="5"/>
        <v>1901.2353810671159</v>
      </c>
    </row>
    <row r="380" spans="1:5" ht="15" customHeight="1">
      <c r="A380" s="39" t="s">
        <v>1017</v>
      </c>
      <c r="B380" s="32" t="s">
        <v>702</v>
      </c>
      <c r="C380" s="20">
        <v>1584</v>
      </c>
      <c r="D380" s="45">
        <v>1122</v>
      </c>
      <c r="E380" s="5">
        <f t="shared" si="5"/>
        <v>1583.6570880158158</v>
      </c>
    </row>
    <row r="381" spans="1:5" s="2" customFormat="1" ht="15" customHeight="1">
      <c r="A381" s="39" t="s">
        <v>1018</v>
      </c>
      <c r="B381" s="32" t="s">
        <v>308</v>
      </c>
      <c r="C381" s="20">
        <v>1169</v>
      </c>
      <c r="D381" s="10">
        <v>828</v>
      </c>
      <c r="E381" s="5">
        <f t="shared" si="5"/>
        <v>1168.6881184287838</v>
      </c>
    </row>
    <row r="382" spans="1:5" s="2" customFormat="1" ht="15" customHeight="1">
      <c r="A382" s="39" t="s">
        <v>1019</v>
      </c>
      <c r="B382" s="32" t="s">
        <v>309</v>
      </c>
      <c r="C382" s="20">
        <v>390</v>
      </c>
      <c r="D382" s="10">
        <v>276</v>
      </c>
      <c r="E382" s="5">
        <f t="shared" si="5"/>
        <v>389.56270614292794</v>
      </c>
    </row>
    <row r="383" spans="1:5" ht="15" customHeight="1">
      <c r="A383" s="39" t="s">
        <v>1020</v>
      </c>
      <c r="B383" s="28" t="s">
        <v>310</v>
      </c>
      <c r="C383" s="6">
        <v>1266</v>
      </c>
      <c r="D383" s="45">
        <v>897</v>
      </c>
      <c r="E383" s="5">
        <f t="shared" si="5"/>
        <v>1266.078794964516</v>
      </c>
    </row>
    <row r="384" spans="1:5" ht="18.600000000000001" customHeight="1">
      <c r="A384" s="38"/>
      <c r="B384" s="26" t="s">
        <v>621</v>
      </c>
      <c r="C384" s="14"/>
      <c r="D384" s="45"/>
      <c r="E384" s="5">
        <f t="shared" si="5"/>
        <v>0</v>
      </c>
    </row>
    <row r="385" spans="1:5" ht="17.45" customHeight="1">
      <c r="A385" s="39" t="s">
        <v>1021</v>
      </c>
      <c r="B385" s="28" t="s">
        <v>311</v>
      </c>
      <c r="C385" s="6">
        <v>292</v>
      </c>
      <c r="D385" s="45">
        <v>207</v>
      </c>
      <c r="E385" s="5">
        <f t="shared" si="5"/>
        <v>292.17202960719595</v>
      </c>
    </row>
    <row r="386" spans="1:5" ht="18.600000000000001" customHeight="1">
      <c r="A386" s="39" t="s">
        <v>1022</v>
      </c>
      <c r="B386" s="28" t="s">
        <v>312</v>
      </c>
      <c r="C386" s="6">
        <v>584</v>
      </c>
      <c r="D386" s="45">
        <v>414</v>
      </c>
      <c r="E386" s="5">
        <f t="shared" si="5"/>
        <v>584.3440592143919</v>
      </c>
    </row>
    <row r="387" spans="1:5" ht="17.45" customHeight="1">
      <c r="A387" s="39" t="s">
        <v>1023</v>
      </c>
      <c r="B387" s="28" t="s">
        <v>313</v>
      </c>
      <c r="C387" s="6">
        <v>974</v>
      </c>
      <c r="D387" s="45">
        <v>690</v>
      </c>
      <c r="E387" s="5">
        <f t="shared" si="5"/>
        <v>973.90676535731996</v>
      </c>
    </row>
    <row r="388" spans="1:5" ht="16.149999999999999" customHeight="1">
      <c r="A388" s="39" t="s">
        <v>1024</v>
      </c>
      <c r="B388" s="28" t="s">
        <v>314</v>
      </c>
      <c r="C388" s="6">
        <v>467</v>
      </c>
      <c r="D388" s="45">
        <v>331</v>
      </c>
      <c r="E388" s="5">
        <f t="shared" si="5"/>
        <v>467.19295555546802</v>
      </c>
    </row>
    <row r="389" spans="1:5" ht="15" customHeight="1">
      <c r="A389" s="38"/>
      <c r="B389" s="26" t="s">
        <v>622</v>
      </c>
      <c r="C389" s="14"/>
      <c r="D389" s="45"/>
      <c r="E389" s="5">
        <f t="shared" si="5"/>
        <v>0</v>
      </c>
    </row>
    <row r="390" spans="1:5" ht="17.45" customHeight="1">
      <c r="A390" s="39" t="s">
        <v>1025</v>
      </c>
      <c r="B390" s="28" t="s">
        <v>573</v>
      </c>
      <c r="C390" s="6">
        <v>682</v>
      </c>
      <c r="D390" s="45">
        <v>483</v>
      </c>
      <c r="E390" s="5">
        <f t="shared" si="5"/>
        <v>681.73473575012406</v>
      </c>
    </row>
    <row r="391" spans="1:5" ht="17.45" customHeight="1">
      <c r="A391" s="39" t="s">
        <v>1026</v>
      </c>
      <c r="B391" s="28" t="s">
        <v>574</v>
      </c>
      <c r="C391" s="6">
        <v>700</v>
      </c>
      <c r="D391" s="45">
        <v>497</v>
      </c>
      <c r="E391" s="5">
        <f t="shared" si="5"/>
        <v>701.49516287331608</v>
      </c>
    </row>
    <row r="392" spans="1:5" ht="16.899999999999999" customHeight="1">
      <c r="A392" s="39" t="s">
        <v>1027</v>
      </c>
      <c r="B392" s="28" t="s">
        <v>575</v>
      </c>
      <c r="C392" s="6">
        <v>565</v>
      </c>
      <c r="D392" s="45">
        <v>400</v>
      </c>
      <c r="E392" s="5">
        <f t="shared" si="5"/>
        <v>564.5836320912</v>
      </c>
    </row>
    <row r="393" spans="1:5" ht="15" customHeight="1">
      <c r="A393" s="39" t="s">
        <v>1028</v>
      </c>
      <c r="B393" s="28" t="s">
        <v>576</v>
      </c>
      <c r="C393" s="6">
        <v>467</v>
      </c>
      <c r="D393" s="45">
        <v>331</v>
      </c>
      <c r="E393" s="5">
        <f t="shared" si="5"/>
        <v>467.19295555546802</v>
      </c>
    </row>
    <row r="394" spans="1:5" ht="18" customHeight="1">
      <c r="A394" s="39" t="s">
        <v>1029</v>
      </c>
      <c r="B394" s="32" t="s">
        <v>315</v>
      </c>
      <c r="C394" s="20">
        <v>877</v>
      </c>
      <c r="D394" s="45">
        <v>621</v>
      </c>
      <c r="E394" s="5">
        <f t="shared" si="5"/>
        <v>876.51608882158791</v>
      </c>
    </row>
    <row r="395" spans="1:5" ht="17.45" customHeight="1">
      <c r="A395" s="39" t="s">
        <v>1030</v>
      </c>
      <c r="B395" s="32" t="s">
        <v>316</v>
      </c>
      <c r="C395" s="20">
        <v>1850</v>
      </c>
      <c r="D395" s="45">
        <v>1311</v>
      </c>
      <c r="E395" s="5">
        <f t="shared" si="5"/>
        <v>1850.422854178908</v>
      </c>
    </row>
    <row r="396" spans="1:5" ht="16.149999999999999" customHeight="1">
      <c r="A396" s="39" t="s">
        <v>1031</v>
      </c>
      <c r="B396" s="28" t="s">
        <v>578</v>
      </c>
      <c r="C396" s="6">
        <v>642</v>
      </c>
      <c r="D396" s="45">
        <v>455</v>
      </c>
      <c r="E396" s="5">
        <f t="shared" si="5"/>
        <v>642.21388150374003</v>
      </c>
    </row>
    <row r="397" spans="1:5" ht="16.899999999999999" customHeight="1">
      <c r="A397" s="39" t="s">
        <v>1032</v>
      </c>
      <c r="B397" s="28" t="s">
        <v>577</v>
      </c>
      <c r="C397" s="6">
        <v>487</v>
      </c>
      <c r="D397" s="45">
        <v>345</v>
      </c>
      <c r="E397" s="5">
        <f t="shared" si="5"/>
        <v>486.95338267865998</v>
      </c>
    </row>
    <row r="398" spans="1:5" ht="17.45" customHeight="1">
      <c r="A398" s="38"/>
      <c r="B398" s="26" t="s">
        <v>623</v>
      </c>
      <c r="C398" s="14"/>
      <c r="D398" s="45"/>
      <c r="E398" s="5">
        <f t="shared" si="5"/>
        <v>0</v>
      </c>
    </row>
    <row r="399" spans="1:5" ht="15.6" customHeight="1">
      <c r="A399" s="39" t="s">
        <v>1033</v>
      </c>
      <c r="B399" s="28" t="s">
        <v>579</v>
      </c>
      <c r="C399" s="6">
        <v>545</v>
      </c>
      <c r="D399" s="45">
        <v>386</v>
      </c>
      <c r="E399" s="5">
        <f t="shared" ref="E399:E462" si="6">D399*113.2%*107.7%*108.3%*106.9%</f>
        <v>544.82320496800799</v>
      </c>
    </row>
    <row r="400" spans="1:5" ht="16.899999999999999" customHeight="1">
      <c r="A400" s="39" t="s">
        <v>1034</v>
      </c>
      <c r="B400" s="28" t="s">
        <v>580</v>
      </c>
      <c r="C400" s="6">
        <v>642</v>
      </c>
      <c r="D400" s="45">
        <v>455</v>
      </c>
      <c r="E400" s="5">
        <f t="shared" si="6"/>
        <v>642.21388150374003</v>
      </c>
    </row>
    <row r="401" spans="1:5" ht="18" customHeight="1">
      <c r="A401" s="39" t="s">
        <v>1035</v>
      </c>
      <c r="B401" s="28" t="s">
        <v>581</v>
      </c>
      <c r="C401" s="6">
        <v>487</v>
      </c>
      <c r="D401" s="45">
        <v>345</v>
      </c>
      <c r="E401" s="5">
        <f t="shared" si="6"/>
        <v>486.95338267865998</v>
      </c>
    </row>
    <row r="402" spans="1:5" ht="16.149999999999999" customHeight="1">
      <c r="A402" s="39" t="s">
        <v>1036</v>
      </c>
      <c r="B402" s="28" t="s">
        <v>317</v>
      </c>
      <c r="C402" s="6">
        <v>682</v>
      </c>
      <c r="D402" s="45">
        <v>483</v>
      </c>
      <c r="E402" s="5">
        <f t="shared" si="6"/>
        <v>681.73473575012406</v>
      </c>
    </row>
    <row r="403" spans="1:5" ht="16.899999999999999" customHeight="1">
      <c r="A403" s="39" t="s">
        <v>1037</v>
      </c>
      <c r="B403" s="28" t="s">
        <v>583</v>
      </c>
      <c r="C403" s="6">
        <v>507</v>
      </c>
      <c r="D403" s="45">
        <v>359</v>
      </c>
      <c r="E403" s="5">
        <f t="shared" si="6"/>
        <v>506.71380980185205</v>
      </c>
    </row>
    <row r="404" spans="1:5" ht="16.149999999999999" customHeight="1">
      <c r="A404" s="39" t="s">
        <v>1038</v>
      </c>
      <c r="B404" s="28" t="s">
        <v>318</v>
      </c>
      <c r="C404" s="6">
        <v>390</v>
      </c>
      <c r="D404" s="45">
        <v>276</v>
      </c>
      <c r="E404" s="5">
        <f t="shared" si="6"/>
        <v>389.56270614292794</v>
      </c>
    </row>
    <row r="405" spans="1:5" ht="18" customHeight="1">
      <c r="A405" s="39" t="s">
        <v>1039</v>
      </c>
      <c r="B405" s="28" t="s">
        <v>582</v>
      </c>
      <c r="C405" s="6">
        <v>584</v>
      </c>
      <c r="D405" s="45">
        <v>414</v>
      </c>
      <c r="E405" s="5">
        <f t="shared" si="6"/>
        <v>584.3440592143919</v>
      </c>
    </row>
    <row r="406" spans="1:5" ht="18" customHeight="1">
      <c r="A406" s="39"/>
      <c r="B406" s="27" t="s">
        <v>319</v>
      </c>
      <c r="C406" s="15"/>
      <c r="D406" s="7"/>
      <c r="E406" s="5">
        <f t="shared" si="6"/>
        <v>0</v>
      </c>
    </row>
    <row r="407" spans="1:5" ht="17.45" customHeight="1">
      <c r="A407" s="38"/>
      <c r="B407" s="26" t="s">
        <v>624</v>
      </c>
      <c r="C407" s="16"/>
      <c r="D407" s="8"/>
      <c r="E407" s="5">
        <f t="shared" si="6"/>
        <v>0</v>
      </c>
    </row>
    <row r="408" spans="1:5" ht="15">
      <c r="A408" s="39" t="s">
        <v>1040</v>
      </c>
      <c r="B408" s="28" t="s">
        <v>320</v>
      </c>
      <c r="C408" s="6">
        <v>478</v>
      </c>
      <c r="D408" s="45">
        <v>339</v>
      </c>
      <c r="E408" s="5">
        <f t="shared" si="6"/>
        <v>478.48462819729195</v>
      </c>
    </row>
    <row r="409" spans="1:5" ht="15">
      <c r="A409" s="39" t="s">
        <v>1041</v>
      </c>
      <c r="B409" s="28" t="s">
        <v>321</v>
      </c>
      <c r="C409" s="6">
        <v>654</v>
      </c>
      <c r="D409" s="45">
        <v>463</v>
      </c>
      <c r="E409" s="5">
        <f t="shared" si="6"/>
        <v>653.50555414556413</v>
      </c>
    </row>
    <row r="410" spans="1:5" ht="16.899999999999999" customHeight="1">
      <c r="A410" s="39" t="s">
        <v>1042</v>
      </c>
      <c r="B410" s="28" t="s">
        <v>322</v>
      </c>
      <c r="C410" s="6">
        <v>387</v>
      </c>
      <c r="D410" s="45">
        <v>274</v>
      </c>
      <c r="E410" s="5">
        <f t="shared" si="6"/>
        <v>386.73978798247197</v>
      </c>
    </row>
    <row r="411" spans="1:5" ht="18" customHeight="1">
      <c r="A411" s="39" t="s">
        <v>1043</v>
      </c>
      <c r="B411" s="28" t="s">
        <v>323</v>
      </c>
      <c r="C411" s="6">
        <v>1800</v>
      </c>
      <c r="D411" s="45">
        <v>1277</v>
      </c>
      <c r="E411" s="5">
        <f t="shared" si="6"/>
        <v>1802.4332454511559</v>
      </c>
    </row>
    <row r="412" spans="1:5" ht="15.6" customHeight="1">
      <c r="A412" s="39" t="s">
        <v>1044</v>
      </c>
      <c r="B412" s="28" t="s">
        <v>324</v>
      </c>
      <c r="C412" s="6">
        <v>1100</v>
      </c>
      <c r="D412" s="45">
        <v>781</v>
      </c>
      <c r="E412" s="5">
        <f t="shared" si="6"/>
        <v>1102.3495416580681</v>
      </c>
    </row>
    <row r="413" spans="1:5" ht="17.45" customHeight="1">
      <c r="A413" s="38"/>
      <c r="B413" s="26" t="s">
        <v>625</v>
      </c>
      <c r="C413" s="14"/>
      <c r="D413" s="45"/>
      <c r="E413" s="5">
        <f t="shared" si="6"/>
        <v>0</v>
      </c>
    </row>
    <row r="414" spans="1:5" ht="15">
      <c r="A414" s="39" t="s">
        <v>1045</v>
      </c>
      <c r="B414" s="28" t="s">
        <v>325</v>
      </c>
      <c r="C414" s="6">
        <v>1190</v>
      </c>
      <c r="D414" s="45">
        <v>844</v>
      </c>
      <c r="E414" s="5">
        <f t="shared" si="6"/>
        <v>1191.2714637124318</v>
      </c>
    </row>
    <row r="415" spans="1:5" ht="15">
      <c r="A415" s="39" t="s">
        <v>1046</v>
      </c>
      <c r="B415" s="28" t="s">
        <v>326</v>
      </c>
      <c r="C415" s="6">
        <v>1040</v>
      </c>
      <c r="D415" s="45">
        <v>738</v>
      </c>
      <c r="E415" s="5">
        <f t="shared" si="6"/>
        <v>1041.6568012082639</v>
      </c>
    </row>
    <row r="416" spans="1:5" ht="13.5" customHeight="1">
      <c r="A416" s="38"/>
      <c r="B416" s="26" t="s">
        <v>626</v>
      </c>
      <c r="C416" s="14"/>
      <c r="D416" s="45"/>
      <c r="E416" s="5">
        <f t="shared" si="6"/>
        <v>0</v>
      </c>
    </row>
    <row r="417" spans="1:5" ht="15.6" customHeight="1">
      <c r="A417" s="39" t="s">
        <v>1047</v>
      </c>
      <c r="B417" s="28" t="s">
        <v>327</v>
      </c>
      <c r="C417" s="6">
        <v>590</v>
      </c>
      <c r="D417" s="45">
        <v>419</v>
      </c>
      <c r="E417" s="5">
        <f t="shared" si="6"/>
        <v>591.401354615532</v>
      </c>
    </row>
    <row r="418" spans="1:5" ht="15.6" customHeight="1">
      <c r="A418" s="39" t="s">
        <v>1048</v>
      </c>
      <c r="B418" s="28" t="s">
        <v>328</v>
      </c>
      <c r="C418" s="6">
        <v>734</v>
      </c>
      <c r="D418" s="45">
        <v>520</v>
      </c>
      <c r="E418" s="5">
        <f t="shared" si="6"/>
        <v>733.95872171856013</v>
      </c>
    </row>
    <row r="419" spans="1:5" ht="19.149999999999999" customHeight="1">
      <c r="A419" s="39" t="s">
        <v>1049</v>
      </c>
      <c r="B419" s="28" t="s">
        <v>329</v>
      </c>
      <c r="C419" s="6">
        <v>864</v>
      </c>
      <c r="D419" s="45">
        <v>612</v>
      </c>
      <c r="E419" s="5">
        <f t="shared" si="6"/>
        <v>863.81295709953611</v>
      </c>
    </row>
    <row r="420" spans="1:5" ht="24.75" customHeight="1">
      <c r="A420" s="39" t="s">
        <v>1050</v>
      </c>
      <c r="B420" s="28" t="s">
        <v>330</v>
      </c>
      <c r="C420" s="6">
        <v>1132</v>
      </c>
      <c r="D420" s="45">
        <v>802</v>
      </c>
      <c r="E420" s="5">
        <f t="shared" si="6"/>
        <v>1131.9901823428561</v>
      </c>
    </row>
    <row r="421" spans="1:5" ht="15">
      <c r="A421" s="39" t="s">
        <v>1051</v>
      </c>
      <c r="B421" s="28" t="s">
        <v>331</v>
      </c>
      <c r="C421" s="6">
        <v>440</v>
      </c>
      <c r="D421" s="45">
        <v>312</v>
      </c>
      <c r="E421" s="5">
        <f t="shared" si="6"/>
        <v>440.37523303113596</v>
      </c>
    </row>
    <row r="422" spans="1:5" ht="15">
      <c r="A422" s="39" t="s">
        <v>1052</v>
      </c>
      <c r="B422" s="28" t="s">
        <v>332</v>
      </c>
      <c r="C422" s="6">
        <v>683</v>
      </c>
      <c r="D422" s="45">
        <v>484</v>
      </c>
      <c r="E422" s="5">
        <f t="shared" si="6"/>
        <v>683.14619483035199</v>
      </c>
    </row>
    <row r="423" spans="1:5" ht="15">
      <c r="A423" s="39" t="s">
        <v>1053</v>
      </c>
      <c r="B423" s="28" t="s">
        <v>333</v>
      </c>
      <c r="C423" s="6">
        <v>517</v>
      </c>
      <c r="D423" s="45">
        <v>366</v>
      </c>
      <c r="E423" s="5">
        <f t="shared" si="6"/>
        <v>516.59402336344806</v>
      </c>
    </row>
    <row r="424" spans="1:5" ht="15">
      <c r="A424" s="39" t="s">
        <v>1054</v>
      </c>
      <c r="B424" s="28" t="s">
        <v>334</v>
      </c>
      <c r="C424" s="6">
        <v>884</v>
      </c>
      <c r="D424" s="45">
        <v>626</v>
      </c>
      <c r="E424" s="5">
        <f t="shared" si="6"/>
        <v>883.57338422272801</v>
      </c>
    </row>
    <row r="425" spans="1:5" ht="15">
      <c r="A425" s="39" t="s">
        <v>1055</v>
      </c>
      <c r="B425" s="28" t="s">
        <v>335</v>
      </c>
      <c r="C425" s="6">
        <v>683</v>
      </c>
      <c r="D425" s="45">
        <v>484</v>
      </c>
      <c r="E425" s="5">
        <f t="shared" si="6"/>
        <v>683.14619483035199</v>
      </c>
    </row>
    <row r="426" spans="1:5" ht="15">
      <c r="A426" s="39" t="s">
        <v>1056</v>
      </c>
      <c r="B426" s="28" t="s">
        <v>336</v>
      </c>
      <c r="C426" s="6">
        <v>734</v>
      </c>
      <c r="D426" s="45">
        <v>520</v>
      </c>
      <c r="E426" s="5">
        <f t="shared" si="6"/>
        <v>733.95872171856013</v>
      </c>
    </row>
    <row r="427" spans="1:5" ht="15">
      <c r="A427" s="39" t="s">
        <v>1057</v>
      </c>
      <c r="B427" s="28" t="s">
        <v>337</v>
      </c>
      <c r="C427" s="6">
        <v>956</v>
      </c>
      <c r="D427" s="45">
        <v>677</v>
      </c>
      <c r="E427" s="5">
        <f t="shared" si="6"/>
        <v>955.55779731435587</v>
      </c>
    </row>
    <row r="428" spans="1:5" ht="13.5" customHeight="1">
      <c r="A428" s="38"/>
      <c r="B428" s="26" t="s">
        <v>627</v>
      </c>
      <c r="C428" s="14"/>
      <c r="D428" s="45"/>
      <c r="E428" s="5">
        <f t="shared" si="6"/>
        <v>0</v>
      </c>
    </row>
    <row r="429" spans="1:5" ht="15">
      <c r="A429" s="39" t="s">
        <v>1058</v>
      </c>
      <c r="B429" s="28" t="s">
        <v>338</v>
      </c>
      <c r="C429" s="6">
        <v>552</v>
      </c>
      <c r="D429" s="45">
        <v>391</v>
      </c>
      <c r="E429" s="5">
        <f t="shared" si="6"/>
        <v>551.88050036914797</v>
      </c>
    </row>
    <row r="430" spans="1:5" ht="15">
      <c r="A430" s="39" t="s">
        <v>1059</v>
      </c>
      <c r="B430" s="28" t="s">
        <v>339</v>
      </c>
      <c r="C430" s="6">
        <v>809</v>
      </c>
      <c r="D430" s="45">
        <v>573</v>
      </c>
      <c r="E430" s="5">
        <f t="shared" si="6"/>
        <v>808.76605297064407</v>
      </c>
    </row>
    <row r="431" spans="1:5" ht="15">
      <c r="A431" s="39" t="s">
        <v>1060</v>
      </c>
      <c r="B431" s="28" t="s">
        <v>340</v>
      </c>
      <c r="C431" s="6">
        <v>552</v>
      </c>
      <c r="D431" s="45">
        <v>391</v>
      </c>
      <c r="E431" s="5">
        <f t="shared" si="6"/>
        <v>551.88050036914797</v>
      </c>
    </row>
    <row r="432" spans="1:5" ht="15">
      <c r="A432" s="39" t="s">
        <v>1061</v>
      </c>
      <c r="B432" s="28" t="s">
        <v>341</v>
      </c>
      <c r="C432" s="6">
        <v>552</v>
      </c>
      <c r="D432" s="45">
        <v>391</v>
      </c>
      <c r="E432" s="5">
        <f t="shared" si="6"/>
        <v>551.88050036914797</v>
      </c>
    </row>
    <row r="433" spans="1:5" ht="15">
      <c r="A433" s="39" t="s">
        <v>1062</v>
      </c>
      <c r="B433" s="28" t="s">
        <v>342</v>
      </c>
      <c r="C433" s="6">
        <v>552</v>
      </c>
      <c r="D433" s="45">
        <v>391</v>
      </c>
      <c r="E433" s="5">
        <f t="shared" si="6"/>
        <v>551.88050036914797</v>
      </c>
    </row>
    <row r="434" spans="1:5" ht="12.75" customHeight="1">
      <c r="A434" s="38"/>
      <c r="B434" s="26" t="s">
        <v>628</v>
      </c>
      <c r="C434" s="14"/>
      <c r="D434" s="45"/>
      <c r="E434" s="5">
        <f t="shared" si="6"/>
        <v>0</v>
      </c>
    </row>
    <row r="435" spans="1:5" ht="15">
      <c r="A435" s="39" t="s">
        <v>1063</v>
      </c>
      <c r="B435" s="28" t="s">
        <v>343</v>
      </c>
      <c r="C435" s="6">
        <v>1250</v>
      </c>
      <c r="D435" s="45">
        <v>886</v>
      </c>
      <c r="E435" s="5">
        <f t="shared" si="6"/>
        <v>1250.5527450820077</v>
      </c>
    </row>
    <row r="436" spans="1:5" ht="14.25" customHeight="1">
      <c r="A436" s="38"/>
      <c r="B436" s="26" t="s">
        <v>629</v>
      </c>
      <c r="C436" s="14"/>
      <c r="D436" s="45"/>
      <c r="E436" s="5">
        <f t="shared" si="6"/>
        <v>0</v>
      </c>
    </row>
    <row r="437" spans="1:5" ht="15">
      <c r="A437" s="39" t="s">
        <v>1064</v>
      </c>
      <c r="B437" s="28" t="s">
        <v>344</v>
      </c>
      <c r="C437" s="6">
        <v>682</v>
      </c>
      <c r="D437" s="45">
        <v>483</v>
      </c>
      <c r="E437" s="5">
        <f t="shared" si="6"/>
        <v>681.73473575012406</v>
      </c>
    </row>
    <row r="438" spans="1:5" ht="13.5" customHeight="1">
      <c r="A438" s="38"/>
      <c r="B438" s="27" t="s">
        <v>549</v>
      </c>
      <c r="C438" s="14"/>
      <c r="D438" s="45"/>
      <c r="E438" s="5">
        <f t="shared" si="6"/>
        <v>0</v>
      </c>
    </row>
    <row r="439" spans="1:5" ht="15">
      <c r="A439" s="39" t="s">
        <v>1065</v>
      </c>
      <c r="B439" s="28" t="s">
        <v>345</v>
      </c>
      <c r="C439" s="6">
        <v>332</v>
      </c>
      <c r="D439" s="45">
        <v>235</v>
      </c>
      <c r="E439" s="5">
        <f t="shared" si="6"/>
        <v>331.69288385358004</v>
      </c>
    </row>
    <row r="440" spans="1:5" ht="15">
      <c r="A440" s="39" t="s">
        <v>1066</v>
      </c>
      <c r="B440" s="28" t="s">
        <v>346</v>
      </c>
      <c r="C440" s="6">
        <v>1100</v>
      </c>
      <c r="D440" s="45">
        <v>781</v>
      </c>
      <c r="E440" s="5">
        <f t="shared" si="6"/>
        <v>1102.3495416580681</v>
      </c>
    </row>
    <row r="441" spans="1:5" ht="15">
      <c r="A441" s="39" t="s">
        <v>1067</v>
      </c>
      <c r="B441" s="28" t="s">
        <v>347</v>
      </c>
      <c r="C441" s="6">
        <v>1100</v>
      </c>
      <c r="D441" s="45">
        <v>781</v>
      </c>
      <c r="E441" s="5">
        <f t="shared" si="6"/>
        <v>1102.3495416580681</v>
      </c>
    </row>
    <row r="442" spans="1:5" ht="15">
      <c r="A442" s="39" t="s">
        <v>1068</v>
      </c>
      <c r="B442" s="28" t="s">
        <v>348</v>
      </c>
      <c r="C442" s="6">
        <v>1100</v>
      </c>
      <c r="D442" s="45">
        <v>781</v>
      </c>
      <c r="E442" s="5">
        <f t="shared" si="6"/>
        <v>1102.3495416580681</v>
      </c>
    </row>
    <row r="443" spans="1:5" ht="15">
      <c r="A443" s="39" t="s">
        <v>1069</v>
      </c>
      <c r="B443" s="28" t="s">
        <v>349</v>
      </c>
      <c r="C443" s="6">
        <v>847</v>
      </c>
      <c r="D443" s="45">
        <v>600</v>
      </c>
      <c r="E443" s="5">
        <f t="shared" si="6"/>
        <v>846.87544813679995</v>
      </c>
    </row>
    <row r="444" spans="1:5" ht="15">
      <c r="A444" s="39" t="s">
        <v>1070</v>
      </c>
      <c r="B444" s="28" t="s">
        <v>350</v>
      </c>
      <c r="C444" s="6">
        <v>625</v>
      </c>
      <c r="D444" s="45">
        <v>443</v>
      </c>
      <c r="E444" s="5">
        <f t="shared" si="6"/>
        <v>625.27637254100387</v>
      </c>
    </row>
    <row r="445" spans="1:5" ht="15">
      <c r="A445" s="39" t="s">
        <v>1071</v>
      </c>
      <c r="B445" s="28" t="s">
        <v>351</v>
      </c>
      <c r="C445" s="6">
        <v>922</v>
      </c>
      <c r="D445" s="45">
        <v>653</v>
      </c>
      <c r="E445" s="5">
        <f t="shared" si="6"/>
        <v>921.68277938888389</v>
      </c>
    </row>
    <row r="446" spans="1:5" ht="15">
      <c r="A446" s="39" t="s">
        <v>1072</v>
      </c>
      <c r="B446" s="28" t="s">
        <v>352</v>
      </c>
      <c r="C446" s="6">
        <v>524</v>
      </c>
      <c r="D446" s="45">
        <v>371</v>
      </c>
      <c r="E446" s="5">
        <f t="shared" si="6"/>
        <v>523.65131876458793</v>
      </c>
    </row>
    <row r="447" spans="1:5" ht="15">
      <c r="A447" s="39" t="s">
        <v>1073</v>
      </c>
      <c r="B447" s="28" t="s">
        <v>353</v>
      </c>
      <c r="C447" s="6">
        <v>524</v>
      </c>
      <c r="D447" s="45">
        <v>371</v>
      </c>
      <c r="E447" s="5">
        <f t="shared" si="6"/>
        <v>523.65131876458793</v>
      </c>
    </row>
    <row r="448" spans="1:5" ht="15">
      <c r="A448" s="39" t="s">
        <v>1074</v>
      </c>
      <c r="B448" s="28" t="s">
        <v>354</v>
      </c>
      <c r="C448" s="6">
        <v>953</v>
      </c>
      <c r="D448" s="45">
        <v>675</v>
      </c>
      <c r="E448" s="5">
        <f t="shared" si="6"/>
        <v>952.7348791538999</v>
      </c>
    </row>
    <row r="449" spans="1:5" ht="15">
      <c r="A449" s="39" t="s">
        <v>1075</v>
      </c>
      <c r="B449" s="28" t="s">
        <v>355</v>
      </c>
      <c r="C449" s="6">
        <v>854</v>
      </c>
      <c r="D449" s="45">
        <v>605</v>
      </c>
      <c r="E449" s="5">
        <f t="shared" si="6"/>
        <v>853.93274353794004</v>
      </c>
    </row>
    <row r="450" spans="1:5" ht="15">
      <c r="A450" s="39" t="s">
        <v>1076</v>
      </c>
      <c r="B450" s="28" t="s">
        <v>356</v>
      </c>
      <c r="C450" s="6">
        <v>526</v>
      </c>
      <c r="D450" s="45">
        <v>373</v>
      </c>
      <c r="E450" s="5">
        <f t="shared" si="6"/>
        <v>526.47423692504401</v>
      </c>
    </row>
    <row r="451" spans="1:5" ht="17.45" customHeight="1">
      <c r="A451" s="39" t="s">
        <v>1077</v>
      </c>
      <c r="B451" s="28" t="s">
        <v>357</v>
      </c>
      <c r="C451" s="6">
        <v>974</v>
      </c>
      <c r="D451" s="45">
        <v>690</v>
      </c>
      <c r="E451" s="5">
        <f t="shared" si="6"/>
        <v>973.90676535731996</v>
      </c>
    </row>
    <row r="452" spans="1:5" ht="16.149999999999999" customHeight="1">
      <c r="A452" s="39" t="s">
        <v>1078</v>
      </c>
      <c r="B452" s="28" t="s">
        <v>358</v>
      </c>
      <c r="C452" s="6">
        <v>1300</v>
      </c>
      <c r="D452" s="45">
        <v>920</v>
      </c>
      <c r="E452" s="5">
        <f t="shared" si="6"/>
        <v>1298.5423538097598</v>
      </c>
    </row>
    <row r="453" spans="1:5" ht="15">
      <c r="A453" s="38"/>
      <c r="B453" s="27" t="s">
        <v>359</v>
      </c>
      <c r="C453" s="14"/>
      <c r="D453" s="45"/>
      <c r="E453" s="5">
        <f t="shared" si="6"/>
        <v>0</v>
      </c>
    </row>
    <row r="454" spans="1:5" ht="13.9" customHeight="1">
      <c r="A454" s="39" t="s">
        <v>1079</v>
      </c>
      <c r="B454" s="28" t="s">
        <v>360</v>
      </c>
      <c r="C454" s="6">
        <v>1692</v>
      </c>
      <c r="D454" s="45">
        <v>1199</v>
      </c>
      <c r="E454" s="5">
        <f t="shared" si="6"/>
        <v>1692.3394371933719</v>
      </c>
    </row>
    <row r="455" spans="1:5" ht="15">
      <c r="A455" s="39" t="s">
        <v>1080</v>
      </c>
      <c r="B455" s="28" t="s">
        <v>361</v>
      </c>
      <c r="C455" s="6">
        <v>2179</v>
      </c>
      <c r="D455" s="45">
        <v>1544</v>
      </c>
      <c r="E455" s="5">
        <f t="shared" si="6"/>
        <v>2179.2928198720319</v>
      </c>
    </row>
    <row r="456" spans="1:5" ht="15">
      <c r="A456" s="39" t="s">
        <v>1081</v>
      </c>
      <c r="B456" s="28" t="s">
        <v>362</v>
      </c>
      <c r="C456" s="6">
        <v>1000</v>
      </c>
      <c r="D456" s="45">
        <v>708</v>
      </c>
      <c r="E456" s="5">
        <f t="shared" si="6"/>
        <v>999.31302880142403</v>
      </c>
    </row>
    <row r="457" spans="1:5" ht="15">
      <c r="A457" s="39" t="s">
        <v>1082</v>
      </c>
      <c r="B457" s="28" t="s">
        <v>363</v>
      </c>
      <c r="C457" s="6">
        <v>1132</v>
      </c>
      <c r="D457" s="45">
        <v>802</v>
      </c>
      <c r="E457" s="5">
        <f t="shared" si="6"/>
        <v>1131.9901823428561</v>
      </c>
    </row>
    <row r="458" spans="1:5" ht="15">
      <c r="A458" s="39" t="s">
        <v>1083</v>
      </c>
      <c r="B458" s="28" t="s">
        <v>364</v>
      </c>
      <c r="C458" s="6">
        <v>1578</v>
      </c>
      <c r="D458" s="45">
        <v>1118</v>
      </c>
      <c r="E458" s="5">
        <f t="shared" si="6"/>
        <v>1578.0112516949039</v>
      </c>
    </row>
    <row r="459" spans="1:5" ht="15">
      <c r="A459" s="39" t="s">
        <v>1084</v>
      </c>
      <c r="B459" s="28" t="s">
        <v>365</v>
      </c>
      <c r="C459" s="6">
        <v>1361</v>
      </c>
      <c r="D459" s="45">
        <v>964</v>
      </c>
      <c r="E459" s="5">
        <f t="shared" si="6"/>
        <v>1360.646553339792</v>
      </c>
    </row>
    <row r="460" spans="1:5" ht="15">
      <c r="A460" s="39" t="s">
        <v>1085</v>
      </c>
      <c r="B460" s="28" t="s">
        <v>366</v>
      </c>
      <c r="C460" s="6">
        <v>1692</v>
      </c>
      <c r="D460" s="45">
        <v>1199</v>
      </c>
      <c r="E460" s="5">
        <f t="shared" si="6"/>
        <v>1692.3394371933719</v>
      </c>
    </row>
    <row r="461" spans="1:5" ht="15">
      <c r="A461" s="39" t="s">
        <v>1086</v>
      </c>
      <c r="B461" s="28" t="s">
        <v>367</v>
      </c>
      <c r="C461" s="6">
        <v>837</v>
      </c>
      <c r="D461" s="45">
        <v>593</v>
      </c>
      <c r="E461" s="5">
        <f t="shared" si="6"/>
        <v>836.99523457520388</v>
      </c>
    </row>
    <row r="462" spans="1:5" ht="20.45" customHeight="1">
      <c r="A462" s="39"/>
      <c r="B462" s="27" t="s">
        <v>368</v>
      </c>
      <c r="C462" s="15"/>
      <c r="D462" s="7"/>
      <c r="E462" s="5">
        <f t="shared" si="6"/>
        <v>0</v>
      </c>
    </row>
    <row r="463" spans="1:5" ht="18.600000000000001" customHeight="1">
      <c r="A463" s="38"/>
      <c r="B463" s="26" t="s">
        <v>630</v>
      </c>
      <c r="C463" s="16"/>
      <c r="D463" s="8"/>
      <c r="E463" s="5">
        <f t="shared" ref="E463:E526" si="7">D463*113.2%*107.7%*108.3%*106.9%</f>
        <v>0</v>
      </c>
    </row>
    <row r="464" spans="1:5" ht="15">
      <c r="A464" s="39" t="s">
        <v>1087</v>
      </c>
      <c r="B464" s="28" t="s">
        <v>369</v>
      </c>
      <c r="C464" s="6">
        <v>207</v>
      </c>
      <c r="D464" s="45">
        <v>147</v>
      </c>
      <c r="E464" s="5">
        <f t="shared" si="7"/>
        <v>207.484484793516</v>
      </c>
    </row>
    <row r="465" spans="1:5" ht="15">
      <c r="A465" s="39" t="s">
        <v>1088</v>
      </c>
      <c r="B465" s="28" t="s">
        <v>370</v>
      </c>
      <c r="C465" s="6">
        <v>176</v>
      </c>
      <c r="D465" s="45">
        <v>125</v>
      </c>
      <c r="E465" s="5">
        <f t="shared" si="7"/>
        <v>176.43238502849999</v>
      </c>
    </row>
    <row r="466" spans="1:5" ht="15" customHeight="1">
      <c r="A466" s="38"/>
      <c r="B466" s="26" t="s">
        <v>631</v>
      </c>
      <c r="C466" s="14"/>
      <c r="D466" s="45"/>
      <c r="E466" s="5">
        <f t="shared" si="7"/>
        <v>0</v>
      </c>
    </row>
    <row r="467" spans="1:5" ht="15" customHeight="1">
      <c r="A467" s="39" t="s">
        <v>1089</v>
      </c>
      <c r="B467" s="28" t="s">
        <v>728</v>
      </c>
      <c r="C467" s="6">
        <v>183</v>
      </c>
      <c r="D467" s="45">
        <v>130</v>
      </c>
      <c r="E467" s="5">
        <f t="shared" si="7"/>
        <v>183.48968042964003</v>
      </c>
    </row>
    <row r="468" spans="1:5" ht="15" customHeight="1">
      <c r="A468" s="39" t="s">
        <v>1090</v>
      </c>
      <c r="B468" s="28" t="s">
        <v>723</v>
      </c>
      <c r="C468" s="6">
        <v>183</v>
      </c>
      <c r="D468" s="45">
        <v>130</v>
      </c>
      <c r="E468" s="5">
        <f t="shared" si="7"/>
        <v>183.48968042964003</v>
      </c>
    </row>
    <row r="469" spans="1:5" ht="15" customHeight="1">
      <c r="A469" s="39" t="s">
        <v>1091</v>
      </c>
      <c r="B469" s="28" t="s">
        <v>729</v>
      </c>
      <c r="C469" s="6">
        <v>183</v>
      </c>
      <c r="D469" s="45">
        <v>130</v>
      </c>
      <c r="E469" s="5">
        <f t="shared" si="7"/>
        <v>183.48968042964003</v>
      </c>
    </row>
    <row r="470" spans="1:5" ht="15" customHeight="1">
      <c r="A470" s="39" t="s">
        <v>1092</v>
      </c>
      <c r="B470" s="28" t="s">
        <v>371</v>
      </c>
      <c r="C470" s="6">
        <v>183</v>
      </c>
      <c r="D470" s="45">
        <v>130</v>
      </c>
      <c r="E470" s="5">
        <f t="shared" si="7"/>
        <v>183.48968042964003</v>
      </c>
    </row>
    <row r="471" spans="1:5" ht="15" customHeight="1">
      <c r="A471" s="39" t="s">
        <v>1093</v>
      </c>
      <c r="B471" s="28" t="s">
        <v>372</v>
      </c>
      <c r="C471" s="6">
        <v>183</v>
      </c>
      <c r="D471" s="45">
        <v>130</v>
      </c>
      <c r="E471" s="5">
        <f t="shared" si="7"/>
        <v>183.48968042964003</v>
      </c>
    </row>
    <row r="472" spans="1:5" ht="15" customHeight="1">
      <c r="A472" s="39" t="s">
        <v>1094</v>
      </c>
      <c r="B472" s="28" t="s">
        <v>722</v>
      </c>
      <c r="C472" s="6">
        <v>183</v>
      </c>
      <c r="D472" s="45">
        <v>130</v>
      </c>
      <c r="E472" s="5">
        <f t="shared" si="7"/>
        <v>183.48968042964003</v>
      </c>
    </row>
    <row r="473" spans="1:5" ht="15" customHeight="1">
      <c r="A473" s="39" t="s">
        <v>1095</v>
      </c>
      <c r="B473" s="28" t="s">
        <v>724</v>
      </c>
      <c r="C473" s="6">
        <v>183</v>
      </c>
      <c r="D473" s="45">
        <v>130</v>
      </c>
      <c r="E473" s="5">
        <f t="shared" si="7"/>
        <v>183.48968042964003</v>
      </c>
    </row>
    <row r="474" spans="1:5" ht="15" customHeight="1">
      <c r="A474" s="39" t="s">
        <v>1096</v>
      </c>
      <c r="B474" s="28" t="s">
        <v>725</v>
      </c>
      <c r="C474" s="6">
        <v>183</v>
      </c>
      <c r="D474" s="45">
        <v>130</v>
      </c>
      <c r="E474" s="5">
        <f t="shared" si="7"/>
        <v>183.48968042964003</v>
      </c>
    </row>
    <row r="475" spans="1:5" ht="15" customHeight="1">
      <c r="A475" s="39" t="s">
        <v>1097</v>
      </c>
      <c r="B475" s="28" t="s">
        <v>726</v>
      </c>
      <c r="C475" s="6">
        <v>183</v>
      </c>
      <c r="D475" s="45">
        <v>130</v>
      </c>
      <c r="E475" s="5">
        <f t="shared" si="7"/>
        <v>183.48968042964003</v>
      </c>
    </row>
    <row r="476" spans="1:5" ht="15" customHeight="1">
      <c r="A476" s="39" t="s">
        <v>1098</v>
      </c>
      <c r="B476" s="28" t="s">
        <v>373</v>
      </c>
      <c r="C476" s="6">
        <v>183</v>
      </c>
      <c r="D476" s="45">
        <v>130</v>
      </c>
      <c r="E476" s="5">
        <f t="shared" si="7"/>
        <v>183.48968042964003</v>
      </c>
    </row>
    <row r="477" spans="1:5" ht="15" customHeight="1">
      <c r="A477" s="39" t="s">
        <v>1099</v>
      </c>
      <c r="B477" s="28" t="s">
        <v>730</v>
      </c>
      <c r="C477" s="6">
        <v>183</v>
      </c>
      <c r="D477" s="45">
        <v>130</v>
      </c>
      <c r="E477" s="5">
        <f t="shared" si="7"/>
        <v>183.48968042964003</v>
      </c>
    </row>
    <row r="478" spans="1:5" ht="15" customHeight="1">
      <c r="A478" s="39" t="s">
        <v>1100</v>
      </c>
      <c r="B478" s="28" t="s">
        <v>731</v>
      </c>
      <c r="C478" s="6">
        <v>183</v>
      </c>
      <c r="D478" s="45">
        <v>130</v>
      </c>
      <c r="E478" s="5">
        <f t="shared" si="7"/>
        <v>183.48968042964003</v>
      </c>
    </row>
    <row r="479" spans="1:5" ht="15" customHeight="1">
      <c r="A479" s="39" t="s">
        <v>1101</v>
      </c>
      <c r="B479" s="28" t="s">
        <v>727</v>
      </c>
      <c r="C479" s="6">
        <v>183</v>
      </c>
      <c r="D479" s="45">
        <v>130</v>
      </c>
      <c r="E479" s="5">
        <f t="shared" si="7"/>
        <v>183.48968042964003</v>
      </c>
    </row>
    <row r="480" spans="1:5" ht="15" customHeight="1">
      <c r="A480" s="39" t="s">
        <v>1102</v>
      </c>
      <c r="B480" s="28" t="s">
        <v>732</v>
      </c>
      <c r="C480" s="6">
        <v>524</v>
      </c>
      <c r="D480" s="45">
        <v>371</v>
      </c>
      <c r="E480" s="5">
        <f t="shared" si="7"/>
        <v>523.65131876458793</v>
      </c>
    </row>
    <row r="481" spans="1:5" ht="15" customHeight="1">
      <c r="A481" s="39" t="s">
        <v>1103</v>
      </c>
      <c r="B481" s="28" t="s">
        <v>374</v>
      </c>
      <c r="C481" s="6">
        <v>240</v>
      </c>
      <c r="D481" s="45">
        <v>171</v>
      </c>
      <c r="E481" s="5">
        <f t="shared" si="7"/>
        <v>241.35950271898801</v>
      </c>
    </row>
    <row r="482" spans="1:5" ht="15" customHeight="1">
      <c r="A482" s="39" t="s">
        <v>1104</v>
      </c>
      <c r="B482" s="28" t="s">
        <v>375</v>
      </c>
      <c r="C482" s="6">
        <v>353</v>
      </c>
      <c r="D482" s="45">
        <v>250</v>
      </c>
      <c r="E482" s="5">
        <f t="shared" si="7"/>
        <v>352.86477005699999</v>
      </c>
    </row>
    <row r="483" spans="1:5" ht="15" customHeight="1">
      <c r="A483" s="39" t="s">
        <v>1105</v>
      </c>
      <c r="B483" s="28" t="s">
        <v>1332</v>
      </c>
      <c r="C483" s="6">
        <v>353</v>
      </c>
      <c r="D483" s="45">
        <v>250</v>
      </c>
      <c r="E483" s="5">
        <f t="shared" si="7"/>
        <v>352.86477005699999</v>
      </c>
    </row>
    <row r="484" spans="1:5" ht="17.45" customHeight="1">
      <c r="A484" s="38"/>
      <c r="B484" s="26" t="s">
        <v>707</v>
      </c>
      <c r="C484" s="14"/>
      <c r="D484" s="45"/>
      <c r="E484" s="5">
        <f t="shared" si="7"/>
        <v>0</v>
      </c>
    </row>
    <row r="485" spans="1:5" ht="15.6" customHeight="1">
      <c r="A485" s="39" t="s">
        <v>1106</v>
      </c>
      <c r="B485" s="28" t="s">
        <v>716</v>
      </c>
      <c r="C485" s="6">
        <v>176</v>
      </c>
      <c r="D485" s="45">
        <v>125</v>
      </c>
      <c r="E485" s="5">
        <f t="shared" si="7"/>
        <v>176.43238502849999</v>
      </c>
    </row>
    <row r="486" spans="1:5" ht="15.6" customHeight="1">
      <c r="A486" s="39" t="s">
        <v>1107</v>
      </c>
      <c r="B486" s="28" t="s">
        <v>717</v>
      </c>
      <c r="C486" s="6">
        <v>183</v>
      </c>
      <c r="D486" s="45">
        <v>130</v>
      </c>
      <c r="E486" s="5">
        <f t="shared" si="7"/>
        <v>183.48968042964003</v>
      </c>
    </row>
    <row r="487" spans="1:5" ht="15.6" customHeight="1">
      <c r="A487" s="39" t="s">
        <v>1108</v>
      </c>
      <c r="B487" s="28" t="s">
        <v>718</v>
      </c>
      <c r="C487" s="6">
        <v>183</v>
      </c>
      <c r="D487" s="45">
        <v>130</v>
      </c>
      <c r="E487" s="5">
        <f t="shared" si="7"/>
        <v>183.48968042964003</v>
      </c>
    </row>
    <row r="488" spans="1:5" ht="15.6" customHeight="1">
      <c r="A488" s="39" t="s">
        <v>1109</v>
      </c>
      <c r="B488" s="28" t="s">
        <v>719</v>
      </c>
      <c r="C488" s="6">
        <v>176</v>
      </c>
      <c r="D488" s="45">
        <v>125</v>
      </c>
      <c r="E488" s="5">
        <f t="shared" si="7"/>
        <v>176.43238502849999</v>
      </c>
    </row>
    <row r="489" spans="1:5" ht="15.6" customHeight="1">
      <c r="A489" s="39" t="s">
        <v>1110</v>
      </c>
      <c r="B489" s="28" t="s">
        <v>376</v>
      </c>
      <c r="C489" s="6">
        <v>90</v>
      </c>
      <c r="D489" s="45">
        <v>62</v>
      </c>
      <c r="E489" s="5">
        <f t="shared" si="7"/>
        <v>87.510462974136004</v>
      </c>
    </row>
    <row r="490" spans="1:5" ht="15.6" customHeight="1">
      <c r="A490" s="39" t="s">
        <v>1111</v>
      </c>
      <c r="B490" s="28" t="s">
        <v>720</v>
      </c>
      <c r="C490" s="6">
        <v>150</v>
      </c>
      <c r="D490" s="45">
        <v>104</v>
      </c>
      <c r="E490" s="5">
        <f t="shared" si="7"/>
        <v>146.791744343712</v>
      </c>
    </row>
    <row r="491" spans="1:5" ht="15.6" customHeight="1">
      <c r="A491" s="39" t="s">
        <v>1112</v>
      </c>
      <c r="B491" s="28" t="s">
        <v>377</v>
      </c>
      <c r="C491" s="6">
        <v>90</v>
      </c>
      <c r="D491" s="45">
        <v>62</v>
      </c>
      <c r="E491" s="5">
        <f t="shared" si="7"/>
        <v>87.510462974136004</v>
      </c>
    </row>
    <row r="492" spans="1:5" ht="15.6" customHeight="1">
      <c r="A492" s="39" t="s">
        <v>1113</v>
      </c>
      <c r="B492" s="28" t="s">
        <v>721</v>
      </c>
      <c r="C492" s="6">
        <v>207</v>
      </c>
      <c r="D492" s="45">
        <v>147</v>
      </c>
      <c r="E492" s="5">
        <f t="shared" si="7"/>
        <v>207.484484793516</v>
      </c>
    </row>
    <row r="493" spans="1:5" ht="15.6" customHeight="1">
      <c r="A493" s="39" t="s">
        <v>1114</v>
      </c>
      <c r="B493" s="28" t="s">
        <v>710</v>
      </c>
      <c r="C493" s="6">
        <v>207</v>
      </c>
      <c r="D493" s="45">
        <v>147</v>
      </c>
      <c r="E493" s="5">
        <f t="shared" si="7"/>
        <v>207.484484793516</v>
      </c>
    </row>
    <row r="494" spans="1:5" ht="15.6" customHeight="1">
      <c r="A494" s="39" t="s">
        <v>1115</v>
      </c>
      <c r="B494" s="28" t="s">
        <v>378</v>
      </c>
      <c r="C494" s="6">
        <v>143</v>
      </c>
      <c r="D494" s="45">
        <v>101</v>
      </c>
      <c r="E494" s="5">
        <f t="shared" si="7"/>
        <v>142.55736710302799</v>
      </c>
    </row>
    <row r="495" spans="1:5" ht="18" customHeight="1">
      <c r="A495" s="38"/>
      <c r="B495" s="26" t="s">
        <v>708</v>
      </c>
      <c r="C495" s="14"/>
      <c r="D495" s="45"/>
      <c r="E495" s="5">
        <f t="shared" si="7"/>
        <v>0</v>
      </c>
    </row>
    <row r="496" spans="1:5" ht="15.6" customHeight="1">
      <c r="A496" s="39" t="s">
        <v>1116</v>
      </c>
      <c r="B496" s="28" t="s">
        <v>709</v>
      </c>
      <c r="C496" s="6">
        <v>270</v>
      </c>
      <c r="D496" s="45">
        <v>192</v>
      </c>
      <c r="E496" s="5">
        <f t="shared" si="7"/>
        <v>271.00014340377601</v>
      </c>
    </row>
    <row r="497" spans="1:5" ht="15.6" customHeight="1">
      <c r="A497" s="39" t="s">
        <v>1117</v>
      </c>
      <c r="B497" s="28" t="s">
        <v>1333</v>
      </c>
      <c r="C497" s="6">
        <v>596</v>
      </c>
      <c r="D497" s="45">
        <v>422</v>
      </c>
      <c r="E497" s="5">
        <f t="shared" si="7"/>
        <v>595.6357318562159</v>
      </c>
    </row>
    <row r="498" spans="1:5" ht="31.5" customHeight="1">
      <c r="A498" s="38"/>
      <c r="B498" s="27" t="s">
        <v>1349</v>
      </c>
      <c r="C498" s="14"/>
      <c r="D498" s="45"/>
      <c r="E498" s="5">
        <f t="shared" si="7"/>
        <v>0</v>
      </c>
    </row>
    <row r="499" spans="1:5" ht="16.5" customHeight="1">
      <c r="A499" s="39" t="s">
        <v>1118</v>
      </c>
      <c r="B499" s="30" t="s">
        <v>379</v>
      </c>
      <c r="C499" s="6">
        <v>390</v>
      </c>
      <c r="D499" s="45">
        <v>276</v>
      </c>
      <c r="E499" s="5">
        <f t="shared" si="7"/>
        <v>389.56270614292794</v>
      </c>
    </row>
    <row r="500" spans="1:5" ht="16.5" customHeight="1">
      <c r="A500" s="39" t="s">
        <v>1119</v>
      </c>
      <c r="B500" s="28" t="s">
        <v>380</v>
      </c>
      <c r="C500" s="6">
        <v>390</v>
      </c>
      <c r="D500" s="45">
        <v>276</v>
      </c>
      <c r="E500" s="5">
        <f t="shared" si="7"/>
        <v>389.56270614292794</v>
      </c>
    </row>
    <row r="501" spans="1:5" ht="17.25" customHeight="1">
      <c r="A501" s="39" t="s">
        <v>1120</v>
      </c>
      <c r="B501" s="30" t="s">
        <v>381</v>
      </c>
      <c r="C501" s="6">
        <v>390</v>
      </c>
      <c r="D501" s="45">
        <v>276</v>
      </c>
      <c r="E501" s="5">
        <f t="shared" si="7"/>
        <v>389.56270614292794</v>
      </c>
    </row>
    <row r="502" spans="1:5" ht="16.5" customHeight="1">
      <c r="A502" s="39" t="s">
        <v>1121</v>
      </c>
      <c r="B502" s="30" t="s">
        <v>382</v>
      </c>
      <c r="C502" s="6">
        <v>390</v>
      </c>
      <c r="D502" s="45">
        <v>276</v>
      </c>
      <c r="E502" s="5">
        <f t="shared" si="7"/>
        <v>389.56270614292794</v>
      </c>
    </row>
    <row r="503" spans="1:5" ht="18" customHeight="1">
      <c r="A503" s="39" t="s">
        <v>1122</v>
      </c>
      <c r="B503" s="30" t="s">
        <v>383</v>
      </c>
      <c r="C503" s="6">
        <v>390</v>
      </c>
      <c r="D503" s="45">
        <v>276</v>
      </c>
      <c r="E503" s="5">
        <f t="shared" si="7"/>
        <v>389.56270614292794</v>
      </c>
    </row>
    <row r="504" spans="1:5" ht="16.5" customHeight="1">
      <c r="A504" s="39" t="s">
        <v>1123</v>
      </c>
      <c r="B504" s="30" t="s">
        <v>1358</v>
      </c>
      <c r="C504" s="6">
        <v>390</v>
      </c>
      <c r="D504" s="45">
        <v>276</v>
      </c>
      <c r="E504" s="5">
        <f t="shared" si="7"/>
        <v>389.56270614292794</v>
      </c>
    </row>
    <row r="505" spans="1:5" ht="17.25" customHeight="1">
      <c r="A505" s="39" t="s">
        <v>1124</v>
      </c>
      <c r="B505" s="30" t="s">
        <v>384</v>
      </c>
      <c r="C505" s="6">
        <v>390</v>
      </c>
      <c r="D505" s="45">
        <v>276</v>
      </c>
      <c r="E505" s="5">
        <f t="shared" si="7"/>
        <v>389.56270614292794</v>
      </c>
    </row>
    <row r="506" spans="1:5" ht="17.25" customHeight="1">
      <c r="A506" s="39" t="s">
        <v>1125</v>
      </c>
      <c r="B506" s="30" t="s">
        <v>385</v>
      </c>
      <c r="C506" s="6">
        <v>390</v>
      </c>
      <c r="D506" s="45">
        <v>276</v>
      </c>
      <c r="E506" s="5">
        <f t="shared" si="7"/>
        <v>389.56270614292794</v>
      </c>
    </row>
    <row r="507" spans="1:5" ht="17.25" customHeight="1">
      <c r="A507" s="39" t="s">
        <v>1126</v>
      </c>
      <c r="B507" s="30" t="s">
        <v>386</v>
      </c>
      <c r="C507" s="6">
        <v>390</v>
      </c>
      <c r="D507" s="45">
        <v>276</v>
      </c>
      <c r="E507" s="5">
        <f t="shared" si="7"/>
        <v>389.56270614292794</v>
      </c>
    </row>
    <row r="508" spans="1:5" ht="17.25" customHeight="1">
      <c r="A508" s="39" t="s">
        <v>1127</v>
      </c>
      <c r="B508" s="30" t="s">
        <v>387</v>
      </c>
      <c r="C508" s="6">
        <v>292</v>
      </c>
      <c r="D508" s="45">
        <v>207</v>
      </c>
      <c r="E508" s="5">
        <f t="shared" si="7"/>
        <v>292.17202960719595</v>
      </c>
    </row>
    <row r="509" spans="1:5" ht="18" customHeight="1">
      <c r="A509" s="39" t="s">
        <v>1128</v>
      </c>
      <c r="B509" s="30" t="s">
        <v>388</v>
      </c>
      <c r="C509" s="6">
        <v>292</v>
      </c>
      <c r="D509" s="45">
        <v>207</v>
      </c>
      <c r="E509" s="5">
        <f t="shared" si="7"/>
        <v>292.17202960719595</v>
      </c>
    </row>
    <row r="510" spans="1:5" ht="17.25" customHeight="1">
      <c r="A510" s="39" t="s">
        <v>1129</v>
      </c>
      <c r="B510" s="30" t="s">
        <v>389</v>
      </c>
      <c r="C510" s="6">
        <v>357</v>
      </c>
      <c r="D510" s="45">
        <v>253</v>
      </c>
      <c r="E510" s="5">
        <f t="shared" si="7"/>
        <v>357.09914729768394</v>
      </c>
    </row>
    <row r="511" spans="1:5" ht="16.5" customHeight="1">
      <c r="A511" s="39" t="s">
        <v>1130</v>
      </c>
      <c r="B511" s="30" t="s">
        <v>390</v>
      </c>
      <c r="C511" s="6">
        <v>390</v>
      </c>
      <c r="D511" s="45">
        <v>276</v>
      </c>
      <c r="E511" s="5">
        <f t="shared" si="7"/>
        <v>389.56270614292794</v>
      </c>
    </row>
    <row r="512" spans="1:5" ht="18" customHeight="1">
      <c r="A512" s="38"/>
      <c r="B512" s="27" t="s">
        <v>711</v>
      </c>
      <c r="C512" s="14"/>
      <c r="D512" s="45"/>
      <c r="E512" s="5">
        <f t="shared" si="7"/>
        <v>0</v>
      </c>
    </row>
    <row r="513" spans="1:5" ht="16.5" customHeight="1">
      <c r="A513" s="39" t="s">
        <v>1031</v>
      </c>
      <c r="B513" s="30" t="s">
        <v>382</v>
      </c>
      <c r="C513" s="6">
        <v>584</v>
      </c>
      <c r="D513" s="45">
        <v>414</v>
      </c>
      <c r="E513" s="5">
        <f t="shared" si="7"/>
        <v>584.3440592143919</v>
      </c>
    </row>
    <row r="514" spans="1:5" ht="17.25" customHeight="1">
      <c r="A514" s="39" t="s">
        <v>1032</v>
      </c>
      <c r="B514" s="30" t="s">
        <v>391</v>
      </c>
      <c r="C514" s="6">
        <v>212</v>
      </c>
      <c r="D514" s="45">
        <v>150</v>
      </c>
      <c r="E514" s="5">
        <f t="shared" si="7"/>
        <v>211.71886203419999</v>
      </c>
    </row>
    <row r="515" spans="1:5" ht="16.5" customHeight="1">
      <c r="A515" s="39" t="s">
        <v>1033</v>
      </c>
      <c r="B515" s="30" t="s">
        <v>392</v>
      </c>
      <c r="C515" s="6">
        <v>212</v>
      </c>
      <c r="D515" s="45">
        <v>150</v>
      </c>
      <c r="E515" s="5">
        <f t="shared" si="7"/>
        <v>211.71886203419999</v>
      </c>
    </row>
    <row r="516" spans="1:5" ht="17.25" customHeight="1">
      <c r="A516" s="39" t="s">
        <v>1034</v>
      </c>
      <c r="B516" s="30" t="s">
        <v>393</v>
      </c>
      <c r="C516" s="6">
        <v>244</v>
      </c>
      <c r="D516" s="45">
        <v>173</v>
      </c>
      <c r="E516" s="5">
        <f t="shared" si="7"/>
        <v>244.18242087944401</v>
      </c>
    </row>
    <row r="517" spans="1:5" ht="21.75" customHeight="1">
      <c r="A517" s="38"/>
      <c r="B517" s="27" t="s">
        <v>712</v>
      </c>
      <c r="C517" s="14"/>
      <c r="D517" s="45"/>
      <c r="E517" s="5">
        <f t="shared" si="7"/>
        <v>0</v>
      </c>
    </row>
    <row r="518" spans="1:5" ht="17.25" customHeight="1">
      <c r="A518" s="39" t="s">
        <v>1131</v>
      </c>
      <c r="B518" s="28" t="s">
        <v>1338</v>
      </c>
      <c r="C518" s="6">
        <v>236</v>
      </c>
      <c r="D518" s="45">
        <v>167</v>
      </c>
      <c r="E518" s="5">
        <f t="shared" si="7"/>
        <v>235.71366639807601</v>
      </c>
    </row>
    <row r="519" spans="1:5" ht="16.5" customHeight="1">
      <c r="A519" s="39" t="s">
        <v>1132</v>
      </c>
      <c r="B519" s="28" t="s">
        <v>394</v>
      </c>
      <c r="C519" s="6">
        <v>236</v>
      </c>
      <c r="D519" s="45">
        <v>167</v>
      </c>
      <c r="E519" s="5">
        <f t="shared" si="7"/>
        <v>235.71366639807601</v>
      </c>
    </row>
    <row r="520" spans="1:5" ht="17.25" customHeight="1">
      <c r="A520" s="39" t="s">
        <v>1133</v>
      </c>
      <c r="B520" s="28" t="s">
        <v>395</v>
      </c>
      <c r="C520" s="6">
        <v>236</v>
      </c>
      <c r="D520" s="45">
        <v>167</v>
      </c>
      <c r="E520" s="5">
        <f t="shared" si="7"/>
        <v>235.71366639807601</v>
      </c>
    </row>
    <row r="521" spans="1:5" ht="17.45" customHeight="1">
      <c r="A521" s="39" t="s">
        <v>1134</v>
      </c>
      <c r="B521" s="28" t="s">
        <v>396</v>
      </c>
      <c r="C521" s="6">
        <v>236</v>
      </c>
      <c r="D521" s="45">
        <v>167</v>
      </c>
      <c r="E521" s="5">
        <f t="shared" si="7"/>
        <v>235.71366639807601</v>
      </c>
    </row>
    <row r="522" spans="1:5" ht="16.5" customHeight="1">
      <c r="A522" s="39" t="s">
        <v>1135</v>
      </c>
      <c r="B522" s="28" t="s">
        <v>397</v>
      </c>
      <c r="C522" s="6">
        <v>236</v>
      </c>
      <c r="D522" s="45">
        <v>167</v>
      </c>
      <c r="E522" s="5">
        <f t="shared" si="7"/>
        <v>235.71366639807601</v>
      </c>
    </row>
    <row r="523" spans="1:5" ht="17.25" customHeight="1">
      <c r="A523" s="39" t="s">
        <v>1136</v>
      </c>
      <c r="B523" s="28" t="s">
        <v>399</v>
      </c>
      <c r="C523" s="6">
        <v>260</v>
      </c>
      <c r="D523" s="45">
        <v>184</v>
      </c>
      <c r="E523" s="5">
        <f t="shared" si="7"/>
        <v>259.70847076195196</v>
      </c>
    </row>
    <row r="524" spans="1:5" ht="16.5" customHeight="1">
      <c r="A524" s="39" t="s">
        <v>1137</v>
      </c>
      <c r="B524" s="28" t="s">
        <v>400</v>
      </c>
      <c r="C524" s="6">
        <v>487</v>
      </c>
      <c r="D524" s="45">
        <v>345</v>
      </c>
      <c r="E524" s="5">
        <f t="shared" si="7"/>
        <v>486.95338267865998</v>
      </c>
    </row>
    <row r="525" spans="1:5" ht="16.149999999999999" customHeight="1">
      <c r="A525" s="39" t="s">
        <v>1138</v>
      </c>
      <c r="B525" s="28" t="s">
        <v>1335</v>
      </c>
      <c r="C525" s="6">
        <v>1150</v>
      </c>
      <c r="D525" s="45"/>
      <c r="E525" s="5">
        <f t="shared" si="7"/>
        <v>0</v>
      </c>
    </row>
    <row r="526" spans="1:5" ht="17.45" customHeight="1">
      <c r="A526" s="39" t="s">
        <v>1139</v>
      </c>
      <c r="B526" s="28" t="s">
        <v>743</v>
      </c>
      <c r="C526" s="6">
        <v>450</v>
      </c>
      <c r="D526" s="45"/>
      <c r="E526" s="5">
        <f t="shared" si="7"/>
        <v>0</v>
      </c>
    </row>
    <row r="527" spans="1:5" ht="17.25" customHeight="1">
      <c r="A527" s="39" t="s">
        <v>1140</v>
      </c>
      <c r="B527" s="28" t="s">
        <v>744</v>
      </c>
      <c r="C527" s="6">
        <v>1850</v>
      </c>
      <c r="D527" s="45"/>
      <c r="E527" s="5">
        <f t="shared" ref="E527:E590" si="8">D527*113.2%*107.7%*108.3%*106.9%</f>
        <v>0</v>
      </c>
    </row>
    <row r="528" spans="1:5" ht="18" customHeight="1">
      <c r="A528" s="39" t="s">
        <v>1141</v>
      </c>
      <c r="B528" s="30" t="s">
        <v>401</v>
      </c>
      <c r="C528" s="6">
        <v>1169</v>
      </c>
      <c r="D528" s="45">
        <v>828</v>
      </c>
      <c r="E528" s="5">
        <f t="shared" si="8"/>
        <v>1168.6881184287838</v>
      </c>
    </row>
    <row r="529" spans="1:5" ht="18" customHeight="1">
      <c r="A529" s="39" t="s">
        <v>1187</v>
      </c>
      <c r="B529" s="30" t="s">
        <v>402</v>
      </c>
      <c r="C529" s="6">
        <v>195</v>
      </c>
      <c r="D529" s="45">
        <v>138</v>
      </c>
      <c r="E529" s="5">
        <f t="shared" si="8"/>
        <v>194.78135307146397</v>
      </c>
    </row>
    <row r="530" spans="1:5" ht="13.9" customHeight="1">
      <c r="A530" s="39" t="s">
        <v>1142</v>
      </c>
      <c r="B530" s="30" t="s">
        <v>403</v>
      </c>
      <c r="C530" s="6">
        <v>195</v>
      </c>
      <c r="D530" s="45">
        <v>138</v>
      </c>
      <c r="E530" s="5">
        <f t="shared" si="8"/>
        <v>194.78135307146397</v>
      </c>
    </row>
    <row r="531" spans="1:5" ht="15">
      <c r="A531" s="39" t="s">
        <v>1143</v>
      </c>
      <c r="B531" s="30" t="s">
        <v>404</v>
      </c>
      <c r="C531" s="6">
        <v>195</v>
      </c>
      <c r="D531" s="45">
        <v>138</v>
      </c>
      <c r="E531" s="5">
        <f t="shared" si="8"/>
        <v>194.78135307146397</v>
      </c>
    </row>
    <row r="532" spans="1:5" ht="17.45" customHeight="1">
      <c r="A532" s="39" t="s">
        <v>1144</v>
      </c>
      <c r="B532" s="30" t="s">
        <v>405</v>
      </c>
      <c r="C532" s="6">
        <v>277</v>
      </c>
      <c r="D532" s="45">
        <v>196</v>
      </c>
      <c r="E532" s="5">
        <f t="shared" si="8"/>
        <v>276.64597972468795</v>
      </c>
    </row>
    <row r="533" spans="1:5" ht="18" customHeight="1">
      <c r="A533" s="39" t="s">
        <v>1145</v>
      </c>
      <c r="B533" s="30" t="s">
        <v>733</v>
      </c>
      <c r="C533" s="6">
        <v>487</v>
      </c>
      <c r="D533" s="45">
        <v>345</v>
      </c>
      <c r="E533" s="5">
        <f t="shared" si="8"/>
        <v>486.95338267865998</v>
      </c>
    </row>
    <row r="534" spans="1:5" ht="15" customHeight="1">
      <c r="A534" s="39" t="s">
        <v>1146</v>
      </c>
      <c r="B534" s="30" t="s">
        <v>406</v>
      </c>
      <c r="C534" s="6">
        <v>357</v>
      </c>
      <c r="D534" s="45">
        <v>253</v>
      </c>
      <c r="E534" s="5">
        <f t="shared" si="8"/>
        <v>357.09914729768394</v>
      </c>
    </row>
    <row r="535" spans="1:5" ht="13.15" customHeight="1">
      <c r="A535" s="39" t="s">
        <v>1147</v>
      </c>
      <c r="B535" s="30" t="s">
        <v>407</v>
      </c>
      <c r="C535" s="6">
        <v>310</v>
      </c>
      <c r="D535" s="45">
        <v>219</v>
      </c>
      <c r="E535" s="5">
        <f t="shared" si="8"/>
        <v>309.109538569932</v>
      </c>
    </row>
    <row r="536" spans="1:5" ht="39.6" customHeight="1">
      <c r="A536" s="39" t="s">
        <v>1148</v>
      </c>
      <c r="B536" s="33" t="s">
        <v>1337</v>
      </c>
      <c r="C536" s="20">
        <v>310</v>
      </c>
      <c r="D536" s="10">
        <v>219</v>
      </c>
      <c r="E536" s="5">
        <f t="shared" si="8"/>
        <v>309.109538569932</v>
      </c>
    </row>
    <row r="537" spans="1:5" ht="17.45" customHeight="1">
      <c r="A537" s="39" t="s">
        <v>1149</v>
      </c>
      <c r="B537" s="30" t="s">
        <v>408</v>
      </c>
      <c r="C537" s="6">
        <v>130</v>
      </c>
      <c r="D537" s="45">
        <v>92</v>
      </c>
      <c r="E537" s="5">
        <f t="shared" si="8"/>
        <v>129.85423538097598</v>
      </c>
    </row>
    <row r="538" spans="1:5" ht="17.45" customHeight="1">
      <c r="A538" s="39" t="s">
        <v>1150</v>
      </c>
      <c r="B538" s="30" t="s">
        <v>208</v>
      </c>
      <c r="C538" s="6">
        <v>130</v>
      </c>
      <c r="D538" s="45">
        <v>92</v>
      </c>
      <c r="E538" s="5">
        <f t="shared" si="8"/>
        <v>129.85423538097598</v>
      </c>
    </row>
    <row r="539" spans="1:5" ht="15" customHeight="1">
      <c r="A539" s="39" t="s">
        <v>1151</v>
      </c>
      <c r="B539" s="30" t="s">
        <v>210</v>
      </c>
      <c r="C539" s="6">
        <v>130</v>
      </c>
      <c r="D539" s="45">
        <v>92</v>
      </c>
      <c r="E539" s="5">
        <f t="shared" si="8"/>
        <v>129.85423538097598</v>
      </c>
    </row>
    <row r="540" spans="1:5" ht="15" customHeight="1">
      <c r="A540" s="39" t="s">
        <v>1152</v>
      </c>
      <c r="B540" s="30" t="s">
        <v>209</v>
      </c>
      <c r="C540" s="6">
        <v>20</v>
      </c>
      <c r="D540" s="45">
        <v>14</v>
      </c>
      <c r="E540" s="5">
        <f t="shared" si="8"/>
        <v>19.760427123192002</v>
      </c>
    </row>
    <row r="541" spans="1:5" ht="16.149999999999999" customHeight="1">
      <c r="A541" s="39" t="s">
        <v>1153</v>
      </c>
      <c r="B541" s="30" t="s">
        <v>409</v>
      </c>
      <c r="C541" s="6">
        <v>130</v>
      </c>
      <c r="D541" s="45">
        <v>92</v>
      </c>
      <c r="E541" s="5">
        <f t="shared" si="8"/>
        <v>129.85423538097598</v>
      </c>
    </row>
    <row r="542" spans="1:5" ht="15" customHeight="1">
      <c r="A542" s="39" t="s">
        <v>1154</v>
      </c>
      <c r="B542" s="33" t="s">
        <v>714</v>
      </c>
      <c r="C542" s="6">
        <v>130</v>
      </c>
      <c r="D542" s="45">
        <v>92</v>
      </c>
      <c r="E542" s="5">
        <f t="shared" si="8"/>
        <v>129.85423538097598</v>
      </c>
    </row>
    <row r="543" spans="1:5" ht="18" customHeight="1">
      <c r="A543" s="39" t="s">
        <v>1155</v>
      </c>
      <c r="B543" s="33" t="s">
        <v>713</v>
      </c>
      <c r="C543" s="6">
        <v>130</v>
      </c>
      <c r="D543" s="45">
        <v>92</v>
      </c>
      <c r="E543" s="5">
        <f t="shared" si="8"/>
        <v>129.85423538097598</v>
      </c>
    </row>
    <row r="544" spans="1:5" ht="17.45" customHeight="1">
      <c r="A544" s="39" t="s">
        <v>1156</v>
      </c>
      <c r="B544" s="33" t="s">
        <v>410</v>
      </c>
      <c r="C544" s="20">
        <v>350</v>
      </c>
      <c r="D544" s="10">
        <v>92</v>
      </c>
      <c r="E544" s="5">
        <f t="shared" si="8"/>
        <v>129.85423538097598</v>
      </c>
    </row>
    <row r="545" spans="1:5" ht="16.899999999999999" customHeight="1">
      <c r="A545" s="39" t="s">
        <v>1157</v>
      </c>
      <c r="B545" s="33" t="s">
        <v>1356</v>
      </c>
      <c r="C545" s="20">
        <v>350</v>
      </c>
      <c r="D545" s="10">
        <v>92</v>
      </c>
      <c r="E545" s="5">
        <f t="shared" si="8"/>
        <v>129.85423538097598</v>
      </c>
    </row>
    <row r="546" spans="1:5" ht="18.600000000000001" customHeight="1">
      <c r="A546" s="39" t="s">
        <v>1158</v>
      </c>
      <c r="B546" s="33" t="s">
        <v>1354</v>
      </c>
      <c r="C546" s="20">
        <v>430</v>
      </c>
      <c r="D546" s="10">
        <v>92</v>
      </c>
      <c r="E546" s="5">
        <f t="shared" si="8"/>
        <v>129.85423538097598</v>
      </c>
    </row>
    <row r="547" spans="1:5" ht="18" customHeight="1">
      <c r="A547" s="39" t="s">
        <v>1159</v>
      </c>
      <c r="B547" s="33" t="s">
        <v>1355</v>
      </c>
      <c r="C547" s="20">
        <v>320</v>
      </c>
      <c r="D547" s="10">
        <v>92</v>
      </c>
      <c r="E547" s="5">
        <f t="shared" si="8"/>
        <v>129.85423538097598</v>
      </c>
    </row>
    <row r="548" spans="1:5" ht="15.6" customHeight="1">
      <c r="A548" s="39" t="s">
        <v>1160</v>
      </c>
      <c r="B548" s="33" t="s">
        <v>411</v>
      </c>
      <c r="C548" s="20">
        <v>162</v>
      </c>
      <c r="D548" s="45">
        <v>115</v>
      </c>
      <c r="E548" s="5">
        <f t="shared" si="8"/>
        <v>162.31779422621997</v>
      </c>
    </row>
    <row r="549" spans="1:5" ht="19.149999999999999" customHeight="1">
      <c r="A549" s="39" t="s">
        <v>1161</v>
      </c>
      <c r="B549" s="33" t="s">
        <v>1357</v>
      </c>
      <c r="C549" s="20">
        <v>280</v>
      </c>
      <c r="D549" s="45"/>
      <c r="E549" s="5">
        <f t="shared" si="8"/>
        <v>0</v>
      </c>
    </row>
    <row r="550" spans="1:5" ht="41.25" customHeight="1">
      <c r="A550" s="39" t="s">
        <v>1162</v>
      </c>
      <c r="B550" s="30" t="s">
        <v>1336</v>
      </c>
      <c r="C550" s="6">
        <v>422</v>
      </c>
      <c r="D550" s="45">
        <v>299</v>
      </c>
      <c r="E550" s="5">
        <f t="shared" si="8"/>
        <v>422.02626498817199</v>
      </c>
    </row>
    <row r="551" spans="1:5" ht="16.899999999999999" customHeight="1">
      <c r="A551" s="39" t="s">
        <v>1163</v>
      </c>
      <c r="B551" s="28" t="s">
        <v>398</v>
      </c>
      <c r="C551" s="6">
        <v>155</v>
      </c>
      <c r="D551" s="45">
        <v>110</v>
      </c>
      <c r="E551" s="5">
        <f t="shared" si="8"/>
        <v>155.26049882508002</v>
      </c>
    </row>
    <row r="552" spans="1:5" ht="16.899999999999999" customHeight="1">
      <c r="A552" s="39"/>
      <c r="B552" s="26" t="s">
        <v>412</v>
      </c>
      <c r="C552" s="15"/>
      <c r="D552" s="7"/>
      <c r="E552" s="5">
        <f t="shared" si="8"/>
        <v>0</v>
      </c>
    </row>
    <row r="553" spans="1:5" ht="36.6" customHeight="1">
      <c r="A553" s="39"/>
      <c r="B553" s="27" t="s">
        <v>413</v>
      </c>
      <c r="C553" s="21"/>
      <c r="D553" s="11"/>
      <c r="E553" s="5">
        <f t="shared" si="8"/>
        <v>0</v>
      </c>
    </row>
    <row r="554" spans="1:5" ht="18" customHeight="1">
      <c r="A554" s="38"/>
      <c r="B554" s="26" t="s">
        <v>632</v>
      </c>
      <c r="C554" s="16"/>
      <c r="D554" s="8"/>
      <c r="E554" s="5">
        <f t="shared" si="8"/>
        <v>0</v>
      </c>
    </row>
    <row r="555" spans="1:5" ht="15" customHeight="1">
      <c r="A555" s="39" t="s">
        <v>1164</v>
      </c>
      <c r="B555" s="28" t="s">
        <v>1331</v>
      </c>
      <c r="C555" s="6">
        <v>932</v>
      </c>
      <c r="D555" s="45">
        <v>660</v>
      </c>
      <c r="E555" s="5">
        <f t="shared" si="8"/>
        <v>931.56299295048007</v>
      </c>
    </row>
    <row r="556" spans="1:5" ht="15" customHeight="1">
      <c r="A556" s="39" t="s">
        <v>1165</v>
      </c>
      <c r="B556" s="28" t="s">
        <v>414</v>
      </c>
      <c r="C556" s="6">
        <v>886</v>
      </c>
      <c r="D556" s="45">
        <v>628</v>
      </c>
      <c r="E556" s="5">
        <f t="shared" si="8"/>
        <v>886.39630238318387</v>
      </c>
    </row>
    <row r="557" spans="1:5" ht="15" customHeight="1">
      <c r="A557" s="39" t="s">
        <v>1166</v>
      </c>
      <c r="B557" s="28" t="s">
        <v>415</v>
      </c>
      <c r="C557" s="6">
        <v>1108</v>
      </c>
      <c r="D557" s="45">
        <v>785</v>
      </c>
      <c r="E557" s="5">
        <f t="shared" si="8"/>
        <v>1107.9953779789801</v>
      </c>
    </row>
    <row r="558" spans="1:5" ht="15" customHeight="1">
      <c r="A558" s="39" t="s">
        <v>1167</v>
      </c>
      <c r="B558" s="28" t="s">
        <v>416</v>
      </c>
      <c r="C558" s="6">
        <v>1378</v>
      </c>
      <c r="D558" s="45">
        <v>976</v>
      </c>
      <c r="E558" s="5">
        <f t="shared" si="8"/>
        <v>1377.5840623025279</v>
      </c>
    </row>
    <row r="559" spans="1:5" ht="15" customHeight="1">
      <c r="A559" s="39" t="s">
        <v>1168</v>
      </c>
      <c r="B559" s="28" t="s">
        <v>417</v>
      </c>
      <c r="C559" s="6">
        <v>1179</v>
      </c>
      <c r="D559" s="45">
        <v>835</v>
      </c>
      <c r="E559" s="5">
        <f t="shared" si="8"/>
        <v>1178.5683319903799</v>
      </c>
    </row>
    <row r="560" spans="1:5" ht="15" customHeight="1">
      <c r="A560" s="39" t="s">
        <v>1169</v>
      </c>
      <c r="B560" s="28" t="s">
        <v>418</v>
      </c>
      <c r="C560" s="6">
        <v>1282</v>
      </c>
      <c r="D560" s="45">
        <v>908</v>
      </c>
      <c r="E560" s="5">
        <f t="shared" si="8"/>
        <v>1281.6048448470237</v>
      </c>
    </row>
    <row r="561" spans="1:5" ht="15" customHeight="1">
      <c r="A561" s="39" t="s">
        <v>1170</v>
      </c>
      <c r="B561" s="28" t="s">
        <v>419</v>
      </c>
      <c r="C561" s="6">
        <v>1269</v>
      </c>
      <c r="D561" s="45">
        <v>899</v>
      </c>
      <c r="E561" s="5">
        <f t="shared" si="8"/>
        <v>1268.9017131249718</v>
      </c>
    </row>
    <row r="562" spans="1:5" ht="15" customHeight="1">
      <c r="A562" s="39" t="s">
        <v>1171</v>
      </c>
      <c r="B562" s="28" t="s">
        <v>420</v>
      </c>
      <c r="C562" s="6">
        <v>1108</v>
      </c>
      <c r="D562" s="45">
        <v>785</v>
      </c>
      <c r="E562" s="5">
        <f t="shared" si="8"/>
        <v>1107.9953779789801</v>
      </c>
    </row>
    <row r="563" spans="1:5" ht="15" customHeight="1">
      <c r="A563" s="39" t="s">
        <v>1172</v>
      </c>
      <c r="B563" s="28" t="s">
        <v>544</v>
      </c>
      <c r="C563" s="6">
        <v>2344</v>
      </c>
      <c r="D563" s="45">
        <v>1661</v>
      </c>
      <c r="E563" s="5">
        <f t="shared" si="8"/>
        <v>2344.4335322587081</v>
      </c>
    </row>
    <row r="564" spans="1:5" ht="15" customHeight="1">
      <c r="A564" s="39" t="s">
        <v>1173</v>
      </c>
      <c r="B564" s="28" t="s">
        <v>545</v>
      </c>
      <c r="C564" s="6">
        <v>1056</v>
      </c>
      <c r="D564" s="45">
        <v>748</v>
      </c>
      <c r="E564" s="5">
        <f t="shared" si="8"/>
        <v>1055.7713920105439</v>
      </c>
    </row>
    <row r="565" spans="1:5" ht="15">
      <c r="A565" s="38"/>
      <c r="B565" s="34" t="s">
        <v>633</v>
      </c>
      <c r="C565" s="15"/>
      <c r="D565" s="45"/>
      <c r="E565" s="5">
        <f t="shared" si="8"/>
        <v>0</v>
      </c>
    </row>
    <row r="566" spans="1:5" ht="15" customHeight="1">
      <c r="A566" s="39" t="s">
        <v>1174</v>
      </c>
      <c r="B566" s="28" t="s">
        <v>415</v>
      </c>
      <c r="C566" s="6">
        <v>1331</v>
      </c>
      <c r="D566" s="45">
        <v>943</v>
      </c>
      <c r="E566" s="5">
        <f t="shared" si="8"/>
        <v>1331.0059126550038</v>
      </c>
    </row>
    <row r="567" spans="1:5" ht="15" customHeight="1">
      <c r="A567" s="39" t="s">
        <v>1175</v>
      </c>
      <c r="B567" s="28" t="s">
        <v>416</v>
      </c>
      <c r="C567" s="6">
        <v>1817</v>
      </c>
      <c r="D567" s="45">
        <v>1287</v>
      </c>
      <c r="E567" s="5">
        <f t="shared" si="8"/>
        <v>1816.5478362534361</v>
      </c>
    </row>
    <row r="568" spans="1:5" ht="15" customHeight="1">
      <c r="A568" s="39" t="s">
        <v>1176</v>
      </c>
      <c r="B568" s="28" t="s">
        <v>417</v>
      </c>
      <c r="C568" s="6">
        <v>1414</v>
      </c>
      <c r="D568" s="45">
        <v>1002</v>
      </c>
      <c r="E568" s="5">
        <f t="shared" si="8"/>
        <v>1414.2819983884563</v>
      </c>
    </row>
    <row r="569" spans="1:5" ht="15" customHeight="1">
      <c r="A569" s="39" t="s">
        <v>1177</v>
      </c>
      <c r="B569" s="28" t="s">
        <v>418</v>
      </c>
      <c r="C569" s="6">
        <v>1538</v>
      </c>
      <c r="D569" s="45">
        <v>1090</v>
      </c>
      <c r="E569" s="5">
        <f t="shared" si="8"/>
        <v>1538.4903974485198</v>
      </c>
    </row>
    <row r="570" spans="1:5" ht="15" customHeight="1">
      <c r="A570" s="39" t="s">
        <v>1178</v>
      </c>
      <c r="B570" s="28" t="s">
        <v>419</v>
      </c>
      <c r="C570" s="6">
        <v>1523</v>
      </c>
      <c r="D570" s="45">
        <v>1079</v>
      </c>
      <c r="E570" s="5">
        <f t="shared" si="8"/>
        <v>1522.9643475660121</v>
      </c>
    </row>
    <row r="571" spans="1:5" ht="15" customHeight="1">
      <c r="A571" s="39" t="s">
        <v>1179</v>
      </c>
      <c r="B571" s="28" t="s">
        <v>420</v>
      </c>
      <c r="C571" s="6">
        <v>1331</v>
      </c>
      <c r="D571" s="45">
        <v>943</v>
      </c>
      <c r="E571" s="5">
        <f t="shared" si="8"/>
        <v>1331.0059126550038</v>
      </c>
    </row>
    <row r="572" spans="1:5" ht="15">
      <c r="A572" s="38"/>
      <c r="B572" s="34" t="s">
        <v>634</v>
      </c>
      <c r="C572" s="15"/>
      <c r="D572" s="45"/>
      <c r="E572" s="5">
        <f t="shared" si="8"/>
        <v>0</v>
      </c>
    </row>
    <row r="573" spans="1:5" ht="15" customHeight="1">
      <c r="A573" s="39" t="s">
        <v>1180</v>
      </c>
      <c r="B573" s="28" t="s">
        <v>415</v>
      </c>
      <c r="C573" s="6">
        <v>1275</v>
      </c>
      <c r="D573" s="45">
        <v>903</v>
      </c>
      <c r="E573" s="5">
        <f t="shared" si="8"/>
        <v>1274.5475494458842</v>
      </c>
    </row>
    <row r="574" spans="1:5" ht="15" customHeight="1">
      <c r="A574" s="39" t="s">
        <v>1181</v>
      </c>
      <c r="B574" s="28" t="s">
        <v>416</v>
      </c>
      <c r="C574" s="6">
        <v>1584</v>
      </c>
      <c r="D574" s="45">
        <v>1122</v>
      </c>
      <c r="E574" s="5">
        <f t="shared" si="8"/>
        <v>1583.6570880158158</v>
      </c>
    </row>
    <row r="575" spans="1:5" ht="15" customHeight="1">
      <c r="A575" s="39" t="s">
        <v>1182</v>
      </c>
      <c r="B575" s="28" t="s">
        <v>417</v>
      </c>
      <c r="C575" s="6">
        <v>1355</v>
      </c>
      <c r="D575" s="45">
        <v>960</v>
      </c>
      <c r="E575" s="5">
        <f t="shared" si="8"/>
        <v>1355.0007170188799</v>
      </c>
    </row>
    <row r="576" spans="1:5" ht="15" customHeight="1">
      <c r="A576" s="39" t="s">
        <v>1183</v>
      </c>
      <c r="B576" s="28" t="s">
        <v>418</v>
      </c>
      <c r="C576" s="6">
        <v>1474</v>
      </c>
      <c r="D576" s="45">
        <v>1044</v>
      </c>
      <c r="E576" s="5">
        <f t="shared" si="8"/>
        <v>1473.5632797580322</v>
      </c>
    </row>
    <row r="577" spans="1:5" ht="15" customHeight="1">
      <c r="A577" s="39" t="s">
        <v>1184</v>
      </c>
      <c r="B577" s="28" t="s">
        <v>419</v>
      </c>
      <c r="C577" s="6">
        <v>1459</v>
      </c>
      <c r="D577" s="45">
        <v>1034</v>
      </c>
      <c r="E577" s="5">
        <f t="shared" si="8"/>
        <v>1459.4486889557518</v>
      </c>
    </row>
    <row r="578" spans="1:5" ht="15" customHeight="1">
      <c r="A578" s="39" t="s">
        <v>1185</v>
      </c>
      <c r="B578" s="28" t="s">
        <v>420</v>
      </c>
      <c r="C578" s="6">
        <v>1275</v>
      </c>
      <c r="D578" s="45">
        <v>903</v>
      </c>
      <c r="E578" s="5">
        <f t="shared" si="8"/>
        <v>1274.5475494458842</v>
      </c>
    </row>
    <row r="579" spans="1:5" ht="29.45" customHeight="1">
      <c r="A579" s="38"/>
      <c r="B579" s="34" t="s">
        <v>689</v>
      </c>
      <c r="C579" s="15"/>
      <c r="D579" s="45"/>
      <c r="E579" s="5">
        <f t="shared" si="8"/>
        <v>0</v>
      </c>
    </row>
    <row r="580" spans="1:5" ht="15" customHeight="1">
      <c r="A580" s="39" t="s">
        <v>1186</v>
      </c>
      <c r="B580" s="28" t="s">
        <v>421</v>
      </c>
      <c r="C580" s="6">
        <v>812</v>
      </c>
      <c r="D580" s="45">
        <v>575</v>
      </c>
      <c r="E580" s="5">
        <f t="shared" si="8"/>
        <v>811.58897113109992</v>
      </c>
    </row>
    <row r="581" spans="1:5" ht="15" customHeight="1">
      <c r="A581" s="39" t="s">
        <v>1188</v>
      </c>
      <c r="B581" s="28" t="s">
        <v>422</v>
      </c>
      <c r="C581" s="6">
        <v>487</v>
      </c>
      <c r="D581" s="45">
        <v>345</v>
      </c>
      <c r="E581" s="5">
        <f t="shared" si="8"/>
        <v>486.95338267865998</v>
      </c>
    </row>
    <row r="582" spans="1:5" ht="18" customHeight="1">
      <c r="A582" s="38"/>
      <c r="B582" s="26" t="s">
        <v>635</v>
      </c>
      <c r="C582" s="14"/>
      <c r="D582" s="45"/>
      <c r="E582" s="5">
        <f t="shared" si="8"/>
        <v>0</v>
      </c>
    </row>
    <row r="583" spans="1:5" ht="15" customHeight="1">
      <c r="A583" s="39" t="s">
        <v>1189</v>
      </c>
      <c r="B583" s="28" t="s">
        <v>423</v>
      </c>
      <c r="C583" s="6">
        <v>682</v>
      </c>
      <c r="D583" s="45">
        <v>483</v>
      </c>
      <c r="E583" s="5">
        <f t="shared" si="8"/>
        <v>681.73473575012406</v>
      </c>
    </row>
    <row r="584" spans="1:5" ht="15" customHeight="1">
      <c r="A584" s="39" t="s">
        <v>1190</v>
      </c>
      <c r="B584" s="28" t="s">
        <v>424</v>
      </c>
      <c r="C584" s="6">
        <v>390</v>
      </c>
      <c r="D584" s="45">
        <v>276</v>
      </c>
      <c r="E584" s="5">
        <f t="shared" si="8"/>
        <v>389.56270614292794</v>
      </c>
    </row>
    <row r="585" spans="1:5" ht="19.149999999999999" customHeight="1">
      <c r="A585" s="38"/>
      <c r="B585" s="27" t="s">
        <v>425</v>
      </c>
      <c r="C585" s="14"/>
      <c r="D585" s="45"/>
      <c r="E585" s="5">
        <f t="shared" si="8"/>
        <v>0</v>
      </c>
    </row>
    <row r="586" spans="1:5" ht="24">
      <c r="A586" s="39" t="s">
        <v>1191</v>
      </c>
      <c r="B586" s="28" t="s">
        <v>426</v>
      </c>
      <c r="C586" s="6">
        <v>466</v>
      </c>
      <c r="D586" s="45">
        <v>330</v>
      </c>
      <c r="E586" s="5">
        <f t="shared" si="8"/>
        <v>465.78149647524003</v>
      </c>
    </row>
    <row r="587" spans="1:5" ht="24">
      <c r="A587" s="39" t="s">
        <v>1192</v>
      </c>
      <c r="B587" s="28" t="s">
        <v>427</v>
      </c>
      <c r="C587" s="6">
        <v>700</v>
      </c>
      <c r="D587" s="45">
        <v>497</v>
      </c>
      <c r="E587" s="5">
        <f t="shared" si="8"/>
        <v>701.49516287331608</v>
      </c>
    </row>
    <row r="588" spans="1:5" ht="24">
      <c r="A588" s="39" t="s">
        <v>1193</v>
      </c>
      <c r="B588" s="28" t="s">
        <v>428</v>
      </c>
      <c r="C588" s="6">
        <v>934</v>
      </c>
      <c r="D588" s="45">
        <v>662</v>
      </c>
      <c r="E588" s="5">
        <f t="shared" si="8"/>
        <v>934.38591111093604</v>
      </c>
    </row>
    <row r="589" spans="1:5" ht="24">
      <c r="A589" s="39" t="s">
        <v>1194</v>
      </c>
      <c r="B589" s="28" t="s">
        <v>429</v>
      </c>
      <c r="C589" s="6">
        <v>1400</v>
      </c>
      <c r="D589" s="45">
        <v>992</v>
      </c>
      <c r="E589" s="5">
        <f t="shared" si="8"/>
        <v>1400.1674075861761</v>
      </c>
    </row>
    <row r="590" spans="1:5" ht="15" customHeight="1">
      <c r="A590" s="39" t="s">
        <v>1195</v>
      </c>
      <c r="B590" s="28" t="s">
        <v>430</v>
      </c>
      <c r="C590" s="6">
        <v>700</v>
      </c>
      <c r="D590" s="45">
        <v>497</v>
      </c>
      <c r="E590" s="5">
        <f t="shared" si="8"/>
        <v>701.49516287331608</v>
      </c>
    </row>
    <row r="591" spans="1:5" ht="15" customHeight="1">
      <c r="A591" s="39" t="s">
        <v>1196</v>
      </c>
      <c r="B591" s="28" t="s">
        <v>431</v>
      </c>
      <c r="C591" s="6">
        <v>466</v>
      </c>
      <c r="D591" s="45">
        <v>330</v>
      </c>
      <c r="E591" s="5">
        <f t="shared" ref="E591:E654" si="9">D591*113.2%*107.7%*108.3%*106.9%</f>
        <v>465.78149647524003</v>
      </c>
    </row>
    <row r="592" spans="1:5" ht="15" customHeight="1">
      <c r="A592" s="39" t="s">
        <v>1197</v>
      </c>
      <c r="B592" s="28" t="s">
        <v>432</v>
      </c>
      <c r="C592" s="6">
        <v>1081</v>
      </c>
      <c r="D592" s="45">
        <v>766</v>
      </c>
      <c r="E592" s="5">
        <f t="shared" si="9"/>
        <v>1081.1776554546479</v>
      </c>
    </row>
    <row r="593" spans="1:5" ht="15" customHeight="1">
      <c r="A593" s="39" t="s">
        <v>1198</v>
      </c>
      <c r="B593" s="28" t="s">
        <v>433</v>
      </c>
      <c r="C593" s="6">
        <v>1400</v>
      </c>
      <c r="D593" s="45">
        <v>992</v>
      </c>
      <c r="E593" s="5">
        <f t="shared" si="9"/>
        <v>1400.1674075861761</v>
      </c>
    </row>
    <row r="594" spans="1:5" ht="15" customHeight="1">
      <c r="A594" s="39" t="s">
        <v>1199</v>
      </c>
      <c r="B594" s="28" t="s">
        <v>434</v>
      </c>
      <c r="C594" s="6">
        <v>1915</v>
      </c>
      <c r="D594" s="45">
        <v>1357</v>
      </c>
      <c r="E594" s="5">
        <f t="shared" si="9"/>
        <v>1915.3499718693959</v>
      </c>
    </row>
    <row r="595" spans="1:5" ht="15" customHeight="1">
      <c r="A595" s="39" t="s">
        <v>1200</v>
      </c>
      <c r="B595" s="28" t="s">
        <v>435</v>
      </c>
      <c r="C595" s="6">
        <v>1915</v>
      </c>
      <c r="D595" s="45">
        <v>1357</v>
      </c>
      <c r="E595" s="5">
        <f t="shared" si="9"/>
        <v>1915.3499718693959</v>
      </c>
    </row>
    <row r="596" spans="1:5" ht="15" customHeight="1">
      <c r="A596" s="39" t="s">
        <v>1201</v>
      </c>
      <c r="B596" s="28" t="s">
        <v>436</v>
      </c>
      <c r="C596" s="6">
        <v>1915</v>
      </c>
      <c r="D596" s="45">
        <v>1357</v>
      </c>
      <c r="E596" s="5">
        <f t="shared" si="9"/>
        <v>1915.3499718693959</v>
      </c>
    </row>
    <row r="597" spans="1:5" ht="15" customHeight="1">
      <c r="A597" s="39" t="s">
        <v>1202</v>
      </c>
      <c r="B597" s="28" t="s">
        <v>437</v>
      </c>
      <c r="C597" s="6">
        <v>1915</v>
      </c>
      <c r="D597" s="45">
        <v>1357</v>
      </c>
      <c r="E597" s="5">
        <f t="shared" si="9"/>
        <v>1915.3499718693959</v>
      </c>
    </row>
    <row r="598" spans="1:5" ht="15">
      <c r="A598" s="39" t="s">
        <v>1203</v>
      </c>
      <c r="B598" s="28" t="s">
        <v>438</v>
      </c>
      <c r="C598" s="6">
        <v>2261</v>
      </c>
      <c r="D598" s="45">
        <v>1602</v>
      </c>
      <c r="E598" s="5">
        <f t="shared" si="9"/>
        <v>2261.1574465252556</v>
      </c>
    </row>
    <row r="599" spans="1:5" ht="16.149999999999999" customHeight="1">
      <c r="A599" s="39" t="s">
        <v>1204</v>
      </c>
      <c r="B599" s="28" t="s">
        <v>439</v>
      </c>
      <c r="C599" s="6">
        <v>7011</v>
      </c>
      <c r="D599" s="45">
        <v>4967</v>
      </c>
      <c r="E599" s="5">
        <f t="shared" si="9"/>
        <v>7010.717251492476</v>
      </c>
    </row>
    <row r="600" spans="1:5" ht="15" customHeight="1">
      <c r="A600" s="39" t="s">
        <v>1205</v>
      </c>
      <c r="B600" s="28" t="s">
        <v>440</v>
      </c>
      <c r="C600" s="6">
        <v>1915</v>
      </c>
      <c r="D600" s="45">
        <v>1357</v>
      </c>
      <c r="E600" s="5">
        <f t="shared" si="9"/>
        <v>1915.3499718693959</v>
      </c>
    </row>
    <row r="601" spans="1:5" ht="15">
      <c r="A601" s="39" t="s">
        <v>1206</v>
      </c>
      <c r="B601" s="28" t="s">
        <v>441</v>
      </c>
      <c r="C601" s="6">
        <v>7011</v>
      </c>
      <c r="D601" s="45">
        <v>4967</v>
      </c>
      <c r="E601" s="5">
        <f t="shared" si="9"/>
        <v>7010.717251492476</v>
      </c>
    </row>
    <row r="602" spans="1:5" ht="15.6" customHeight="1">
      <c r="A602" s="39" t="s">
        <v>1207</v>
      </c>
      <c r="B602" s="28" t="s">
        <v>442</v>
      </c>
      <c r="C602" s="6">
        <v>7011</v>
      </c>
      <c r="D602" s="45">
        <v>4967</v>
      </c>
      <c r="E602" s="5">
        <f t="shared" si="9"/>
        <v>7010.717251492476</v>
      </c>
    </row>
    <row r="603" spans="1:5" ht="15">
      <c r="A603" s="39" t="s">
        <v>1208</v>
      </c>
      <c r="B603" s="28" t="s">
        <v>443</v>
      </c>
      <c r="C603" s="6">
        <v>8181</v>
      </c>
      <c r="D603" s="45">
        <v>5796</v>
      </c>
      <c r="E603" s="5">
        <f t="shared" si="9"/>
        <v>8180.8168290014883</v>
      </c>
    </row>
    <row r="604" spans="1:5" ht="15.6" customHeight="1">
      <c r="A604" s="39" t="s">
        <v>1209</v>
      </c>
      <c r="B604" s="28" t="s">
        <v>444</v>
      </c>
      <c r="C604" s="6">
        <v>11685</v>
      </c>
      <c r="D604" s="45">
        <v>8279</v>
      </c>
      <c r="E604" s="5">
        <f t="shared" si="9"/>
        <v>11685.469725207613</v>
      </c>
    </row>
    <row r="605" spans="1:5" ht="15" customHeight="1">
      <c r="A605" s="39" t="s">
        <v>1210</v>
      </c>
      <c r="B605" s="28" t="s">
        <v>445</v>
      </c>
      <c r="C605" s="6">
        <v>4675</v>
      </c>
      <c r="D605" s="45">
        <v>3312</v>
      </c>
      <c r="E605" s="5">
        <f t="shared" si="9"/>
        <v>4674.7524737151352</v>
      </c>
    </row>
    <row r="606" spans="1:5" ht="15" customHeight="1">
      <c r="A606" s="39" t="s">
        <v>1211</v>
      </c>
      <c r="B606" s="28" t="s">
        <v>446</v>
      </c>
      <c r="C606" s="6">
        <v>8805</v>
      </c>
      <c r="D606" s="45">
        <v>6238</v>
      </c>
      <c r="E606" s="5">
        <f t="shared" si="9"/>
        <v>8804.6817424622641</v>
      </c>
    </row>
    <row r="607" spans="1:5" ht="15" customHeight="1">
      <c r="A607" s="39" t="s">
        <v>1212</v>
      </c>
      <c r="B607" s="28" t="s">
        <v>447</v>
      </c>
      <c r="C607" s="6">
        <v>8805</v>
      </c>
      <c r="D607" s="45">
        <v>6238</v>
      </c>
      <c r="E607" s="5">
        <f t="shared" si="9"/>
        <v>8804.6817424622641</v>
      </c>
    </row>
    <row r="608" spans="1:5" ht="15" customHeight="1">
      <c r="A608" s="39" t="s">
        <v>1213</v>
      </c>
      <c r="B608" s="28" t="s">
        <v>448</v>
      </c>
      <c r="C608" s="6">
        <v>8805</v>
      </c>
      <c r="D608" s="45">
        <v>6238</v>
      </c>
      <c r="E608" s="5">
        <f t="shared" si="9"/>
        <v>8804.6817424622641</v>
      </c>
    </row>
    <row r="609" spans="1:5" ht="15" customHeight="1">
      <c r="A609" s="39" t="s">
        <v>1214</v>
      </c>
      <c r="B609" s="28" t="s">
        <v>449</v>
      </c>
      <c r="C609" s="6">
        <v>5842</v>
      </c>
      <c r="D609" s="45">
        <v>4139</v>
      </c>
      <c r="E609" s="5">
        <f t="shared" si="9"/>
        <v>5842.0291330636919</v>
      </c>
    </row>
    <row r="610" spans="1:5" ht="15" customHeight="1">
      <c r="A610" s="39" t="s">
        <v>1215</v>
      </c>
      <c r="B610" s="28" t="s">
        <v>450</v>
      </c>
      <c r="C610" s="6">
        <v>7011</v>
      </c>
      <c r="D610" s="45">
        <v>4967</v>
      </c>
      <c r="E610" s="5">
        <f t="shared" si="9"/>
        <v>7010.717251492476</v>
      </c>
    </row>
    <row r="611" spans="1:5" ht="15" customHeight="1">
      <c r="A611" s="39" t="s">
        <v>1216</v>
      </c>
      <c r="B611" s="28" t="s">
        <v>451</v>
      </c>
      <c r="C611" s="6">
        <v>3506</v>
      </c>
      <c r="D611" s="45">
        <v>2484</v>
      </c>
      <c r="E611" s="5">
        <f t="shared" si="9"/>
        <v>3506.0643552863517</v>
      </c>
    </row>
    <row r="612" spans="1:5" ht="15" customHeight="1">
      <c r="A612" s="39" t="s">
        <v>1217</v>
      </c>
      <c r="B612" s="28" t="s">
        <v>452</v>
      </c>
      <c r="C612" s="6">
        <v>11300</v>
      </c>
      <c r="D612" s="45">
        <v>8004</v>
      </c>
      <c r="E612" s="5">
        <f t="shared" si="9"/>
        <v>11297.318478144911</v>
      </c>
    </row>
    <row r="613" spans="1:5" ht="15">
      <c r="A613" s="38"/>
      <c r="B613" s="27" t="s">
        <v>453</v>
      </c>
      <c r="C613" s="14"/>
      <c r="D613" s="45"/>
      <c r="E613" s="5">
        <f t="shared" si="9"/>
        <v>0</v>
      </c>
    </row>
    <row r="614" spans="1:5" ht="14.45" customHeight="1">
      <c r="A614" s="39" t="s">
        <v>1218</v>
      </c>
      <c r="B614" s="28" t="s">
        <v>454</v>
      </c>
      <c r="C614" s="6">
        <v>454</v>
      </c>
      <c r="D614" s="45">
        <v>322</v>
      </c>
      <c r="E614" s="5">
        <f t="shared" si="9"/>
        <v>454.48982383341598</v>
      </c>
    </row>
    <row r="615" spans="1:5" ht="15" customHeight="1">
      <c r="A615" s="39" t="s">
        <v>1219</v>
      </c>
      <c r="B615" s="28" t="s">
        <v>455</v>
      </c>
      <c r="C615" s="6">
        <v>1081</v>
      </c>
      <c r="D615" s="45">
        <v>766</v>
      </c>
      <c r="E615" s="5">
        <f t="shared" si="9"/>
        <v>1081.1776554546479</v>
      </c>
    </row>
    <row r="616" spans="1:5" ht="15" customHeight="1">
      <c r="A616" s="39" t="s">
        <v>1220</v>
      </c>
      <c r="B616" s="28" t="s">
        <v>456</v>
      </c>
      <c r="C616" s="6">
        <v>1915</v>
      </c>
      <c r="D616" s="45">
        <v>1357</v>
      </c>
      <c r="E616" s="5">
        <f t="shared" si="9"/>
        <v>1915.3499718693959</v>
      </c>
    </row>
    <row r="617" spans="1:5" ht="15" customHeight="1">
      <c r="A617" s="39" t="s">
        <v>1221</v>
      </c>
      <c r="B617" s="28" t="s">
        <v>457</v>
      </c>
      <c r="C617" s="6">
        <v>1915</v>
      </c>
      <c r="D617" s="45">
        <v>1357</v>
      </c>
      <c r="E617" s="5">
        <f t="shared" si="9"/>
        <v>1915.3499718693959</v>
      </c>
    </row>
    <row r="618" spans="1:5" ht="15" customHeight="1">
      <c r="A618" s="39" t="s">
        <v>1222</v>
      </c>
      <c r="B618" s="28" t="s">
        <v>458</v>
      </c>
      <c r="C618" s="6">
        <v>3507</v>
      </c>
      <c r="D618" s="45">
        <v>2485</v>
      </c>
      <c r="E618" s="5">
        <f t="shared" si="9"/>
        <v>3507.4758143665799</v>
      </c>
    </row>
    <row r="619" spans="1:5" ht="15" customHeight="1">
      <c r="A619" s="39" t="s">
        <v>1223</v>
      </c>
      <c r="B619" s="28" t="s">
        <v>459</v>
      </c>
      <c r="C619" s="6">
        <v>3507</v>
      </c>
      <c r="D619" s="45">
        <v>2485</v>
      </c>
      <c r="E619" s="5">
        <f t="shared" si="9"/>
        <v>3507.4758143665799</v>
      </c>
    </row>
    <row r="620" spans="1:5" ht="15" customHeight="1">
      <c r="A620" s="39" t="s">
        <v>1224</v>
      </c>
      <c r="B620" s="28" t="s">
        <v>460</v>
      </c>
      <c r="C620" s="6">
        <v>3507</v>
      </c>
      <c r="D620" s="45">
        <v>2485</v>
      </c>
      <c r="E620" s="5">
        <f t="shared" si="9"/>
        <v>3507.4758143665799</v>
      </c>
    </row>
    <row r="621" spans="1:5" ht="15" customHeight="1">
      <c r="A621" s="39" t="s">
        <v>1225</v>
      </c>
      <c r="B621" s="28" t="s">
        <v>461</v>
      </c>
      <c r="C621" s="6">
        <v>6601</v>
      </c>
      <c r="D621" s="45">
        <v>4677</v>
      </c>
      <c r="E621" s="5">
        <f t="shared" si="9"/>
        <v>6601.3941182263552</v>
      </c>
    </row>
    <row r="622" spans="1:5" ht="15">
      <c r="A622" s="38"/>
      <c r="B622" s="27" t="s">
        <v>462</v>
      </c>
      <c r="C622" s="14"/>
      <c r="D622" s="45"/>
      <c r="E622" s="5">
        <f t="shared" si="9"/>
        <v>0</v>
      </c>
    </row>
    <row r="623" spans="1:5" ht="15" customHeight="1">
      <c r="A623" s="39" t="s">
        <v>1226</v>
      </c>
      <c r="B623" s="28" t="s">
        <v>463</v>
      </c>
      <c r="C623" s="6">
        <v>2013</v>
      </c>
      <c r="D623" s="45">
        <v>1426</v>
      </c>
      <c r="E623" s="5">
        <f t="shared" si="9"/>
        <v>2012.740648405128</v>
      </c>
    </row>
    <row r="624" spans="1:5" ht="15" customHeight="1">
      <c r="A624" s="39" t="s">
        <v>1227</v>
      </c>
      <c r="B624" s="28" t="s">
        <v>464</v>
      </c>
      <c r="C624" s="6">
        <v>440</v>
      </c>
      <c r="D624" s="45">
        <v>312</v>
      </c>
      <c r="E624" s="5">
        <f t="shared" si="9"/>
        <v>440.37523303113596</v>
      </c>
    </row>
    <row r="625" spans="1:5" ht="15" customHeight="1">
      <c r="A625" s="39" t="s">
        <v>1228</v>
      </c>
      <c r="B625" s="28" t="s">
        <v>16</v>
      </c>
      <c r="C625" s="6">
        <v>1324</v>
      </c>
      <c r="D625" s="45">
        <v>938</v>
      </c>
      <c r="E625" s="5">
        <f t="shared" si="9"/>
        <v>1323.9486172538639</v>
      </c>
    </row>
    <row r="626" spans="1:5" ht="15" customHeight="1">
      <c r="A626" s="39" t="s">
        <v>1229</v>
      </c>
      <c r="B626" s="28" t="s">
        <v>465</v>
      </c>
      <c r="C626" s="6">
        <v>1522</v>
      </c>
      <c r="D626" s="45">
        <v>1078</v>
      </c>
      <c r="E626" s="5">
        <f t="shared" si="9"/>
        <v>1521.5528884857838</v>
      </c>
    </row>
    <row r="627" spans="1:5" ht="15" customHeight="1">
      <c r="A627" s="39" t="s">
        <v>1230</v>
      </c>
      <c r="B627" s="28" t="s">
        <v>466</v>
      </c>
      <c r="C627" s="6">
        <v>7152</v>
      </c>
      <c r="D627" s="45">
        <v>5067</v>
      </c>
      <c r="E627" s="5">
        <f t="shared" si="9"/>
        <v>7151.8631595152765</v>
      </c>
    </row>
    <row r="628" spans="1:5" ht="15" customHeight="1">
      <c r="A628" s="39" t="s">
        <v>1231</v>
      </c>
      <c r="B628" s="28" t="s">
        <v>467</v>
      </c>
      <c r="C628" s="6">
        <v>7351</v>
      </c>
      <c r="D628" s="45">
        <v>5208</v>
      </c>
      <c r="E628" s="5">
        <f t="shared" si="9"/>
        <v>7350.8788898274242</v>
      </c>
    </row>
    <row r="629" spans="1:5" ht="15" customHeight="1">
      <c r="A629" s="39" t="s">
        <v>1232</v>
      </c>
      <c r="B629" s="28" t="s">
        <v>468</v>
      </c>
      <c r="C629" s="6">
        <v>4172</v>
      </c>
      <c r="D629" s="45">
        <v>2956</v>
      </c>
      <c r="E629" s="5">
        <f t="shared" si="9"/>
        <v>4172.2730411539678</v>
      </c>
    </row>
    <row r="630" spans="1:5" ht="15" customHeight="1">
      <c r="A630" s="39" t="s">
        <v>1233</v>
      </c>
      <c r="B630" s="28" t="s">
        <v>469</v>
      </c>
      <c r="C630" s="6">
        <v>2134</v>
      </c>
      <c r="D630" s="45">
        <v>1512</v>
      </c>
      <c r="E630" s="5">
        <f t="shared" si="9"/>
        <v>2134.1261293047364</v>
      </c>
    </row>
    <row r="631" spans="1:5" ht="15" customHeight="1">
      <c r="A631" s="39" t="s">
        <v>1234</v>
      </c>
      <c r="B631" s="28" t="s">
        <v>470</v>
      </c>
      <c r="C631" s="6">
        <v>1100</v>
      </c>
      <c r="D631" s="45">
        <v>781</v>
      </c>
      <c r="E631" s="5">
        <f t="shared" si="9"/>
        <v>1102.3495416580681</v>
      </c>
    </row>
    <row r="632" spans="1:5" ht="15" customHeight="1">
      <c r="A632" s="39" t="s">
        <v>1235</v>
      </c>
      <c r="B632" s="28" t="s">
        <v>471</v>
      </c>
      <c r="C632" s="6">
        <v>1179</v>
      </c>
      <c r="D632" s="45">
        <v>835</v>
      </c>
      <c r="E632" s="5">
        <f t="shared" si="9"/>
        <v>1178.5683319903799</v>
      </c>
    </row>
    <row r="633" spans="1:5" ht="15" customHeight="1">
      <c r="A633" s="39" t="s">
        <v>1236</v>
      </c>
      <c r="B633" s="28" t="s">
        <v>472</v>
      </c>
      <c r="C633" s="6">
        <v>3188</v>
      </c>
      <c r="D633" s="45">
        <v>2259</v>
      </c>
      <c r="E633" s="5">
        <f t="shared" si="9"/>
        <v>3188.4860622350516</v>
      </c>
    </row>
    <row r="634" spans="1:5" ht="15" customHeight="1">
      <c r="A634" s="39" t="s">
        <v>1237</v>
      </c>
      <c r="B634" s="28" t="s">
        <v>473</v>
      </c>
      <c r="C634" s="6">
        <v>4798</v>
      </c>
      <c r="D634" s="45">
        <v>3399</v>
      </c>
      <c r="E634" s="5">
        <f t="shared" si="9"/>
        <v>4797.5494136949719</v>
      </c>
    </row>
    <row r="635" spans="1:5" ht="15.6" customHeight="1">
      <c r="A635" s="39" t="s">
        <v>1238</v>
      </c>
      <c r="B635" s="28" t="s">
        <v>474</v>
      </c>
      <c r="C635" s="6">
        <v>6380</v>
      </c>
      <c r="D635" s="45">
        <v>4520</v>
      </c>
      <c r="E635" s="5">
        <f t="shared" si="9"/>
        <v>6379.7950426305606</v>
      </c>
    </row>
    <row r="636" spans="1:5" ht="15" customHeight="1">
      <c r="A636" s="39" t="s">
        <v>1239</v>
      </c>
      <c r="B636" s="28" t="s">
        <v>475</v>
      </c>
      <c r="C636" s="6">
        <v>4172</v>
      </c>
      <c r="D636" s="45">
        <v>2956</v>
      </c>
      <c r="E636" s="5">
        <f t="shared" si="9"/>
        <v>4172.2730411539678</v>
      </c>
    </row>
    <row r="637" spans="1:5" ht="15">
      <c r="A637" s="39" t="s">
        <v>1240</v>
      </c>
      <c r="B637" s="28" t="s">
        <v>476</v>
      </c>
      <c r="C637" s="6">
        <v>5153</v>
      </c>
      <c r="D637" s="45">
        <v>3651</v>
      </c>
      <c r="E637" s="5">
        <f t="shared" si="9"/>
        <v>5153.2371019124284</v>
      </c>
    </row>
    <row r="638" spans="1:5" ht="15" customHeight="1">
      <c r="A638" s="39" t="s">
        <v>1241</v>
      </c>
      <c r="B638" s="28" t="s">
        <v>477</v>
      </c>
      <c r="C638" s="6">
        <v>5153</v>
      </c>
      <c r="D638" s="45">
        <v>3651</v>
      </c>
      <c r="E638" s="5">
        <f t="shared" si="9"/>
        <v>5153.2371019124284</v>
      </c>
    </row>
    <row r="639" spans="1:5" ht="15" customHeight="1">
      <c r="A639" s="39" t="s">
        <v>1242</v>
      </c>
      <c r="B639" s="28" t="s">
        <v>478</v>
      </c>
      <c r="C639" s="6">
        <v>4909</v>
      </c>
      <c r="D639" s="45">
        <v>3478</v>
      </c>
      <c r="E639" s="5">
        <f t="shared" si="9"/>
        <v>4909.0546810329843</v>
      </c>
    </row>
    <row r="640" spans="1:5" ht="15" customHeight="1">
      <c r="A640" s="39" t="s">
        <v>1243</v>
      </c>
      <c r="B640" s="28" t="s">
        <v>479</v>
      </c>
      <c r="C640" s="6">
        <v>6380</v>
      </c>
      <c r="D640" s="45">
        <v>4520</v>
      </c>
      <c r="E640" s="5">
        <f t="shared" si="9"/>
        <v>6379.7950426305606</v>
      </c>
    </row>
    <row r="641" spans="1:5" ht="15" customHeight="1">
      <c r="A641" s="39" t="s">
        <v>1244</v>
      </c>
      <c r="B641" s="28" t="s">
        <v>480</v>
      </c>
      <c r="C641" s="6">
        <v>7606</v>
      </c>
      <c r="D641" s="45">
        <v>5389</v>
      </c>
      <c r="E641" s="5">
        <f t="shared" si="9"/>
        <v>7606.3529833486919</v>
      </c>
    </row>
    <row r="642" spans="1:5" ht="15" customHeight="1">
      <c r="A642" s="39" t="s">
        <v>1245</v>
      </c>
      <c r="B642" s="28" t="s">
        <v>481</v>
      </c>
      <c r="C642" s="6">
        <v>4172</v>
      </c>
      <c r="D642" s="45">
        <v>2956</v>
      </c>
      <c r="E642" s="5">
        <f t="shared" si="9"/>
        <v>4172.2730411539678</v>
      </c>
    </row>
    <row r="643" spans="1:5" ht="15" customHeight="1">
      <c r="A643" s="39" t="s">
        <v>1246</v>
      </c>
      <c r="B643" s="28" t="s">
        <v>482</v>
      </c>
      <c r="C643" s="6">
        <v>3680</v>
      </c>
      <c r="D643" s="45">
        <v>2608</v>
      </c>
      <c r="E643" s="5">
        <f t="shared" si="9"/>
        <v>3681.0852812346238</v>
      </c>
    </row>
    <row r="644" spans="1:5" ht="15" customHeight="1">
      <c r="A644" s="39" t="s">
        <v>1247</v>
      </c>
      <c r="B644" s="28" t="s">
        <v>483</v>
      </c>
      <c r="C644" s="6">
        <v>9815</v>
      </c>
      <c r="D644" s="45">
        <v>6954</v>
      </c>
      <c r="E644" s="5">
        <f t="shared" si="9"/>
        <v>9815.286443905512</v>
      </c>
    </row>
    <row r="645" spans="1:5" ht="15" customHeight="1">
      <c r="A645" s="39" t="s">
        <v>1248</v>
      </c>
      <c r="B645" s="28" t="s">
        <v>484</v>
      </c>
      <c r="C645" s="6">
        <v>10308</v>
      </c>
      <c r="D645" s="45">
        <v>7303</v>
      </c>
      <c r="E645" s="5">
        <f t="shared" si="9"/>
        <v>10307.885662905086</v>
      </c>
    </row>
    <row r="646" spans="1:5" ht="15" customHeight="1">
      <c r="A646" s="39" t="s">
        <v>1249</v>
      </c>
      <c r="B646" s="28" t="s">
        <v>485</v>
      </c>
      <c r="C646" s="6">
        <v>14969</v>
      </c>
      <c r="D646" s="45">
        <v>10605</v>
      </c>
      <c r="E646" s="5">
        <f t="shared" si="9"/>
        <v>14968.523545817938</v>
      </c>
    </row>
    <row r="647" spans="1:5" ht="15" customHeight="1">
      <c r="A647" s="39" t="s">
        <v>1250</v>
      </c>
      <c r="B647" s="28" t="s">
        <v>486</v>
      </c>
      <c r="C647" s="6">
        <v>15460</v>
      </c>
      <c r="D647" s="45">
        <v>10953</v>
      </c>
      <c r="E647" s="5">
        <f t="shared" si="9"/>
        <v>15459.711305737284</v>
      </c>
    </row>
    <row r="648" spans="1:5" ht="15" customHeight="1">
      <c r="A648" s="39" t="s">
        <v>1251</v>
      </c>
      <c r="B648" s="28" t="s">
        <v>487</v>
      </c>
      <c r="C648" s="6">
        <v>19141</v>
      </c>
      <c r="D648" s="45">
        <v>13561</v>
      </c>
      <c r="E648" s="5">
        <f t="shared" si="9"/>
        <v>19140.796586971908</v>
      </c>
    </row>
    <row r="649" spans="1:5" ht="15" customHeight="1">
      <c r="A649" s="39" t="s">
        <v>1252</v>
      </c>
      <c r="B649" s="28" t="s">
        <v>488</v>
      </c>
      <c r="C649" s="6">
        <v>10798</v>
      </c>
      <c r="D649" s="45">
        <v>7650</v>
      </c>
      <c r="E649" s="5">
        <f t="shared" si="9"/>
        <v>10797.6619637442</v>
      </c>
    </row>
    <row r="650" spans="1:5" ht="15" customHeight="1">
      <c r="A650" s="39" t="s">
        <v>1253</v>
      </c>
      <c r="B650" s="28" t="s">
        <v>489</v>
      </c>
      <c r="C650" s="6">
        <v>10798</v>
      </c>
      <c r="D650" s="45">
        <v>7650</v>
      </c>
      <c r="E650" s="5">
        <f t="shared" si="9"/>
        <v>10797.6619637442</v>
      </c>
    </row>
    <row r="651" spans="1:5" ht="15" customHeight="1">
      <c r="A651" s="39" t="s">
        <v>1254</v>
      </c>
      <c r="B651" s="28" t="s">
        <v>490</v>
      </c>
      <c r="C651" s="6">
        <v>2958</v>
      </c>
      <c r="D651" s="45">
        <v>2096</v>
      </c>
      <c r="E651" s="5">
        <f t="shared" si="9"/>
        <v>2958.4182321578878</v>
      </c>
    </row>
    <row r="652" spans="1:5" ht="15" customHeight="1">
      <c r="A652" s="39" t="s">
        <v>1255</v>
      </c>
      <c r="B652" s="28" t="s">
        <v>491</v>
      </c>
      <c r="C652" s="6">
        <v>4909</v>
      </c>
      <c r="D652" s="45">
        <v>3478</v>
      </c>
      <c r="E652" s="5">
        <f t="shared" si="9"/>
        <v>4909.0546810329843</v>
      </c>
    </row>
    <row r="653" spans="1:5" ht="15" customHeight="1">
      <c r="A653" s="39" t="s">
        <v>1256</v>
      </c>
      <c r="B653" s="28" t="s">
        <v>492</v>
      </c>
      <c r="C653" s="6">
        <v>3039</v>
      </c>
      <c r="D653" s="45">
        <v>2153</v>
      </c>
      <c r="E653" s="5">
        <f t="shared" si="9"/>
        <v>3038.8713997308841</v>
      </c>
    </row>
    <row r="654" spans="1:5" ht="15" customHeight="1">
      <c r="A654" s="39" t="s">
        <v>1257</v>
      </c>
      <c r="B654" s="28" t="s">
        <v>17</v>
      </c>
      <c r="C654" s="6">
        <v>1568</v>
      </c>
      <c r="D654" s="45">
        <v>1111</v>
      </c>
      <c r="E654" s="5">
        <f t="shared" si="9"/>
        <v>1568.1310381333078</v>
      </c>
    </row>
    <row r="655" spans="1:5" ht="15" customHeight="1">
      <c r="A655" s="39" t="s">
        <v>1258</v>
      </c>
      <c r="B655" s="28" t="s">
        <v>493</v>
      </c>
      <c r="C655" s="6">
        <v>1469</v>
      </c>
      <c r="D655" s="45">
        <v>1041</v>
      </c>
      <c r="E655" s="5">
        <f t="shared" ref="E655:E718" si="10">D655*113.2%*107.7%*108.3%*106.9%</f>
        <v>1469.3289025173478</v>
      </c>
    </row>
    <row r="656" spans="1:5" ht="15" customHeight="1">
      <c r="A656" s="39" t="s">
        <v>1259</v>
      </c>
      <c r="B656" s="28" t="s">
        <v>494</v>
      </c>
      <c r="C656" s="6">
        <v>2144</v>
      </c>
      <c r="D656" s="45">
        <v>1519</v>
      </c>
      <c r="E656" s="5">
        <f t="shared" si="10"/>
        <v>2144.006342866332</v>
      </c>
    </row>
    <row r="657" spans="1:5" ht="15" customHeight="1">
      <c r="A657" s="39" t="s">
        <v>1260</v>
      </c>
      <c r="B657" s="28" t="s">
        <v>495</v>
      </c>
      <c r="C657" s="6">
        <v>2452</v>
      </c>
      <c r="D657" s="45">
        <v>1737</v>
      </c>
      <c r="E657" s="5">
        <f t="shared" si="10"/>
        <v>2451.704422356036</v>
      </c>
    </row>
    <row r="658" spans="1:5" ht="15" customHeight="1">
      <c r="A658" s="39" t="s">
        <v>1261</v>
      </c>
      <c r="B658" s="28" t="s">
        <v>496</v>
      </c>
      <c r="C658" s="6">
        <v>3246</v>
      </c>
      <c r="D658" s="45">
        <v>2300</v>
      </c>
      <c r="E658" s="5">
        <f t="shared" si="10"/>
        <v>3246.3558845243997</v>
      </c>
    </row>
    <row r="659" spans="1:5" ht="15" customHeight="1">
      <c r="A659" s="39" t="s">
        <v>1262</v>
      </c>
      <c r="B659" s="28" t="s">
        <v>497</v>
      </c>
      <c r="C659" s="6">
        <v>4258</v>
      </c>
      <c r="D659" s="45">
        <v>2875</v>
      </c>
      <c r="E659" s="5">
        <f t="shared" si="10"/>
        <v>4057.9448556555003</v>
      </c>
    </row>
    <row r="660" spans="1:5" ht="14.45" customHeight="1">
      <c r="A660" s="38"/>
      <c r="B660" s="27" t="s">
        <v>498</v>
      </c>
      <c r="C660" s="14"/>
      <c r="D660" s="45"/>
      <c r="E660" s="5">
        <f t="shared" si="10"/>
        <v>0</v>
      </c>
    </row>
    <row r="661" spans="1:5" ht="15" customHeight="1">
      <c r="A661" s="39" t="s">
        <v>1263</v>
      </c>
      <c r="B661" s="28" t="s">
        <v>499</v>
      </c>
      <c r="C661" s="6">
        <v>454</v>
      </c>
      <c r="D661" s="45">
        <v>322</v>
      </c>
      <c r="E661" s="5">
        <f t="shared" si="10"/>
        <v>454.48982383341598</v>
      </c>
    </row>
    <row r="662" spans="1:5" ht="15" customHeight="1">
      <c r="A662" s="39" t="s">
        <v>1264</v>
      </c>
      <c r="B662" s="28" t="s">
        <v>500</v>
      </c>
      <c r="C662" s="6">
        <v>1083</v>
      </c>
      <c r="D662" s="45">
        <v>767</v>
      </c>
      <c r="E662" s="5">
        <f t="shared" si="10"/>
        <v>1082.589114534876</v>
      </c>
    </row>
    <row r="663" spans="1:5" ht="15" customHeight="1">
      <c r="A663" s="39" t="s">
        <v>1265</v>
      </c>
      <c r="B663" s="28" t="s">
        <v>501</v>
      </c>
      <c r="C663" s="6">
        <v>1083</v>
      </c>
      <c r="D663" s="45">
        <v>767</v>
      </c>
      <c r="E663" s="5">
        <f t="shared" si="10"/>
        <v>1082.589114534876</v>
      </c>
    </row>
    <row r="664" spans="1:5" ht="15" customHeight="1">
      <c r="A664" s="39" t="s">
        <v>1266</v>
      </c>
      <c r="B664" s="28" t="s">
        <v>502</v>
      </c>
      <c r="C664" s="6">
        <v>1083</v>
      </c>
      <c r="D664" s="45">
        <v>767</v>
      </c>
      <c r="E664" s="5">
        <f t="shared" si="10"/>
        <v>1082.589114534876</v>
      </c>
    </row>
    <row r="665" spans="1:5" ht="15.6" customHeight="1">
      <c r="A665" s="39" t="s">
        <v>1267</v>
      </c>
      <c r="B665" s="24" t="s">
        <v>503</v>
      </c>
      <c r="C665" s="6">
        <v>1915</v>
      </c>
      <c r="D665" s="45">
        <v>1357</v>
      </c>
      <c r="E665" s="5">
        <f t="shared" si="10"/>
        <v>1915.3499718693959</v>
      </c>
    </row>
    <row r="666" spans="1:5" ht="15">
      <c r="A666" s="38"/>
      <c r="B666" s="27" t="s">
        <v>504</v>
      </c>
      <c r="C666" s="14"/>
      <c r="D666" s="45"/>
      <c r="E666" s="5">
        <f t="shared" si="10"/>
        <v>0</v>
      </c>
    </row>
    <row r="667" spans="1:5" ht="15" customHeight="1">
      <c r="A667" s="39" t="s">
        <v>1268</v>
      </c>
      <c r="B667" s="28" t="s">
        <v>505</v>
      </c>
      <c r="C667" s="6">
        <v>584</v>
      </c>
      <c r="D667" s="45">
        <v>414</v>
      </c>
      <c r="E667" s="5">
        <f t="shared" si="10"/>
        <v>584.3440592143919</v>
      </c>
    </row>
    <row r="668" spans="1:5" ht="19.149999999999999" customHeight="1">
      <c r="A668" s="39" t="s">
        <v>1269</v>
      </c>
      <c r="B668" s="28" t="s">
        <v>506</v>
      </c>
      <c r="C668" s="6">
        <v>1392</v>
      </c>
      <c r="D668" s="45">
        <v>986</v>
      </c>
      <c r="E668" s="5">
        <f t="shared" si="10"/>
        <v>1391.6986531048078</v>
      </c>
    </row>
    <row r="669" spans="1:5" ht="15" customHeight="1">
      <c r="A669" s="39" t="s">
        <v>1270</v>
      </c>
      <c r="B669" s="28" t="s">
        <v>507</v>
      </c>
      <c r="C669" s="6">
        <v>4675</v>
      </c>
      <c r="D669" s="45">
        <v>3312</v>
      </c>
      <c r="E669" s="5">
        <f t="shared" si="10"/>
        <v>4674.7524737151352</v>
      </c>
    </row>
    <row r="670" spans="1:5" ht="15" customHeight="1">
      <c r="A670" s="39" t="s">
        <v>1271</v>
      </c>
      <c r="B670" s="28" t="s">
        <v>508</v>
      </c>
      <c r="C670" s="6">
        <v>1221</v>
      </c>
      <c r="D670" s="45">
        <v>865</v>
      </c>
      <c r="E670" s="5">
        <f t="shared" si="10"/>
        <v>1220.91210439722</v>
      </c>
    </row>
    <row r="671" spans="1:5" ht="15" customHeight="1">
      <c r="A671" s="39" t="s">
        <v>1272</v>
      </c>
      <c r="B671" s="28" t="s">
        <v>509</v>
      </c>
      <c r="C671" s="6">
        <v>2336</v>
      </c>
      <c r="D671" s="45">
        <v>1655</v>
      </c>
      <c r="E671" s="5">
        <f t="shared" si="10"/>
        <v>2335.9647777773398</v>
      </c>
    </row>
    <row r="672" spans="1:5" ht="17.45" customHeight="1">
      <c r="A672" s="39" t="s">
        <v>1273</v>
      </c>
      <c r="B672" s="28" t="s">
        <v>510</v>
      </c>
      <c r="C672" s="6">
        <v>4371</v>
      </c>
      <c r="D672" s="45">
        <v>3097</v>
      </c>
      <c r="E672" s="5">
        <f t="shared" si="10"/>
        <v>4371.2887714661165</v>
      </c>
    </row>
    <row r="673" spans="1:5" ht="16.899999999999999" customHeight="1">
      <c r="A673" s="39" t="s">
        <v>1274</v>
      </c>
      <c r="B673" s="28" t="s">
        <v>511</v>
      </c>
      <c r="C673" s="6">
        <v>5961</v>
      </c>
      <c r="D673" s="45">
        <v>4223</v>
      </c>
      <c r="E673" s="5">
        <f t="shared" si="10"/>
        <v>5960.5916958028438</v>
      </c>
    </row>
    <row r="674" spans="1:5" ht="15.6" customHeight="1">
      <c r="A674" s="39" t="s">
        <v>1275</v>
      </c>
      <c r="B674" s="28" t="s">
        <v>512</v>
      </c>
      <c r="C674" s="6">
        <v>9934</v>
      </c>
      <c r="D674" s="45">
        <v>7038</v>
      </c>
      <c r="E674" s="5">
        <f t="shared" si="10"/>
        <v>9933.8490066446629</v>
      </c>
    </row>
    <row r="675" spans="1:5" ht="16.899999999999999" customHeight="1">
      <c r="A675" s="39" t="s">
        <v>1276</v>
      </c>
      <c r="B675" s="28" t="s">
        <v>513</v>
      </c>
      <c r="C675" s="6">
        <v>13907</v>
      </c>
      <c r="D675" s="45">
        <v>9853</v>
      </c>
      <c r="E675" s="5">
        <f t="shared" si="10"/>
        <v>13907.106317486483</v>
      </c>
    </row>
    <row r="676" spans="1:5" ht="15" customHeight="1">
      <c r="A676" s="39" t="s">
        <v>1277</v>
      </c>
      <c r="B676" s="28" t="s">
        <v>514</v>
      </c>
      <c r="C676" s="6">
        <v>1220</v>
      </c>
      <c r="D676" s="45">
        <v>864</v>
      </c>
      <c r="E676" s="5">
        <f t="shared" si="10"/>
        <v>1219.5006453169919</v>
      </c>
    </row>
    <row r="677" spans="1:5" ht="17.45" customHeight="1">
      <c r="A677" s="39" t="s">
        <v>1278</v>
      </c>
      <c r="B677" s="28" t="s">
        <v>515</v>
      </c>
      <c r="C677" s="6">
        <v>2065</v>
      </c>
      <c r="D677" s="45">
        <v>1463</v>
      </c>
      <c r="E677" s="5">
        <f t="shared" si="10"/>
        <v>2064.964634373564</v>
      </c>
    </row>
    <row r="678" spans="1:5" ht="16.899999999999999" customHeight="1">
      <c r="A678" s="39" t="s">
        <v>1279</v>
      </c>
      <c r="B678" s="28" t="s">
        <v>516</v>
      </c>
      <c r="C678" s="6">
        <v>3506</v>
      </c>
      <c r="D678" s="45">
        <v>2484</v>
      </c>
      <c r="E678" s="5">
        <f t="shared" si="10"/>
        <v>3506.0643552863517</v>
      </c>
    </row>
    <row r="679" spans="1:5" ht="18" customHeight="1">
      <c r="A679" s="39" t="s">
        <v>1280</v>
      </c>
      <c r="B679" s="28" t="s">
        <v>517</v>
      </c>
      <c r="C679" s="6">
        <v>3506</v>
      </c>
      <c r="D679" s="45">
        <v>2484</v>
      </c>
      <c r="E679" s="5">
        <f t="shared" si="10"/>
        <v>3506.0643552863517</v>
      </c>
    </row>
    <row r="680" spans="1:5" ht="18" customHeight="1">
      <c r="A680" s="39" t="s">
        <v>1281</v>
      </c>
      <c r="B680" s="28" t="s">
        <v>518</v>
      </c>
      <c r="C680" s="6">
        <v>3506</v>
      </c>
      <c r="D680" s="45">
        <v>2484</v>
      </c>
      <c r="E680" s="5">
        <f t="shared" si="10"/>
        <v>3506.0643552863517</v>
      </c>
    </row>
    <row r="681" spans="1:5" ht="14.45" customHeight="1">
      <c r="A681" s="39" t="s">
        <v>1282</v>
      </c>
      <c r="B681" s="28" t="s">
        <v>519</v>
      </c>
      <c r="C681" s="6">
        <v>5842</v>
      </c>
      <c r="D681" s="45">
        <v>4139</v>
      </c>
      <c r="E681" s="5">
        <f t="shared" si="10"/>
        <v>5842.0291330636919</v>
      </c>
    </row>
    <row r="682" spans="1:5" ht="15.6" customHeight="1">
      <c r="A682" s="39" t="s">
        <v>1283</v>
      </c>
      <c r="B682" s="28" t="s">
        <v>520</v>
      </c>
      <c r="C682" s="6">
        <v>5842</v>
      </c>
      <c r="D682" s="45">
        <v>4139</v>
      </c>
      <c r="E682" s="5">
        <f t="shared" si="10"/>
        <v>5842.0291330636919</v>
      </c>
    </row>
    <row r="683" spans="1:5" ht="13.15" customHeight="1">
      <c r="A683" s="39" t="s">
        <v>1284</v>
      </c>
      <c r="B683" s="28" t="s">
        <v>521</v>
      </c>
      <c r="C683" s="6">
        <v>4675</v>
      </c>
      <c r="D683" s="45">
        <v>3312</v>
      </c>
      <c r="E683" s="5">
        <f t="shared" si="10"/>
        <v>4674.7524737151352</v>
      </c>
    </row>
    <row r="684" spans="1:5" ht="16.149999999999999" customHeight="1">
      <c r="A684" s="39" t="s">
        <v>1285</v>
      </c>
      <c r="B684" s="28" t="s">
        <v>522</v>
      </c>
      <c r="C684" s="6">
        <v>9934</v>
      </c>
      <c r="D684" s="45">
        <v>7038</v>
      </c>
      <c r="E684" s="5">
        <f t="shared" si="10"/>
        <v>9933.8490066446629</v>
      </c>
    </row>
    <row r="685" spans="1:5" ht="17.45" customHeight="1">
      <c r="A685" s="39" t="s">
        <v>1286</v>
      </c>
      <c r="B685" s="28" t="s">
        <v>523</v>
      </c>
      <c r="C685" s="6">
        <v>9934</v>
      </c>
      <c r="D685" s="45">
        <v>7038</v>
      </c>
      <c r="E685" s="5">
        <f t="shared" si="10"/>
        <v>9933.8490066446629</v>
      </c>
    </row>
    <row r="686" spans="1:5" ht="17.45" customHeight="1">
      <c r="A686" s="39" t="s">
        <v>1287</v>
      </c>
      <c r="B686" s="28" t="s">
        <v>524</v>
      </c>
      <c r="C686" s="6">
        <v>7011</v>
      </c>
      <c r="D686" s="45">
        <v>4967</v>
      </c>
      <c r="E686" s="5">
        <f t="shared" si="10"/>
        <v>7010.717251492476</v>
      </c>
    </row>
    <row r="687" spans="1:5" ht="16.899999999999999" customHeight="1">
      <c r="A687" s="39" t="s">
        <v>1288</v>
      </c>
      <c r="B687" s="28" t="s">
        <v>525</v>
      </c>
      <c r="C687" s="6">
        <v>6707</v>
      </c>
      <c r="D687" s="45">
        <v>4752</v>
      </c>
      <c r="E687" s="5">
        <f t="shared" si="10"/>
        <v>6707.2535492434554</v>
      </c>
    </row>
    <row r="688" spans="1:5" ht="16.899999999999999" customHeight="1">
      <c r="A688" s="39" t="s">
        <v>1289</v>
      </c>
      <c r="B688" s="28" t="s">
        <v>526</v>
      </c>
      <c r="C688" s="6">
        <v>6707</v>
      </c>
      <c r="D688" s="45">
        <v>4752</v>
      </c>
      <c r="E688" s="5">
        <f t="shared" si="10"/>
        <v>6707.2535492434554</v>
      </c>
    </row>
    <row r="689" spans="1:6" ht="15" customHeight="1">
      <c r="A689" s="39" t="s">
        <v>1290</v>
      </c>
      <c r="B689" s="28" t="s">
        <v>527</v>
      </c>
      <c r="C689" s="6">
        <v>10518</v>
      </c>
      <c r="D689" s="45">
        <v>7452</v>
      </c>
      <c r="E689" s="5">
        <f t="shared" si="10"/>
        <v>10518.193065859057</v>
      </c>
    </row>
    <row r="690" spans="1:6" ht="13.9" customHeight="1">
      <c r="A690" s="39" t="s">
        <v>1291</v>
      </c>
      <c r="B690" s="28" t="s">
        <v>528</v>
      </c>
      <c r="C690" s="6">
        <v>12856</v>
      </c>
      <c r="D690" s="45">
        <v>9108</v>
      </c>
      <c r="E690" s="5">
        <f t="shared" si="10"/>
        <v>12855.569302716625</v>
      </c>
    </row>
    <row r="691" spans="1:6" ht="15.75" customHeight="1">
      <c r="A691" s="39" t="s">
        <v>1292</v>
      </c>
      <c r="B691" s="28" t="s">
        <v>529</v>
      </c>
      <c r="C691" s="6">
        <v>12856</v>
      </c>
      <c r="D691" s="45">
        <v>9108</v>
      </c>
      <c r="E691" s="5">
        <f t="shared" si="10"/>
        <v>12855.569302716625</v>
      </c>
    </row>
    <row r="692" spans="1:6" ht="15.6" customHeight="1">
      <c r="A692" s="38"/>
      <c r="B692" s="27" t="s">
        <v>530</v>
      </c>
      <c r="C692" s="14"/>
      <c r="D692" s="45"/>
      <c r="E692" s="5">
        <f t="shared" si="10"/>
        <v>0</v>
      </c>
    </row>
    <row r="693" spans="1:6" ht="15.6" customHeight="1">
      <c r="A693" s="39" t="s">
        <v>1293</v>
      </c>
      <c r="B693" s="28" t="s">
        <v>698</v>
      </c>
      <c r="C693" s="45">
        <v>5000</v>
      </c>
      <c r="D693" s="45">
        <v>3478</v>
      </c>
      <c r="E693" s="5">
        <f t="shared" si="10"/>
        <v>4909.0546810329843</v>
      </c>
      <c r="F693" s="4"/>
    </row>
    <row r="694" spans="1:6" ht="25.5" customHeight="1">
      <c r="A694" s="39" t="s">
        <v>1294</v>
      </c>
      <c r="B694" s="28" t="s">
        <v>699</v>
      </c>
      <c r="C694" s="45">
        <v>8000</v>
      </c>
      <c r="D694" s="45">
        <v>5215</v>
      </c>
      <c r="E694" s="5">
        <f t="shared" si="10"/>
        <v>7360.7591033890212</v>
      </c>
      <c r="F694" s="4"/>
    </row>
    <row r="695" spans="1:6" ht="25.9" customHeight="1">
      <c r="A695" s="39" t="s">
        <v>1295</v>
      </c>
      <c r="B695" s="28" t="s">
        <v>700</v>
      </c>
      <c r="C695" s="45">
        <v>10000</v>
      </c>
      <c r="D695" s="45">
        <v>6954</v>
      </c>
      <c r="E695" s="5">
        <f t="shared" si="10"/>
        <v>9815.286443905512</v>
      </c>
      <c r="F695" s="4"/>
    </row>
    <row r="696" spans="1:6" ht="16.899999999999999" customHeight="1">
      <c r="A696" s="39" t="s">
        <v>1296</v>
      </c>
      <c r="B696" s="28" t="s">
        <v>701</v>
      </c>
      <c r="C696" s="45">
        <v>13000</v>
      </c>
      <c r="D696" s="45">
        <v>10432</v>
      </c>
      <c r="E696" s="5">
        <f t="shared" si="10"/>
        <v>14724.341124938495</v>
      </c>
      <c r="F696" s="4"/>
    </row>
    <row r="697" spans="1:6" ht="24.6" customHeight="1">
      <c r="A697" s="39" t="s">
        <v>1297</v>
      </c>
      <c r="B697" s="28" t="s">
        <v>735</v>
      </c>
      <c r="C697" s="45">
        <v>15000</v>
      </c>
      <c r="D697" s="35"/>
      <c r="E697" s="5">
        <f t="shared" si="10"/>
        <v>0</v>
      </c>
      <c r="F697" s="4"/>
    </row>
    <row r="698" spans="1:6" ht="18" customHeight="1">
      <c r="A698" s="38"/>
      <c r="B698" s="27" t="s">
        <v>531</v>
      </c>
      <c r="C698" s="45"/>
      <c r="D698" s="23"/>
      <c r="E698" s="5">
        <f t="shared" si="10"/>
        <v>0</v>
      </c>
    </row>
    <row r="699" spans="1:6" ht="15.6" customHeight="1">
      <c r="A699" s="39" t="s">
        <v>1298</v>
      </c>
      <c r="B699" s="32" t="s">
        <v>736</v>
      </c>
      <c r="C699" s="45">
        <v>1000</v>
      </c>
      <c r="D699" s="36"/>
      <c r="E699" s="5">
        <f t="shared" si="10"/>
        <v>0</v>
      </c>
    </row>
    <row r="700" spans="1:6" ht="24" customHeight="1">
      <c r="A700" s="39" t="s">
        <v>1299</v>
      </c>
      <c r="B700" s="32" t="s">
        <v>737</v>
      </c>
      <c r="C700" s="45">
        <v>1500</v>
      </c>
      <c r="D700" s="36"/>
      <c r="E700" s="5">
        <f t="shared" si="10"/>
        <v>0</v>
      </c>
    </row>
    <row r="701" spans="1:6" ht="15" customHeight="1">
      <c r="A701" s="39" t="s">
        <v>1300</v>
      </c>
      <c r="B701" s="32" t="s">
        <v>738</v>
      </c>
      <c r="C701" s="45">
        <v>1300</v>
      </c>
      <c r="D701" s="23"/>
      <c r="E701" s="5">
        <f t="shared" si="10"/>
        <v>0</v>
      </c>
    </row>
    <row r="702" spans="1:6" ht="15" customHeight="1">
      <c r="A702" s="39" t="s">
        <v>1301</v>
      </c>
      <c r="B702" s="32" t="s">
        <v>739</v>
      </c>
      <c r="C702" s="45">
        <v>2000</v>
      </c>
      <c r="D702" s="23"/>
      <c r="E702" s="5">
        <f t="shared" si="10"/>
        <v>0</v>
      </c>
    </row>
    <row r="703" spans="1:6" ht="15" customHeight="1">
      <c r="A703" s="39" t="s">
        <v>1302</v>
      </c>
      <c r="B703" s="28" t="s">
        <v>693</v>
      </c>
      <c r="C703" s="45">
        <v>2500</v>
      </c>
      <c r="D703" s="36">
        <v>955</v>
      </c>
      <c r="E703" s="5">
        <f t="shared" si="10"/>
        <v>1347.9434216177401</v>
      </c>
    </row>
    <row r="704" spans="1:6" ht="15" customHeight="1">
      <c r="A704" s="39" t="s">
        <v>1303</v>
      </c>
      <c r="B704" s="28" t="s">
        <v>692</v>
      </c>
      <c r="C704" s="45">
        <v>3000</v>
      </c>
      <c r="D704" s="36">
        <v>1042</v>
      </c>
      <c r="E704" s="5">
        <f t="shared" si="10"/>
        <v>1470.7403615975759</v>
      </c>
    </row>
    <row r="705" spans="1:5" ht="15" customHeight="1">
      <c r="A705" s="39" t="s">
        <v>1305</v>
      </c>
      <c r="B705" s="28" t="s">
        <v>691</v>
      </c>
      <c r="C705" s="45">
        <v>3200</v>
      </c>
      <c r="D705" s="36">
        <v>1130</v>
      </c>
      <c r="E705" s="5">
        <f t="shared" si="10"/>
        <v>1594.9487606576402</v>
      </c>
    </row>
    <row r="706" spans="1:5" ht="15" customHeight="1">
      <c r="A706" s="39" t="s">
        <v>1304</v>
      </c>
      <c r="B706" s="28" t="s">
        <v>690</v>
      </c>
      <c r="C706" s="45">
        <v>3500</v>
      </c>
      <c r="D706" s="36">
        <v>1217</v>
      </c>
      <c r="E706" s="5">
        <f t="shared" si="10"/>
        <v>1717.7457006374759</v>
      </c>
    </row>
    <row r="707" spans="1:5" ht="15" customHeight="1">
      <c r="A707" s="39" t="s">
        <v>1306</v>
      </c>
      <c r="B707" s="28" t="s">
        <v>694</v>
      </c>
      <c r="C707" s="45">
        <v>4000</v>
      </c>
      <c r="D707" s="36">
        <v>1392</v>
      </c>
      <c r="E707" s="5">
        <f t="shared" si="10"/>
        <v>1964.7510396773757</v>
      </c>
    </row>
    <row r="708" spans="1:5" ht="15" customHeight="1">
      <c r="A708" s="39" t="s">
        <v>1307</v>
      </c>
      <c r="B708" s="28" t="s">
        <v>695</v>
      </c>
      <c r="C708" s="45">
        <v>5000</v>
      </c>
      <c r="D708" s="36">
        <v>1634</v>
      </c>
      <c r="E708" s="5">
        <f t="shared" si="10"/>
        <v>2306.3241370925521</v>
      </c>
    </row>
    <row r="709" spans="1:5" ht="15" customHeight="1">
      <c r="A709" s="39" t="s">
        <v>1308</v>
      </c>
      <c r="B709" s="28" t="s">
        <v>696</v>
      </c>
      <c r="C709" s="45">
        <v>5500</v>
      </c>
      <c r="D709" s="36">
        <v>1738</v>
      </c>
      <c r="E709" s="5">
        <f t="shared" si="10"/>
        <v>2453.1158814362639</v>
      </c>
    </row>
    <row r="710" spans="1:5" ht="15" customHeight="1">
      <c r="A710" s="39" t="s">
        <v>1309</v>
      </c>
      <c r="B710" s="28" t="s">
        <v>697</v>
      </c>
      <c r="C710" s="45">
        <v>3000</v>
      </c>
      <c r="D710" s="36">
        <v>992</v>
      </c>
      <c r="E710" s="5">
        <f t="shared" si="10"/>
        <v>1400.1674075861761</v>
      </c>
    </row>
    <row r="711" spans="1:5" ht="15" customHeight="1">
      <c r="A711" s="39" t="s">
        <v>1310</v>
      </c>
      <c r="B711" s="28" t="s">
        <v>740</v>
      </c>
      <c r="C711" s="45">
        <v>2000</v>
      </c>
      <c r="D711" s="36">
        <v>915</v>
      </c>
      <c r="E711" s="5">
        <f t="shared" si="10"/>
        <v>1291.48505840862</v>
      </c>
    </row>
    <row r="712" spans="1:5" ht="15" customHeight="1">
      <c r="A712" s="39" t="s">
        <v>1311</v>
      </c>
      <c r="B712" s="28" t="s">
        <v>741</v>
      </c>
      <c r="C712" s="45">
        <v>4500</v>
      </c>
      <c r="D712" s="35"/>
      <c r="E712" s="5">
        <f t="shared" si="10"/>
        <v>0</v>
      </c>
    </row>
    <row r="713" spans="1:5" ht="15" customHeight="1">
      <c r="A713" s="39" t="s">
        <v>1312</v>
      </c>
      <c r="B713" s="28" t="s">
        <v>742</v>
      </c>
      <c r="C713" s="45">
        <v>3500</v>
      </c>
      <c r="D713" s="35"/>
      <c r="E713" s="5">
        <f t="shared" si="10"/>
        <v>0</v>
      </c>
    </row>
    <row r="714" spans="1:5" ht="15" customHeight="1">
      <c r="A714" s="39" t="s">
        <v>1313</v>
      </c>
      <c r="B714" s="37" t="s">
        <v>734</v>
      </c>
      <c r="C714" s="45">
        <v>600</v>
      </c>
      <c r="D714" s="35"/>
      <c r="E714" s="5">
        <f t="shared" si="10"/>
        <v>0</v>
      </c>
    </row>
    <row r="715" spans="1:5" ht="16.899999999999999" customHeight="1">
      <c r="A715" s="38"/>
      <c r="B715" s="27" t="s">
        <v>532</v>
      </c>
      <c r="C715" s="14"/>
      <c r="D715" s="45"/>
      <c r="E715" s="5">
        <f t="shared" si="10"/>
        <v>0</v>
      </c>
    </row>
    <row r="716" spans="1:5" ht="27.6" customHeight="1">
      <c r="A716" s="39" t="s">
        <v>1314</v>
      </c>
      <c r="B716" s="28" t="s">
        <v>533</v>
      </c>
      <c r="C716" s="6">
        <v>584</v>
      </c>
      <c r="D716" s="45">
        <v>414</v>
      </c>
      <c r="E716" s="5">
        <f t="shared" si="10"/>
        <v>584.3440592143919</v>
      </c>
    </row>
    <row r="717" spans="1:5" ht="15">
      <c r="A717" s="38"/>
      <c r="B717" s="26" t="s">
        <v>636</v>
      </c>
      <c r="C717" s="14"/>
      <c r="D717" s="45"/>
      <c r="E717" s="5">
        <f t="shared" si="10"/>
        <v>0</v>
      </c>
    </row>
    <row r="718" spans="1:5" ht="24" customHeight="1">
      <c r="A718" s="39" t="s">
        <v>1315</v>
      </c>
      <c r="B718" s="24" t="s">
        <v>534</v>
      </c>
      <c r="C718" s="6">
        <v>974</v>
      </c>
      <c r="D718" s="45">
        <v>690</v>
      </c>
      <c r="E718" s="5">
        <f t="shared" si="10"/>
        <v>973.90676535731996</v>
      </c>
    </row>
    <row r="719" spans="1:5" ht="15" customHeight="1">
      <c r="A719" s="39" t="s">
        <v>1316</v>
      </c>
      <c r="B719" s="30" t="s">
        <v>535</v>
      </c>
      <c r="C719" s="6">
        <v>195</v>
      </c>
      <c r="D719" s="45">
        <v>138</v>
      </c>
      <c r="E719" s="5">
        <f t="shared" ref="E719:E727" si="11">D719*113.2%*107.7%*108.3%*106.9%</f>
        <v>194.78135307146397</v>
      </c>
    </row>
    <row r="720" spans="1:5" ht="15" customHeight="1">
      <c r="A720" s="39" t="s">
        <v>1317</v>
      </c>
      <c r="B720" s="30" t="s">
        <v>536</v>
      </c>
      <c r="C720" s="6">
        <v>195</v>
      </c>
      <c r="D720" s="45">
        <v>138</v>
      </c>
      <c r="E720" s="5">
        <f t="shared" si="11"/>
        <v>194.78135307146397</v>
      </c>
    </row>
    <row r="721" spans="1:5" ht="15" customHeight="1">
      <c r="A721" s="39" t="s">
        <v>1318</v>
      </c>
      <c r="B721" s="30" t="s">
        <v>537</v>
      </c>
      <c r="C721" s="6">
        <v>195</v>
      </c>
      <c r="D721" s="45">
        <v>138</v>
      </c>
      <c r="E721" s="5">
        <f t="shared" si="11"/>
        <v>194.78135307146397</v>
      </c>
    </row>
    <row r="722" spans="1:5" ht="15" customHeight="1">
      <c r="A722" s="39" t="s">
        <v>1319</v>
      </c>
      <c r="B722" s="30" t="s">
        <v>538</v>
      </c>
      <c r="C722" s="6">
        <v>292</v>
      </c>
      <c r="D722" s="45">
        <v>207</v>
      </c>
      <c r="E722" s="5">
        <f t="shared" si="11"/>
        <v>292.17202960719595</v>
      </c>
    </row>
    <row r="723" spans="1:5" ht="15" customHeight="1">
      <c r="A723" s="39" t="s">
        <v>1320</v>
      </c>
      <c r="B723" s="30" t="s">
        <v>539</v>
      </c>
      <c r="C723" s="6">
        <v>65</v>
      </c>
      <c r="D723" s="45">
        <v>46</v>
      </c>
      <c r="E723" s="5">
        <f t="shared" si="11"/>
        <v>64.927117690487989</v>
      </c>
    </row>
    <row r="724" spans="1:5" ht="13.9" customHeight="1">
      <c r="A724" s="39" t="s">
        <v>1321</v>
      </c>
      <c r="B724" s="30" t="s">
        <v>540</v>
      </c>
      <c r="C724" s="6">
        <v>65</v>
      </c>
      <c r="D724" s="45">
        <v>46</v>
      </c>
      <c r="E724" s="5">
        <f t="shared" si="11"/>
        <v>64.927117690487989</v>
      </c>
    </row>
    <row r="725" spans="1:5" ht="15" customHeight="1">
      <c r="A725" s="39" t="s">
        <v>1322</v>
      </c>
      <c r="B725" s="30" t="s">
        <v>541</v>
      </c>
      <c r="C725" s="6">
        <v>100</v>
      </c>
      <c r="D725" s="45">
        <v>69</v>
      </c>
      <c r="E725" s="5">
        <f t="shared" si="11"/>
        <v>97.390676535731984</v>
      </c>
    </row>
    <row r="726" spans="1:5" ht="15" customHeight="1">
      <c r="A726" s="39" t="s">
        <v>1323</v>
      </c>
      <c r="B726" s="30" t="s">
        <v>542</v>
      </c>
      <c r="C726" s="6">
        <v>100</v>
      </c>
      <c r="D726" s="45">
        <v>69</v>
      </c>
      <c r="E726" s="5">
        <f t="shared" si="11"/>
        <v>97.390676535731984</v>
      </c>
    </row>
    <row r="727" spans="1:5">
      <c r="A727" s="41"/>
      <c r="B727" s="27" t="s">
        <v>1350</v>
      </c>
      <c r="C727" s="42"/>
      <c r="D727" s="23"/>
      <c r="E727" s="5">
        <f t="shared" si="11"/>
        <v>0</v>
      </c>
    </row>
    <row r="728" spans="1:5" ht="25.5" customHeight="1">
      <c r="A728" s="39" t="s">
        <v>1324</v>
      </c>
      <c r="B728" s="28" t="s">
        <v>1339</v>
      </c>
      <c r="C728" s="6">
        <v>1391</v>
      </c>
      <c r="D728" s="23">
        <v>1301</v>
      </c>
      <c r="E728" s="5">
        <f>D728*106.9%</f>
        <v>1390.769</v>
      </c>
    </row>
    <row r="729" spans="1:5" ht="25.15" customHeight="1">
      <c r="A729" s="39" t="s">
        <v>1325</v>
      </c>
      <c r="B729" s="28" t="s">
        <v>1340</v>
      </c>
      <c r="C729" s="6">
        <v>1085</v>
      </c>
      <c r="D729" s="23">
        <v>1015</v>
      </c>
      <c r="E729" s="5">
        <f t="shared" ref="E729:E734" si="12">D729*106.9%</f>
        <v>1085.0349999999999</v>
      </c>
    </row>
    <row r="730" spans="1:5" ht="25.15" customHeight="1">
      <c r="A730" s="39" t="s">
        <v>1326</v>
      </c>
      <c r="B730" s="28" t="s">
        <v>1341</v>
      </c>
      <c r="C730" s="6">
        <v>1860</v>
      </c>
      <c r="D730" s="23">
        <v>1740</v>
      </c>
      <c r="E730" s="5">
        <f t="shared" si="12"/>
        <v>1860.06</v>
      </c>
    </row>
    <row r="731" spans="1:5" ht="24">
      <c r="A731" s="43"/>
      <c r="B731" s="27" t="s">
        <v>1351</v>
      </c>
      <c r="C731" s="45"/>
      <c r="D731" s="45"/>
      <c r="E731" s="5">
        <f t="shared" si="12"/>
        <v>0</v>
      </c>
    </row>
    <row r="732" spans="1:5" ht="24">
      <c r="A732" s="43" t="s">
        <v>1342</v>
      </c>
      <c r="B732" s="33" t="s">
        <v>1327</v>
      </c>
      <c r="C732" s="20">
        <v>2106</v>
      </c>
      <c r="D732" s="45">
        <v>1970</v>
      </c>
      <c r="E732" s="5">
        <f t="shared" si="12"/>
        <v>2105.9299999999998</v>
      </c>
    </row>
    <row r="733" spans="1:5" ht="24">
      <c r="A733" s="43" t="s">
        <v>1343</v>
      </c>
      <c r="B733" s="33" t="s">
        <v>1328</v>
      </c>
      <c r="C733" s="45">
        <v>1759</v>
      </c>
      <c r="D733" s="45">
        <v>1645</v>
      </c>
      <c r="E733" s="5">
        <f t="shared" si="12"/>
        <v>1758.5049999999999</v>
      </c>
    </row>
    <row r="734" spans="1:5" ht="16.899999999999999" customHeight="1">
      <c r="A734" s="43" t="s">
        <v>1344</v>
      </c>
      <c r="B734" s="33" t="s">
        <v>1329</v>
      </c>
      <c r="C734" s="45">
        <v>185</v>
      </c>
      <c r="D734" s="45">
        <v>173</v>
      </c>
      <c r="E734" s="5">
        <f t="shared" si="12"/>
        <v>184.93699999999998</v>
      </c>
    </row>
    <row r="735" spans="1:5">
      <c r="B735" s="47"/>
    </row>
    <row r="736" spans="1:5">
      <c r="B736" s="47"/>
    </row>
    <row r="741" spans="1:2">
      <c r="A741" s="48"/>
      <c r="B741" s="49"/>
    </row>
    <row r="742" spans="1:2">
      <c r="A742" s="48"/>
      <c r="B742" s="49"/>
    </row>
    <row r="743" spans="1:2">
      <c r="A743" s="48"/>
      <c r="B743" s="49"/>
    </row>
    <row r="744" spans="1:2">
      <c r="A744" s="48"/>
      <c r="B744" s="49"/>
    </row>
    <row r="745" spans="1:2">
      <c r="A745" s="48"/>
      <c r="B745" s="49"/>
    </row>
    <row r="746" spans="1:2">
      <c r="A746" s="48"/>
      <c r="B746" s="49"/>
    </row>
    <row r="747" spans="1:2">
      <c r="A747" s="48"/>
      <c r="B747" s="49"/>
    </row>
    <row r="748" spans="1:2">
      <c r="A748" s="48"/>
      <c r="B748" s="49"/>
    </row>
    <row r="749" spans="1:2">
      <c r="A749" s="48"/>
      <c r="B749" s="49"/>
    </row>
    <row r="750" spans="1:2">
      <c r="A750" s="48"/>
      <c r="B750" s="49"/>
    </row>
    <row r="751" spans="1:2" ht="18.75" customHeight="1">
      <c r="A751" s="48"/>
      <c r="B751" s="49"/>
    </row>
    <row r="752" spans="1:2">
      <c r="A752" s="48"/>
      <c r="B752" s="49"/>
    </row>
    <row r="753" spans="1:2">
      <c r="A753" s="48"/>
      <c r="B753" s="49"/>
    </row>
    <row r="754" spans="1:2">
      <c r="A754" s="48"/>
      <c r="B754" s="49"/>
    </row>
    <row r="755" spans="1:2">
      <c r="A755" s="48"/>
      <c r="B755" s="49"/>
    </row>
    <row r="756" spans="1:2">
      <c r="A756" s="48"/>
      <c r="B756" s="49"/>
    </row>
    <row r="757" spans="1:2">
      <c r="A757" s="48"/>
      <c r="B757" s="49"/>
    </row>
    <row r="758" spans="1:2">
      <c r="A758" s="48"/>
      <c r="B758" s="49"/>
    </row>
    <row r="759" spans="1:2">
      <c r="A759" s="48"/>
      <c r="B759" s="49"/>
    </row>
    <row r="760" spans="1:2">
      <c r="A760" s="48"/>
      <c r="B760" s="49"/>
    </row>
    <row r="761" spans="1:2">
      <c r="A761" s="48"/>
      <c r="B761" s="49"/>
    </row>
    <row r="762" spans="1:2">
      <c r="A762" s="48"/>
      <c r="B762" s="49"/>
    </row>
    <row r="763" spans="1:2">
      <c r="A763" s="48"/>
      <c r="B763" s="49"/>
    </row>
    <row r="764" spans="1:2">
      <c r="A764" s="48"/>
      <c r="B764" s="49"/>
    </row>
    <row r="765" spans="1:2">
      <c r="A765" s="48"/>
      <c r="B765" s="49"/>
    </row>
    <row r="766" spans="1:2">
      <c r="A766" s="48"/>
      <c r="B766" s="49"/>
    </row>
    <row r="767" spans="1:2">
      <c r="A767" s="48"/>
      <c r="B767" s="49"/>
    </row>
    <row r="768" spans="1:2">
      <c r="A768" s="48"/>
      <c r="B768" s="49"/>
    </row>
    <row r="769" spans="1:2">
      <c r="A769" s="48"/>
      <c r="B769" s="49"/>
    </row>
    <row r="770" spans="1:2">
      <c r="A770" s="48"/>
      <c r="B770" s="49"/>
    </row>
    <row r="771" spans="1:2">
      <c r="A771" s="48"/>
      <c r="B771" s="49"/>
    </row>
    <row r="772" spans="1:2">
      <c r="A772" s="48"/>
      <c r="B772" s="49"/>
    </row>
    <row r="773" spans="1:2">
      <c r="A773" s="48"/>
      <c r="B773" s="49"/>
    </row>
    <row r="774" spans="1:2">
      <c r="A774" s="48"/>
      <c r="B774" s="49"/>
    </row>
    <row r="775" spans="1:2">
      <c r="A775" s="48"/>
      <c r="B775" s="49"/>
    </row>
    <row r="776" spans="1:2">
      <c r="A776" s="48"/>
      <c r="B776" s="49"/>
    </row>
    <row r="777" spans="1:2">
      <c r="A777" s="48"/>
      <c r="B777" s="49"/>
    </row>
    <row r="778" spans="1:2">
      <c r="A778" s="48"/>
      <c r="B778" s="49"/>
    </row>
    <row r="779" spans="1:2">
      <c r="A779" s="48"/>
      <c r="B779" s="49"/>
    </row>
    <row r="780" spans="1:2">
      <c r="A780" s="48"/>
      <c r="B780" s="49"/>
    </row>
    <row r="781" spans="1:2">
      <c r="A781" s="48"/>
      <c r="B781" s="49"/>
    </row>
    <row r="782" spans="1:2">
      <c r="A782" s="48"/>
      <c r="B782" s="49"/>
    </row>
    <row r="783" spans="1:2">
      <c r="A783" s="48"/>
      <c r="B783" s="49"/>
    </row>
    <row r="784" spans="1:2">
      <c r="A784" s="48"/>
      <c r="B784" s="49"/>
    </row>
    <row r="785" spans="1:2">
      <c r="A785" s="48"/>
      <c r="B785" s="49"/>
    </row>
    <row r="786" spans="1:2">
      <c r="A786" s="48"/>
      <c r="B786" s="49"/>
    </row>
    <row r="787" spans="1:2">
      <c r="A787" s="48"/>
      <c r="B787" s="49"/>
    </row>
    <row r="788" spans="1:2">
      <c r="A788" s="48"/>
      <c r="B788" s="49"/>
    </row>
    <row r="789" spans="1:2">
      <c r="A789" s="48"/>
      <c r="B789" s="49"/>
    </row>
    <row r="790" spans="1:2">
      <c r="A790" s="48"/>
      <c r="B790" s="49"/>
    </row>
    <row r="791" spans="1:2">
      <c r="A791" s="48"/>
      <c r="B791" s="49"/>
    </row>
    <row r="792" spans="1:2">
      <c r="A792" s="48"/>
      <c r="B792" s="49"/>
    </row>
    <row r="793" spans="1:2">
      <c r="A793" s="48"/>
      <c r="B793" s="49"/>
    </row>
    <row r="794" spans="1:2">
      <c r="A794" s="48"/>
      <c r="B794" s="49"/>
    </row>
    <row r="795" spans="1:2">
      <c r="A795" s="48"/>
      <c r="B795" s="49"/>
    </row>
    <row r="796" spans="1:2">
      <c r="A796" s="48"/>
      <c r="B796" s="49"/>
    </row>
    <row r="797" spans="1:2">
      <c r="A797" s="48"/>
      <c r="B797" s="49"/>
    </row>
    <row r="798" spans="1:2">
      <c r="A798" s="48"/>
      <c r="B798" s="49"/>
    </row>
    <row r="799" spans="1:2">
      <c r="A799" s="48"/>
      <c r="B799" s="49"/>
    </row>
    <row r="800" spans="1:2">
      <c r="A800" s="48"/>
      <c r="B800" s="49"/>
    </row>
    <row r="801" spans="1:2">
      <c r="A801" s="48"/>
      <c r="B801" s="49"/>
    </row>
    <row r="802" spans="1:2">
      <c r="A802" s="48"/>
      <c r="B802" s="49"/>
    </row>
    <row r="803" spans="1:2">
      <c r="A803" s="48"/>
      <c r="B803" s="49"/>
    </row>
    <row r="804" spans="1:2">
      <c r="A804" s="48"/>
      <c r="B804" s="49"/>
    </row>
    <row r="805" spans="1:2">
      <c r="A805" s="48"/>
      <c r="B805" s="49"/>
    </row>
    <row r="806" spans="1:2">
      <c r="A806" s="48"/>
      <c r="B806" s="49"/>
    </row>
    <row r="807" spans="1:2">
      <c r="A807" s="48"/>
      <c r="B807" s="49"/>
    </row>
    <row r="808" spans="1:2">
      <c r="A808" s="48"/>
      <c r="B808" s="49"/>
    </row>
    <row r="809" spans="1:2">
      <c r="A809" s="48"/>
      <c r="B809" s="49"/>
    </row>
    <row r="810" spans="1:2">
      <c r="A810" s="48"/>
      <c r="B810" s="49"/>
    </row>
    <row r="811" spans="1:2">
      <c r="A811" s="48"/>
      <c r="B811" s="49"/>
    </row>
    <row r="812" spans="1:2">
      <c r="A812" s="48"/>
      <c r="B812" s="49"/>
    </row>
    <row r="813" spans="1:2">
      <c r="A813" s="48"/>
      <c r="B813" s="49"/>
    </row>
    <row r="814" spans="1:2">
      <c r="A814" s="48"/>
      <c r="B814" s="49"/>
    </row>
    <row r="815" spans="1:2">
      <c r="A815" s="48"/>
      <c r="B815" s="49"/>
    </row>
    <row r="816" spans="1:2">
      <c r="A816" s="48"/>
      <c r="B816" s="49"/>
    </row>
    <row r="817" spans="1:2">
      <c r="A817" s="48"/>
      <c r="B817" s="49"/>
    </row>
    <row r="818" spans="1:2">
      <c r="A818" s="48"/>
      <c r="B818" s="49"/>
    </row>
    <row r="819" spans="1:2">
      <c r="A819" s="48"/>
      <c r="B819" s="49"/>
    </row>
    <row r="820" spans="1:2">
      <c r="A820" s="48"/>
      <c r="B820" s="49"/>
    </row>
    <row r="821" spans="1:2">
      <c r="A821" s="48"/>
      <c r="B821" s="49"/>
    </row>
    <row r="822" spans="1:2">
      <c r="A822" s="48"/>
      <c r="B822" s="49"/>
    </row>
    <row r="823" spans="1:2">
      <c r="A823" s="48"/>
      <c r="B823" s="49"/>
    </row>
    <row r="824" spans="1:2">
      <c r="A824" s="48"/>
      <c r="B824" s="49"/>
    </row>
    <row r="825" spans="1:2">
      <c r="A825" s="48"/>
      <c r="B825" s="49"/>
    </row>
    <row r="826" spans="1:2">
      <c r="A826" s="48"/>
      <c r="B826" s="49"/>
    </row>
    <row r="827" spans="1:2">
      <c r="A827" s="48"/>
      <c r="B827" s="49"/>
    </row>
    <row r="828" spans="1:2">
      <c r="A828" s="48"/>
      <c r="B828" s="49"/>
    </row>
    <row r="829" spans="1:2">
      <c r="A829" s="48"/>
      <c r="B829" s="49"/>
    </row>
    <row r="830" spans="1:2">
      <c r="A830" s="48"/>
      <c r="B830" s="49"/>
    </row>
    <row r="831" spans="1:2">
      <c r="A831" s="48"/>
      <c r="B831" s="49"/>
    </row>
    <row r="832" spans="1:2">
      <c r="A832" s="48"/>
      <c r="B832" s="49"/>
    </row>
    <row r="833" spans="1:2">
      <c r="A833" s="48"/>
      <c r="B833" s="49"/>
    </row>
    <row r="834" spans="1:2">
      <c r="A834" s="48"/>
      <c r="B834" s="49"/>
    </row>
    <row r="835" spans="1:2">
      <c r="A835" s="48"/>
      <c r="B835" s="49"/>
    </row>
    <row r="836" spans="1:2">
      <c r="A836" s="48"/>
      <c r="B836" s="49"/>
    </row>
    <row r="837" spans="1:2">
      <c r="A837" s="48"/>
      <c r="B837" s="49"/>
    </row>
    <row r="838" spans="1:2">
      <c r="A838" s="48"/>
      <c r="B838" s="49"/>
    </row>
    <row r="839" spans="1:2">
      <c r="A839" s="48"/>
      <c r="B839" s="49"/>
    </row>
    <row r="840" spans="1:2">
      <c r="A840" s="48"/>
      <c r="B840" s="49"/>
    </row>
    <row r="841" spans="1:2">
      <c r="A841" s="48"/>
      <c r="B841" s="49"/>
    </row>
    <row r="842" spans="1:2">
      <c r="A842" s="48"/>
      <c r="B842" s="49"/>
    </row>
    <row r="843" spans="1:2">
      <c r="A843" s="48"/>
      <c r="B843" s="49"/>
    </row>
    <row r="844" spans="1:2">
      <c r="A844" s="48"/>
      <c r="B844" s="49"/>
    </row>
    <row r="845" spans="1:2">
      <c r="A845" s="48"/>
      <c r="B845" s="49"/>
    </row>
    <row r="846" spans="1:2">
      <c r="A846" s="48"/>
      <c r="B846" s="49"/>
    </row>
    <row r="847" spans="1:2">
      <c r="A847" s="48"/>
      <c r="B847" s="49"/>
    </row>
    <row r="848" spans="1:2">
      <c r="A848" s="48"/>
      <c r="B848" s="49"/>
    </row>
    <row r="849" spans="1:2">
      <c r="A849" s="48"/>
      <c r="B849" s="49"/>
    </row>
    <row r="850" spans="1:2">
      <c r="A850" s="48"/>
      <c r="B850" s="49"/>
    </row>
    <row r="851" spans="1:2">
      <c r="A851" s="48"/>
      <c r="B851" s="49"/>
    </row>
    <row r="852" spans="1:2">
      <c r="A852" s="48"/>
      <c r="B852" s="49"/>
    </row>
    <row r="853" spans="1:2">
      <c r="A853" s="48"/>
      <c r="B853" s="49"/>
    </row>
    <row r="854" spans="1:2">
      <c r="A854" s="48"/>
      <c r="B854" s="49"/>
    </row>
    <row r="855" spans="1:2">
      <c r="A855" s="48"/>
      <c r="B855" s="49"/>
    </row>
    <row r="856" spans="1:2">
      <c r="A856" s="48"/>
      <c r="B856" s="49"/>
    </row>
    <row r="857" spans="1:2">
      <c r="A857" s="48"/>
      <c r="B857" s="49"/>
    </row>
    <row r="858" spans="1:2">
      <c r="A858" s="48"/>
      <c r="B858" s="49"/>
    </row>
    <row r="859" spans="1:2">
      <c r="A859" s="48"/>
      <c r="B859" s="49"/>
    </row>
    <row r="860" spans="1:2">
      <c r="A860" s="48"/>
      <c r="B860" s="49"/>
    </row>
    <row r="861" spans="1:2">
      <c r="A861" s="48"/>
      <c r="B861" s="49"/>
    </row>
    <row r="862" spans="1:2">
      <c r="A862" s="48"/>
      <c r="B862" s="49"/>
    </row>
    <row r="863" spans="1:2">
      <c r="A863" s="48"/>
      <c r="B863" s="49"/>
    </row>
    <row r="864" spans="1:2">
      <c r="A864" s="48"/>
      <c r="B864" s="49"/>
    </row>
    <row r="865" spans="1:2">
      <c r="A865" s="48"/>
      <c r="B865" s="49"/>
    </row>
    <row r="866" spans="1:2">
      <c r="A866" s="48"/>
      <c r="B866" s="49"/>
    </row>
    <row r="867" spans="1:2">
      <c r="A867" s="48"/>
      <c r="B867" s="49"/>
    </row>
    <row r="868" spans="1:2">
      <c r="A868" s="48"/>
      <c r="B868" s="49"/>
    </row>
    <row r="869" spans="1:2">
      <c r="A869" s="48"/>
      <c r="B869" s="49"/>
    </row>
    <row r="870" spans="1:2">
      <c r="A870" s="48"/>
      <c r="B870" s="49"/>
    </row>
    <row r="871" spans="1:2">
      <c r="A871" s="48"/>
      <c r="B871" s="49"/>
    </row>
    <row r="872" spans="1:2">
      <c r="A872" s="48"/>
      <c r="B872" s="49"/>
    </row>
    <row r="873" spans="1:2">
      <c r="A873" s="48"/>
      <c r="B873" s="49"/>
    </row>
    <row r="874" spans="1:2">
      <c r="A874" s="48"/>
      <c r="B874" s="49"/>
    </row>
    <row r="875" spans="1:2">
      <c r="A875" s="48"/>
      <c r="B875" s="49"/>
    </row>
    <row r="876" spans="1:2">
      <c r="A876" s="48"/>
      <c r="B876" s="49"/>
    </row>
    <row r="877" spans="1:2">
      <c r="A877" s="48"/>
      <c r="B877" s="49"/>
    </row>
    <row r="878" spans="1:2">
      <c r="A878" s="48"/>
      <c r="B878" s="49"/>
    </row>
    <row r="879" spans="1:2">
      <c r="A879" s="48"/>
      <c r="B879" s="49"/>
    </row>
    <row r="880" spans="1:2">
      <c r="A880" s="48"/>
      <c r="B880" s="49"/>
    </row>
    <row r="881" spans="1:2">
      <c r="A881" s="48"/>
      <c r="B881" s="49"/>
    </row>
    <row r="882" spans="1:2">
      <c r="A882" s="48"/>
      <c r="B882" s="49"/>
    </row>
    <row r="883" spans="1:2">
      <c r="A883" s="48"/>
      <c r="B883" s="49"/>
    </row>
    <row r="884" spans="1:2">
      <c r="A884" s="48"/>
      <c r="B884" s="49"/>
    </row>
    <row r="885" spans="1:2">
      <c r="A885" s="48"/>
      <c r="B885" s="49"/>
    </row>
    <row r="886" spans="1:2">
      <c r="A886" s="48"/>
      <c r="B886" s="49"/>
    </row>
    <row r="887" spans="1:2">
      <c r="A887" s="48"/>
      <c r="B887" s="49"/>
    </row>
    <row r="888" spans="1:2">
      <c r="A888" s="48"/>
      <c r="B888" s="49"/>
    </row>
    <row r="889" spans="1:2">
      <c r="A889" s="48"/>
      <c r="B889" s="49"/>
    </row>
    <row r="890" spans="1:2">
      <c r="A890" s="48"/>
      <c r="B890" s="49"/>
    </row>
    <row r="891" spans="1:2">
      <c r="A891" s="48"/>
      <c r="B891" s="49"/>
    </row>
    <row r="892" spans="1:2">
      <c r="A892" s="48"/>
      <c r="B892" s="49"/>
    </row>
    <row r="893" spans="1:2">
      <c r="A893" s="48"/>
      <c r="B893" s="49"/>
    </row>
    <row r="894" spans="1:2">
      <c r="A894" s="48"/>
      <c r="B894" s="49"/>
    </row>
    <row r="895" spans="1:2">
      <c r="A895" s="48"/>
      <c r="B895" s="49"/>
    </row>
    <row r="896" spans="1:2">
      <c r="A896" s="48"/>
      <c r="B896" s="49"/>
    </row>
    <row r="897" spans="1:2">
      <c r="A897" s="48"/>
      <c r="B897" s="49"/>
    </row>
    <row r="898" spans="1:2">
      <c r="A898" s="48"/>
      <c r="B898" s="49"/>
    </row>
    <row r="899" spans="1:2">
      <c r="A899" s="48"/>
      <c r="B899" s="49"/>
    </row>
    <row r="900" spans="1:2">
      <c r="A900" s="48"/>
      <c r="B900" s="49"/>
    </row>
    <row r="901" spans="1:2">
      <c r="A901" s="48"/>
      <c r="B901" s="49"/>
    </row>
    <row r="902" spans="1:2">
      <c r="A902" s="48"/>
      <c r="B902" s="49"/>
    </row>
    <row r="903" spans="1:2">
      <c r="A903" s="48"/>
      <c r="B903" s="49"/>
    </row>
    <row r="904" spans="1:2">
      <c r="A904" s="48"/>
      <c r="B904" s="49"/>
    </row>
    <row r="905" spans="1:2">
      <c r="A905" s="48"/>
      <c r="B905" s="49"/>
    </row>
    <row r="906" spans="1:2">
      <c r="A906" s="48"/>
      <c r="B906" s="49"/>
    </row>
    <row r="907" spans="1:2">
      <c r="A907" s="48"/>
      <c r="B907" s="49"/>
    </row>
    <row r="908" spans="1:2">
      <c r="A908" s="48"/>
      <c r="B908" s="49"/>
    </row>
    <row r="909" spans="1:2">
      <c r="A909" s="48"/>
      <c r="B909" s="49"/>
    </row>
    <row r="910" spans="1:2">
      <c r="A910" s="48"/>
      <c r="B910" s="49"/>
    </row>
    <row r="911" spans="1:2">
      <c r="A911" s="48"/>
      <c r="B911" s="49"/>
    </row>
    <row r="912" spans="1:2">
      <c r="A912" s="48"/>
      <c r="B912" s="49"/>
    </row>
    <row r="913" spans="1:2">
      <c r="A913" s="48"/>
      <c r="B913" s="49"/>
    </row>
    <row r="914" spans="1:2">
      <c r="A914" s="48"/>
      <c r="B914" s="49"/>
    </row>
    <row r="915" spans="1:2">
      <c r="A915" s="48"/>
      <c r="B915" s="49"/>
    </row>
    <row r="916" spans="1:2">
      <c r="A916" s="48"/>
      <c r="B916" s="49"/>
    </row>
    <row r="917" spans="1:2">
      <c r="A917" s="48"/>
      <c r="B917" s="49"/>
    </row>
    <row r="918" spans="1:2">
      <c r="A918" s="48"/>
      <c r="B918" s="49"/>
    </row>
    <row r="919" spans="1:2">
      <c r="A919" s="48"/>
      <c r="B919" s="49"/>
    </row>
    <row r="920" spans="1:2">
      <c r="A920" s="48"/>
      <c r="B920" s="49"/>
    </row>
    <row r="921" spans="1:2">
      <c r="A921" s="48"/>
      <c r="B921" s="49"/>
    </row>
    <row r="922" spans="1:2">
      <c r="A922" s="48"/>
      <c r="B922" s="49"/>
    </row>
    <row r="923" spans="1:2">
      <c r="A923" s="48"/>
      <c r="B923" s="49"/>
    </row>
    <row r="924" spans="1:2">
      <c r="A924" s="48"/>
      <c r="B924" s="49"/>
    </row>
    <row r="925" spans="1:2">
      <c r="A925" s="48"/>
      <c r="B925" s="49"/>
    </row>
    <row r="926" spans="1:2">
      <c r="A926" s="48"/>
      <c r="B926" s="49"/>
    </row>
    <row r="927" spans="1:2">
      <c r="A927" s="48"/>
      <c r="B927" s="49"/>
    </row>
    <row r="928" spans="1:2">
      <c r="A928" s="48"/>
      <c r="B928" s="49"/>
    </row>
    <row r="929" spans="1:2">
      <c r="A929" s="48"/>
      <c r="B929" s="49"/>
    </row>
    <row r="930" spans="1:2">
      <c r="A930" s="48"/>
      <c r="B930" s="49"/>
    </row>
    <row r="931" spans="1:2">
      <c r="A931" s="48"/>
      <c r="B931" s="49"/>
    </row>
    <row r="932" spans="1:2">
      <c r="A932" s="48"/>
      <c r="B932" s="49"/>
    </row>
    <row r="933" spans="1:2">
      <c r="A933" s="48"/>
      <c r="B933" s="49"/>
    </row>
    <row r="934" spans="1:2">
      <c r="A934" s="48"/>
      <c r="B934" s="49"/>
    </row>
    <row r="935" spans="1:2">
      <c r="A935" s="48"/>
      <c r="B935" s="49"/>
    </row>
    <row r="936" spans="1:2">
      <c r="A936" s="48"/>
      <c r="B936" s="49"/>
    </row>
    <row r="937" spans="1:2">
      <c r="A937" s="48"/>
      <c r="B937" s="49"/>
    </row>
    <row r="938" spans="1:2">
      <c r="A938" s="48"/>
      <c r="B938" s="49"/>
    </row>
    <row r="939" spans="1:2">
      <c r="A939" s="48"/>
      <c r="B939" s="49"/>
    </row>
    <row r="940" spans="1:2">
      <c r="A940" s="48"/>
      <c r="B940" s="49"/>
    </row>
    <row r="941" spans="1:2">
      <c r="A941" s="48"/>
      <c r="B941" s="49"/>
    </row>
    <row r="942" spans="1:2">
      <c r="A942" s="48"/>
      <c r="B942" s="49"/>
    </row>
    <row r="943" spans="1:2">
      <c r="A943" s="48"/>
      <c r="B943" s="49"/>
    </row>
    <row r="944" spans="1:2">
      <c r="A944" s="48"/>
      <c r="B944" s="49"/>
    </row>
    <row r="945" spans="1:2">
      <c r="A945" s="48"/>
      <c r="B945" s="49"/>
    </row>
    <row r="946" spans="1:2">
      <c r="A946" s="48"/>
      <c r="B946" s="49"/>
    </row>
    <row r="947" spans="1:2">
      <c r="A947" s="48"/>
      <c r="B947" s="49"/>
    </row>
    <row r="948" spans="1:2">
      <c r="A948" s="48"/>
      <c r="B948" s="49"/>
    </row>
    <row r="949" spans="1:2">
      <c r="A949" s="48"/>
      <c r="B949" s="49"/>
    </row>
    <row r="950" spans="1:2">
      <c r="A950" s="48"/>
      <c r="B950" s="49"/>
    </row>
    <row r="951" spans="1:2">
      <c r="A951" s="48"/>
      <c r="B951" s="49"/>
    </row>
    <row r="952" spans="1:2">
      <c r="A952" s="48"/>
      <c r="B952" s="49"/>
    </row>
    <row r="953" spans="1:2">
      <c r="A953" s="48"/>
      <c r="B953" s="49"/>
    </row>
    <row r="954" spans="1:2">
      <c r="A954" s="48"/>
      <c r="B954" s="49"/>
    </row>
    <row r="955" spans="1:2">
      <c r="A955" s="48"/>
      <c r="B955" s="49"/>
    </row>
    <row r="956" spans="1:2">
      <c r="A956" s="48"/>
      <c r="B956" s="49"/>
    </row>
    <row r="957" spans="1:2">
      <c r="A957" s="48"/>
      <c r="B957" s="49"/>
    </row>
    <row r="958" spans="1:2">
      <c r="A958" s="48"/>
      <c r="B958" s="49"/>
    </row>
    <row r="959" spans="1:2">
      <c r="A959" s="48"/>
      <c r="B959" s="49"/>
    </row>
    <row r="960" spans="1:2">
      <c r="A960" s="48"/>
      <c r="B960" s="49"/>
    </row>
    <row r="961" spans="1:2">
      <c r="A961" s="48"/>
      <c r="B961" s="49"/>
    </row>
    <row r="962" spans="1:2">
      <c r="A962" s="48"/>
      <c r="B962" s="49"/>
    </row>
    <row r="963" spans="1:2">
      <c r="A963" s="48"/>
      <c r="B963" s="49"/>
    </row>
    <row r="964" spans="1:2">
      <c r="A964" s="48"/>
      <c r="B964" s="49"/>
    </row>
    <row r="965" spans="1:2">
      <c r="A965" s="48"/>
      <c r="B965" s="49"/>
    </row>
    <row r="966" spans="1:2">
      <c r="A966" s="48"/>
      <c r="B966" s="49"/>
    </row>
    <row r="967" spans="1:2">
      <c r="A967" s="48"/>
      <c r="B967" s="49"/>
    </row>
    <row r="968" spans="1:2">
      <c r="A968" s="48"/>
      <c r="B968" s="49"/>
    </row>
    <row r="969" spans="1:2">
      <c r="A969" s="48"/>
      <c r="B969" s="49"/>
    </row>
    <row r="970" spans="1:2">
      <c r="A970" s="48"/>
      <c r="B970" s="49"/>
    </row>
    <row r="971" spans="1:2">
      <c r="A971" s="48"/>
      <c r="B971" s="49"/>
    </row>
    <row r="972" spans="1:2">
      <c r="A972" s="48"/>
      <c r="B972" s="49"/>
    </row>
    <row r="973" spans="1:2">
      <c r="A973" s="48"/>
      <c r="B973" s="49"/>
    </row>
    <row r="974" spans="1:2">
      <c r="A974" s="48"/>
      <c r="B974" s="49"/>
    </row>
    <row r="975" spans="1:2">
      <c r="A975" s="48"/>
      <c r="B975" s="49"/>
    </row>
    <row r="976" spans="1:2">
      <c r="A976" s="48"/>
      <c r="B976" s="49"/>
    </row>
    <row r="977" spans="1:2">
      <c r="A977" s="48"/>
      <c r="B977" s="49"/>
    </row>
    <row r="978" spans="1:2">
      <c r="A978" s="48"/>
      <c r="B978" s="49"/>
    </row>
    <row r="979" spans="1:2">
      <c r="A979" s="48"/>
      <c r="B979" s="49"/>
    </row>
    <row r="980" spans="1:2">
      <c r="A980" s="48"/>
      <c r="B980" s="49"/>
    </row>
    <row r="981" spans="1:2">
      <c r="A981" s="48"/>
      <c r="B981" s="49"/>
    </row>
    <row r="982" spans="1:2">
      <c r="A982" s="48"/>
      <c r="B982" s="49"/>
    </row>
    <row r="983" spans="1:2">
      <c r="A983" s="48"/>
      <c r="B983" s="49"/>
    </row>
    <row r="984" spans="1:2">
      <c r="A984" s="48"/>
      <c r="B984" s="49"/>
    </row>
    <row r="985" spans="1:2">
      <c r="A985" s="48"/>
      <c r="B985" s="49"/>
    </row>
    <row r="986" spans="1:2">
      <c r="A986" s="48"/>
      <c r="B986" s="49"/>
    </row>
    <row r="987" spans="1:2">
      <c r="A987" s="48"/>
      <c r="B987" s="49"/>
    </row>
    <row r="988" spans="1:2">
      <c r="A988" s="48"/>
      <c r="B988" s="49"/>
    </row>
    <row r="989" spans="1:2">
      <c r="A989" s="48"/>
      <c r="B989" s="49"/>
    </row>
    <row r="990" spans="1:2">
      <c r="A990" s="48"/>
      <c r="B990" s="49"/>
    </row>
    <row r="991" spans="1:2">
      <c r="A991" s="48"/>
      <c r="B991" s="49"/>
    </row>
    <row r="992" spans="1:2">
      <c r="A992" s="48"/>
      <c r="B992" s="49"/>
    </row>
    <row r="993" spans="1:2">
      <c r="A993" s="48"/>
      <c r="B993" s="49"/>
    </row>
    <row r="994" spans="1:2">
      <c r="A994" s="48"/>
      <c r="B994" s="49"/>
    </row>
    <row r="995" spans="1:2">
      <c r="A995" s="48"/>
      <c r="B995" s="49"/>
    </row>
    <row r="996" spans="1:2">
      <c r="A996" s="48"/>
      <c r="B996" s="49"/>
    </row>
    <row r="997" spans="1:2">
      <c r="A997" s="48"/>
      <c r="B997" s="49"/>
    </row>
    <row r="998" spans="1:2">
      <c r="A998" s="48"/>
      <c r="B998" s="49"/>
    </row>
    <row r="999" spans="1:2">
      <c r="A999" s="48"/>
      <c r="B999" s="49"/>
    </row>
    <row r="1000" spans="1:2">
      <c r="A1000" s="48"/>
      <c r="B1000" s="49"/>
    </row>
    <row r="1001" spans="1:2">
      <c r="A1001" s="48"/>
      <c r="B1001" s="49"/>
    </row>
    <row r="1002" spans="1:2">
      <c r="A1002" s="48"/>
      <c r="B1002" s="49"/>
    </row>
    <row r="1003" spans="1:2">
      <c r="A1003" s="48"/>
      <c r="B1003" s="49"/>
    </row>
    <row r="1004" spans="1:2">
      <c r="A1004" s="48"/>
      <c r="B1004" s="49"/>
    </row>
    <row r="1005" spans="1:2">
      <c r="A1005" s="48"/>
      <c r="B1005" s="49"/>
    </row>
    <row r="1006" spans="1:2">
      <c r="A1006" s="48"/>
      <c r="B1006" s="49"/>
    </row>
    <row r="1007" spans="1:2">
      <c r="A1007" s="48"/>
      <c r="B1007" s="49"/>
    </row>
    <row r="1008" spans="1:2">
      <c r="A1008" s="48"/>
      <c r="B1008" s="49"/>
    </row>
    <row r="1009" spans="1:2">
      <c r="A1009" s="48"/>
      <c r="B1009" s="49"/>
    </row>
    <row r="1010" spans="1:2">
      <c r="A1010" s="48"/>
      <c r="B1010" s="49"/>
    </row>
    <row r="1011" spans="1:2">
      <c r="A1011" s="48"/>
      <c r="B1011" s="49"/>
    </row>
    <row r="1012" spans="1:2">
      <c r="A1012" s="48"/>
      <c r="B1012" s="49"/>
    </row>
    <row r="1013" spans="1:2">
      <c r="A1013" s="48"/>
      <c r="B1013" s="49"/>
    </row>
    <row r="1014" spans="1:2">
      <c r="A1014" s="48"/>
      <c r="B1014" s="49"/>
    </row>
    <row r="1015" spans="1:2">
      <c r="A1015" s="48"/>
      <c r="B1015" s="49"/>
    </row>
    <row r="1016" spans="1:2">
      <c r="A1016" s="48"/>
      <c r="B1016" s="49"/>
    </row>
    <row r="1017" spans="1:2">
      <c r="A1017" s="48"/>
      <c r="B1017" s="49"/>
    </row>
    <row r="1018" spans="1:2">
      <c r="A1018" s="48"/>
      <c r="B1018" s="49"/>
    </row>
    <row r="1019" spans="1:2">
      <c r="A1019" s="48"/>
      <c r="B1019" s="49"/>
    </row>
    <row r="1020" spans="1:2">
      <c r="A1020" s="48"/>
      <c r="B1020" s="49"/>
    </row>
    <row r="1021" spans="1:2">
      <c r="A1021" s="48"/>
      <c r="B1021" s="49"/>
    </row>
    <row r="1022" spans="1:2">
      <c r="A1022" s="48"/>
      <c r="B1022" s="49"/>
    </row>
    <row r="1023" spans="1:2">
      <c r="A1023" s="48"/>
      <c r="B1023" s="49"/>
    </row>
    <row r="1024" spans="1:2">
      <c r="A1024" s="48"/>
      <c r="B1024" s="49"/>
    </row>
    <row r="1025" spans="1:2">
      <c r="A1025" s="48"/>
      <c r="B1025" s="49"/>
    </row>
    <row r="1026" spans="1:2">
      <c r="A1026" s="48"/>
      <c r="B1026" s="49"/>
    </row>
    <row r="1027" spans="1:2">
      <c r="A1027" s="48"/>
      <c r="B1027" s="49"/>
    </row>
    <row r="1028" spans="1:2">
      <c r="A1028" s="48"/>
      <c r="B1028" s="49"/>
    </row>
    <row r="1029" spans="1:2">
      <c r="A1029" s="48"/>
      <c r="B1029" s="49"/>
    </row>
    <row r="1030" spans="1:2">
      <c r="A1030" s="48"/>
      <c r="B1030" s="49"/>
    </row>
    <row r="1031" spans="1:2">
      <c r="A1031" s="48"/>
      <c r="B1031" s="49"/>
    </row>
    <row r="1032" spans="1:2">
      <c r="A1032" s="48"/>
      <c r="B1032" s="49"/>
    </row>
    <row r="1033" spans="1:2">
      <c r="A1033" s="48"/>
      <c r="B1033" s="49"/>
    </row>
    <row r="1034" spans="1:2">
      <c r="A1034" s="48"/>
      <c r="B1034" s="49"/>
    </row>
    <row r="1035" spans="1:2">
      <c r="A1035" s="48"/>
      <c r="B1035" s="49"/>
    </row>
    <row r="1036" spans="1:2">
      <c r="A1036" s="48"/>
      <c r="B1036" s="49"/>
    </row>
    <row r="1037" spans="1:2">
      <c r="A1037" s="48"/>
      <c r="B1037" s="49"/>
    </row>
    <row r="1038" spans="1:2">
      <c r="A1038" s="48"/>
      <c r="B1038" s="49"/>
    </row>
    <row r="1039" spans="1:2">
      <c r="A1039" s="48"/>
      <c r="B1039" s="49"/>
    </row>
    <row r="1040" spans="1:2">
      <c r="A1040" s="48"/>
      <c r="B1040" s="49"/>
    </row>
    <row r="1041" spans="1:2">
      <c r="A1041" s="48"/>
      <c r="B1041" s="49"/>
    </row>
    <row r="1042" spans="1:2">
      <c r="A1042" s="48"/>
      <c r="B1042" s="49"/>
    </row>
    <row r="1043" spans="1:2">
      <c r="A1043" s="48"/>
      <c r="B1043" s="49"/>
    </row>
    <row r="1044" spans="1:2">
      <c r="A1044" s="48"/>
      <c r="B1044" s="49"/>
    </row>
    <row r="1045" spans="1:2">
      <c r="A1045" s="48"/>
      <c r="B1045" s="49"/>
    </row>
    <row r="1046" spans="1:2">
      <c r="A1046" s="48"/>
      <c r="B1046" s="49"/>
    </row>
    <row r="1047" spans="1:2">
      <c r="A1047" s="48"/>
      <c r="B1047" s="49"/>
    </row>
    <row r="1048" spans="1:2">
      <c r="A1048" s="48"/>
      <c r="B1048" s="49"/>
    </row>
    <row r="1049" spans="1:2">
      <c r="A1049" s="48"/>
      <c r="B1049" s="49"/>
    </row>
    <row r="1050" spans="1:2">
      <c r="A1050" s="48"/>
      <c r="B1050" s="49"/>
    </row>
    <row r="1051" spans="1:2">
      <c r="A1051" s="48"/>
      <c r="B1051" s="49"/>
    </row>
    <row r="1052" spans="1:2">
      <c r="A1052" s="48"/>
      <c r="B1052" s="49"/>
    </row>
    <row r="1053" spans="1:2">
      <c r="A1053" s="48"/>
      <c r="B1053" s="49"/>
    </row>
    <row r="1054" spans="1:2">
      <c r="A1054" s="48"/>
      <c r="B1054" s="49"/>
    </row>
    <row r="1055" spans="1:2">
      <c r="A1055" s="48"/>
      <c r="B1055" s="49"/>
    </row>
    <row r="1056" spans="1:2">
      <c r="A1056" s="48"/>
      <c r="B1056" s="49"/>
    </row>
    <row r="1057" spans="1:2">
      <c r="A1057" s="48"/>
      <c r="B1057" s="49"/>
    </row>
    <row r="1058" spans="1:2">
      <c r="A1058" s="48"/>
      <c r="B1058" s="49"/>
    </row>
    <row r="1059" spans="1:2">
      <c r="A1059" s="48"/>
      <c r="B1059" s="49"/>
    </row>
    <row r="1060" spans="1:2">
      <c r="A1060" s="48"/>
      <c r="B1060" s="49"/>
    </row>
    <row r="1061" spans="1:2">
      <c r="A1061" s="48"/>
      <c r="B1061" s="49"/>
    </row>
    <row r="1062" spans="1:2">
      <c r="A1062" s="48"/>
      <c r="B1062" s="49"/>
    </row>
    <row r="1063" spans="1:2">
      <c r="A1063" s="48"/>
      <c r="B1063" s="49"/>
    </row>
    <row r="1064" spans="1:2">
      <c r="A1064" s="48"/>
      <c r="B1064" s="49"/>
    </row>
    <row r="1065" spans="1:2">
      <c r="A1065" s="48"/>
      <c r="B1065" s="49"/>
    </row>
    <row r="1066" spans="1:2">
      <c r="A1066" s="48"/>
      <c r="B1066" s="49"/>
    </row>
    <row r="1067" spans="1:2">
      <c r="A1067" s="48"/>
      <c r="B1067" s="49"/>
    </row>
    <row r="1068" spans="1:2">
      <c r="A1068" s="48"/>
      <c r="B1068" s="49"/>
    </row>
    <row r="1069" spans="1:2">
      <c r="A1069" s="48"/>
      <c r="B1069" s="49"/>
    </row>
    <row r="1070" spans="1:2">
      <c r="A1070" s="48"/>
      <c r="B1070" s="49"/>
    </row>
    <row r="1071" spans="1:2">
      <c r="A1071" s="48"/>
      <c r="B1071" s="49"/>
    </row>
    <row r="1072" spans="1:2">
      <c r="A1072" s="48"/>
      <c r="B1072" s="49"/>
    </row>
    <row r="1073" spans="1:2">
      <c r="A1073" s="48"/>
      <c r="B1073" s="49"/>
    </row>
    <row r="1074" spans="1:2">
      <c r="A1074" s="48"/>
      <c r="B1074" s="49"/>
    </row>
    <row r="1075" spans="1:2">
      <c r="A1075" s="48"/>
      <c r="B1075" s="49"/>
    </row>
    <row r="1076" spans="1:2">
      <c r="A1076" s="48"/>
      <c r="B1076" s="49"/>
    </row>
    <row r="1077" spans="1:2">
      <c r="A1077" s="48"/>
      <c r="B1077" s="49"/>
    </row>
    <row r="1078" spans="1:2">
      <c r="A1078" s="48"/>
      <c r="B1078" s="49"/>
    </row>
    <row r="1079" spans="1:2">
      <c r="A1079" s="48"/>
      <c r="B1079" s="49"/>
    </row>
    <row r="1080" spans="1:2">
      <c r="A1080" s="48"/>
      <c r="B1080" s="49"/>
    </row>
    <row r="1081" spans="1:2">
      <c r="A1081" s="48"/>
      <c r="B1081" s="49"/>
    </row>
    <row r="1082" spans="1:2">
      <c r="A1082" s="48"/>
      <c r="B1082" s="49"/>
    </row>
    <row r="1083" spans="1:2">
      <c r="A1083" s="48"/>
      <c r="B1083" s="49"/>
    </row>
    <row r="1084" spans="1:2">
      <c r="A1084" s="48"/>
      <c r="B1084" s="49"/>
    </row>
    <row r="1085" spans="1:2">
      <c r="A1085" s="48"/>
      <c r="B1085" s="49"/>
    </row>
    <row r="1086" spans="1:2">
      <c r="A1086" s="48"/>
      <c r="B1086" s="49"/>
    </row>
    <row r="1087" spans="1:2">
      <c r="A1087" s="48"/>
      <c r="B1087" s="49"/>
    </row>
    <row r="1088" spans="1:2">
      <c r="A1088" s="48"/>
      <c r="B1088" s="49"/>
    </row>
    <row r="1089" spans="1:2">
      <c r="A1089" s="48"/>
      <c r="B1089" s="49"/>
    </row>
    <row r="1090" spans="1:2">
      <c r="A1090" s="48"/>
      <c r="B1090" s="49"/>
    </row>
    <row r="1091" spans="1:2">
      <c r="A1091" s="48"/>
      <c r="B1091" s="49"/>
    </row>
    <row r="1092" spans="1:2">
      <c r="A1092" s="48"/>
      <c r="B1092" s="49"/>
    </row>
    <row r="1093" spans="1:2">
      <c r="A1093" s="48"/>
      <c r="B1093" s="49"/>
    </row>
    <row r="1094" spans="1:2">
      <c r="A1094" s="48"/>
      <c r="B1094" s="49"/>
    </row>
    <row r="1095" spans="1:2">
      <c r="A1095" s="48"/>
      <c r="B1095" s="49"/>
    </row>
    <row r="1096" spans="1:2">
      <c r="A1096" s="48"/>
      <c r="B1096" s="49"/>
    </row>
    <row r="1097" spans="1:2">
      <c r="A1097" s="48"/>
      <c r="B1097" s="49"/>
    </row>
    <row r="1098" spans="1:2">
      <c r="A1098" s="48"/>
      <c r="B1098" s="49"/>
    </row>
    <row r="1099" spans="1:2">
      <c r="A1099" s="48"/>
      <c r="B1099" s="49"/>
    </row>
    <row r="1100" spans="1:2">
      <c r="A1100" s="48"/>
      <c r="B1100" s="49"/>
    </row>
    <row r="1101" spans="1:2">
      <c r="A1101" s="48"/>
      <c r="B1101" s="49"/>
    </row>
    <row r="1102" spans="1:2">
      <c r="A1102" s="48"/>
      <c r="B1102" s="49"/>
    </row>
    <row r="1103" spans="1:2">
      <c r="A1103" s="48"/>
      <c r="B1103" s="49"/>
    </row>
    <row r="1104" spans="1:2">
      <c r="A1104" s="48"/>
      <c r="B1104" s="49"/>
    </row>
    <row r="1105" spans="1:2">
      <c r="A1105" s="48"/>
      <c r="B1105" s="49"/>
    </row>
    <row r="1106" spans="1:2">
      <c r="A1106" s="48"/>
      <c r="B1106" s="49"/>
    </row>
    <row r="1107" spans="1:2">
      <c r="A1107" s="48"/>
      <c r="B1107" s="49"/>
    </row>
    <row r="1108" spans="1:2">
      <c r="A1108" s="48"/>
      <c r="B1108" s="49"/>
    </row>
    <row r="1109" spans="1:2">
      <c r="A1109" s="48"/>
      <c r="B1109" s="49"/>
    </row>
    <row r="1110" spans="1:2">
      <c r="A1110" s="48"/>
      <c r="B1110" s="49"/>
    </row>
    <row r="1111" spans="1:2">
      <c r="A1111" s="48"/>
      <c r="B1111" s="49"/>
    </row>
    <row r="1112" spans="1:2">
      <c r="A1112" s="48"/>
      <c r="B1112" s="49"/>
    </row>
    <row r="1113" spans="1:2">
      <c r="A1113" s="48"/>
      <c r="B1113" s="49"/>
    </row>
    <row r="1114" spans="1:2">
      <c r="A1114" s="48"/>
      <c r="B1114" s="49"/>
    </row>
    <row r="1115" spans="1:2">
      <c r="A1115" s="48"/>
      <c r="B1115" s="49"/>
    </row>
    <row r="1116" spans="1:2">
      <c r="A1116" s="48"/>
      <c r="B1116" s="49"/>
    </row>
    <row r="1117" spans="1:2">
      <c r="A1117" s="48"/>
      <c r="B1117" s="49"/>
    </row>
    <row r="1118" spans="1:2">
      <c r="A1118" s="48"/>
      <c r="B1118" s="49"/>
    </row>
    <row r="1119" spans="1:2">
      <c r="A1119" s="48"/>
      <c r="B1119" s="49"/>
    </row>
    <row r="1120" spans="1:2">
      <c r="A1120" s="48"/>
      <c r="B1120" s="49"/>
    </row>
    <row r="1121" spans="1:2">
      <c r="A1121" s="48"/>
      <c r="B1121" s="49"/>
    </row>
    <row r="1122" spans="1:2">
      <c r="A1122" s="48"/>
      <c r="B1122" s="49"/>
    </row>
    <row r="1123" spans="1:2">
      <c r="A1123" s="48"/>
      <c r="B1123" s="49"/>
    </row>
    <row r="1124" spans="1:2">
      <c r="A1124" s="48"/>
      <c r="B1124" s="49"/>
    </row>
    <row r="1125" spans="1:2">
      <c r="A1125" s="48"/>
      <c r="B1125" s="49"/>
    </row>
    <row r="1126" spans="1:2">
      <c r="A1126" s="48"/>
      <c r="B1126" s="49"/>
    </row>
    <row r="1127" spans="1:2">
      <c r="A1127" s="48"/>
      <c r="B1127" s="49"/>
    </row>
    <row r="1128" spans="1:2">
      <c r="A1128" s="48"/>
      <c r="B1128" s="49"/>
    </row>
    <row r="1129" spans="1:2">
      <c r="A1129" s="48"/>
      <c r="B1129" s="49"/>
    </row>
    <row r="1130" spans="1:2">
      <c r="A1130" s="48"/>
      <c r="B1130" s="49"/>
    </row>
    <row r="1131" spans="1:2">
      <c r="A1131" s="48"/>
      <c r="B1131" s="49"/>
    </row>
    <row r="1132" spans="1:2">
      <c r="A1132" s="48"/>
      <c r="B1132" s="49"/>
    </row>
    <row r="1133" spans="1:2">
      <c r="A1133" s="48"/>
      <c r="B1133" s="49"/>
    </row>
    <row r="1134" spans="1:2">
      <c r="A1134" s="48"/>
      <c r="B1134" s="49"/>
    </row>
    <row r="1135" spans="1:2">
      <c r="A1135" s="48"/>
      <c r="B1135" s="49"/>
    </row>
    <row r="1136" spans="1:2">
      <c r="A1136" s="48"/>
      <c r="B1136" s="49"/>
    </row>
    <row r="1137" spans="1:2">
      <c r="A1137" s="48"/>
      <c r="B1137" s="49"/>
    </row>
    <row r="1138" spans="1:2">
      <c r="A1138" s="48"/>
      <c r="B1138" s="49"/>
    </row>
    <row r="1139" spans="1:2">
      <c r="A1139" s="48"/>
      <c r="B1139" s="49"/>
    </row>
    <row r="1140" spans="1:2">
      <c r="A1140" s="48"/>
      <c r="B1140" s="49"/>
    </row>
    <row r="1141" spans="1:2">
      <c r="A1141" s="48"/>
      <c r="B1141" s="49"/>
    </row>
    <row r="1142" spans="1:2">
      <c r="A1142" s="48"/>
      <c r="B1142" s="49"/>
    </row>
    <row r="1143" spans="1:2">
      <c r="A1143" s="48"/>
      <c r="B1143" s="49"/>
    </row>
    <row r="1144" spans="1:2">
      <c r="A1144" s="48"/>
      <c r="B1144" s="49"/>
    </row>
    <row r="1145" spans="1:2">
      <c r="A1145" s="48"/>
      <c r="B1145" s="49"/>
    </row>
    <row r="1146" spans="1:2">
      <c r="A1146" s="48"/>
      <c r="B1146" s="49"/>
    </row>
    <row r="1147" spans="1:2">
      <c r="A1147" s="48"/>
      <c r="B1147" s="49"/>
    </row>
    <row r="1148" spans="1:2">
      <c r="A1148" s="48"/>
      <c r="B1148" s="49"/>
    </row>
    <row r="1149" spans="1:2">
      <c r="A1149" s="48"/>
      <c r="B1149" s="49"/>
    </row>
    <row r="1150" spans="1:2">
      <c r="A1150" s="48"/>
      <c r="B1150" s="49"/>
    </row>
    <row r="1151" spans="1:2">
      <c r="A1151" s="48"/>
      <c r="B1151" s="49"/>
    </row>
    <row r="1152" spans="1:2">
      <c r="A1152" s="48"/>
      <c r="B1152" s="49"/>
    </row>
    <row r="1153" spans="1:2">
      <c r="A1153" s="48"/>
      <c r="B1153" s="49"/>
    </row>
    <row r="1154" spans="1:2">
      <c r="A1154" s="48"/>
      <c r="B1154" s="49"/>
    </row>
    <row r="1155" spans="1:2">
      <c r="A1155" s="48"/>
      <c r="B1155" s="49"/>
    </row>
    <row r="1156" spans="1:2">
      <c r="A1156" s="48"/>
      <c r="B1156" s="49"/>
    </row>
    <row r="1157" spans="1:2">
      <c r="A1157" s="48"/>
      <c r="B1157" s="49"/>
    </row>
    <row r="1158" spans="1:2">
      <c r="A1158" s="48"/>
      <c r="B1158" s="49"/>
    </row>
    <row r="1159" spans="1:2">
      <c r="A1159" s="48"/>
      <c r="B1159" s="49"/>
    </row>
    <row r="1160" spans="1:2">
      <c r="A1160" s="48"/>
      <c r="B1160" s="49"/>
    </row>
    <row r="1161" spans="1:2">
      <c r="A1161" s="48"/>
      <c r="B1161" s="49"/>
    </row>
    <row r="1162" spans="1:2">
      <c r="A1162" s="48"/>
      <c r="B1162" s="49"/>
    </row>
    <row r="1163" spans="1:2">
      <c r="A1163" s="48"/>
      <c r="B1163" s="49"/>
    </row>
    <row r="1164" spans="1:2">
      <c r="A1164" s="48"/>
      <c r="B1164" s="49"/>
    </row>
    <row r="1165" spans="1:2">
      <c r="A1165" s="48"/>
      <c r="B1165" s="49"/>
    </row>
    <row r="1166" spans="1:2">
      <c r="A1166" s="48"/>
      <c r="B1166" s="49"/>
    </row>
    <row r="1167" spans="1:2">
      <c r="A1167" s="48"/>
      <c r="B1167" s="49"/>
    </row>
    <row r="1168" spans="1:2">
      <c r="A1168" s="48"/>
      <c r="B1168" s="49"/>
    </row>
    <row r="1169" spans="1:2">
      <c r="A1169" s="48"/>
      <c r="B1169" s="49"/>
    </row>
    <row r="1170" spans="1:2">
      <c r="A1170" s="48"/>
      <c r="B1170" s="49"/>
    </row>
    <row r="1171" spans="1:2">
      <c r="A1171" s="48"/>
      <c r="B1171" s="49"/>
    </row>
    <row r="1172" spans="1:2">
      <c r="A1172" s="48"/>
      <c r="B1172" s="49"/>
    </row>
    <row r="1173" spans="1:2">
      <c r="A1173" s="48"/>
      <c r="B1173" s="49"/>
    </row>
    <row r="1174" spans="1:2">
      <c r="A1174" s="48"/>
      <c r="B1174" s="49"/>
    </row>
    <row r="1175" spans="1:2">
      <c r="A1175" s="48"/>
      <c r="B1175" s="49"/>
    </row>
    <row r="1176" spans="1:2">
      <c r="A1176" s="48"/>
      <c r="B1176" s="49"/>
    </row>
    <row r="1177" spans="1:2">
      <c r="A1177" s="48"/>
      <c r="B1177" s="49"/>
    </row>
    <row r="1178" spans="1:2">
      <c r="A1178" s="48"/>
      <c r="B1178" s="49"/>
    </row>
    <row r="1179" spans="1:2">
      <c r="A1179" s="48"/>
      <c r="B1179" s="49"/>
    </row>
    <row r="1180" spans="1:2">
      <c r="A1180" s="48"/>
      <c r="B1180" s="49"/>
    </row>
    <row r="1181" spans="1:2">
      <c r="A1181" s="48"/>
      <c r="B1181" s="49"/>
    </row>
    <row r="1182" spans="1:2">
      <c r="A1182" s="48"/>
      <c r="B1182" s="49"/>
    </row>
    <row r="1183" spans="1:2">
      <c r="A1183" s="48"/>
      <c r="B1183" s="49"/>
    </row>
    <row r="1184" spans="1:2">
      <c r="A1184" s="48"/>
      <c r="B1184" s="49"/>
    </row>
    <row r="1185" spans="1:2">
      <c r="A1185" s="48"/>
      <c r="B1185" s="49"/>
    </row>
    <row r="1186" spans="1:2">
      <c r="A1186" s="48"/>
      <c r="B1186" s="49"/>
    </row>
    <row r="1187" spans="1:2">
      <c r="A1187" s="48"/>
      <c r="B1187" s="49"/>
    </row>
    <row r="1188" spans="1:2">
      <c r="A1188" s="48"/>
      <c r="B1188" s="49"/>
    </row>
    <row r="1189" spans="1:2">
      <c r="A1189" s="48"/>
      <c r="B1189" s="49"/>
    </row>
    <row r="1190" spans="1:2">
      <c r="A1190" s="48"/>
      <c r="B1190" s="49"/>
    </row>
    <row r="1191" spans="1:2">
      <c r="A1191" s="48"/>
      <c r="B1191" s="49"/>
    </row>
    <row r="1192" spans="1:2">
      <c r="A1192" s="48"/>
      <c r="B1192" s="49"/>
    </row>
    <row r="1193" spans="1:2">
      <c r="A1193" s="48"/>
      <c r="B1193" s="49"/>
    </row>
    <row r="1194" spans="1:2">
      <c r="A1194" s="48"/>
      <c r="B1194" s="49"/>
    </row>
    <row r="1195" spans="1:2">
      <c r="A1195" s="48"/>
      <c r="B1195" s="49"/>
    </row>
    <row r="1196" spans="1:2">
      <c r="A1196" s="48"/>
      <c r="B1196" s="49"/>
    </row>
    <row r="1197" spans="1:2">
      <c r="A1197" s="48"/>
      <c r="B1197" s="49"/>
    </row>
    <row r="1198" spans="1:2">
      <c r="A1198" s="48"/>
      <c r="B1198" s="49"/>
    </row>
    <row r="1199" spans="1:2">
      <c r="A1199" s="48"/>
      <c r="B1199" s="49"/>
    </row>
    <row r="1200" spans="1:2">
      <c r="A1200" s="48"/>
      <c r="B1200" s="49"/>
    </row>
    <row r="1201" spans="1:2">
      <c r="A1201" s="48"/>
      <c r="B1201" s="49"/>
    </row>
    <row r="1202" spans="1:2">
      <c r="A1202" s="48"/>
      <c r="B1202" s="49"/>
    </row>
    <row r="1203" spans="1:2">
      <c r="A1203" s="48"/>
      <c r="B1203" s="49"/>
    </row>
    <row r="1204" spans="1:2">
      <c r="A1204" s="48"/>
      <c r="B1204" s="49"/>
    </row>
    <row r="1205" spans="1:2">
      <c r="A1205" s="48"/>
      <c r="B1205" s="49"/>
    </row>
    <row r="1206" spans="1:2">
      <c r="A1206" s="48"/>
      <c r="B1206" s="49"/>
    </row>
    <row r="1207" spans="1:2">
      <c r="A1207" s="48"/>
      <c r="B1207" s="49"/>
    </row>
    <row r="1208" spans="1:2">
      <c r="A1208" s="48"/>
      <c r="B1208" s="49"/>
    </row>
    <row r="1209" spans="1:2">
      <c r="A1209" s="48"/>
      <c r="B1209" s="49"/>
    </row>
    <row r="1210" spans="1:2">
      <c r="A1210" s="48"/>
      <c r="B1210" s="49"/>
    </row>
    <row r="1211" spans="1:2">
      <c r="A1211" s="48"/>
      <c r="B1211" s="49"/>
    </row>
    <row r="1212" spans="1:2">
      <c r="A1212" s="48"/>
      <c r="B1212" s="49"/>
    </row>
    <row r="1213" spans="1:2">
      <c r="A1213" s="48"/>
      <c r="B1213" s="49"/>
    </row>
    <row r="1214" spans="1:2">
      <c r="A1214" s="48"/>
      <c r="B1214" s="49"/>
    </row>
    <row r="1215" spans="1:2">
      <c r="A1215" s="48"/>
      <c r="B1215" s="49"/>
    </row>
    <row r="1216" spans="1:2">
      <c r="A1216" s="48"/>
      <c r="B1216" s="49"/>
    </row>
    <row r="1217" spans="1:2">
      <c r="A1217" s="48"/>
      <c r="B1217" s="49"/>
    </row>
    <row r="1218" spans="1:2">
      <c r="A1218" s="48"/>
      <c r="B1218" s="49"/>
    </row>
    <row r="1219" spans="1:2">
      <c r="A1219" s="48"/>
      <c r="B1219" s="49"/>
    </row>
    <row r="1220" spans="1:2">
      <c r="A1220" s="48"/>
      <c r="B1220" s="49"/>
    </row>
    <row r="1221" spans="1:2">
      <c r="A1221" s="48"/>
      <c r="B1221" s="49"/>
    </row>
    <row r="1222" spans="1:2">
      <c r="A1222" s="48"/>
      <c r="B1222" s="49"/>
    </row>
    <row r="1223" spans="1:2">
      <c r="A1223" s="48"/>
      <c r="B1223" s="49"/>
    </row>
    <row r="1224" spans="1:2">
      <c r="A1224" s="48"/>
      <c r="B1224" s="49"/>
    </row>
    <row r="1225" spans="1:2">
      <c r="A1225" s="48"/>
      <c r="B1225" s="49"/>
    </row>
    <row r="1226" spans="1:2">
      <c r="A1226" s="48"/>
      <c r="B1226" s="49"/>
    </row>
    <row r="1227" spans="1:2">
      <c r="A1227" s="48"/>
      <c r="B1227" s="49"/>
    </row>
    <row r="1228" spans="1:2">
      <c r="A1228" s="48"/>
      <c r="B1228" s="49"/>
    </row>
    <row r="1229" spans="1:2">
      <c r="A1229" s="48"/>
      <c r="B1229" s="49"/>
    </row>
    <row r="1230" spans="1:2">
      <c r="A1230" s="48"/>
      <c r="B1230" s="49"/>
    </row>
    <row r="1231" spans="1:2">
      <c r="A1231" s="48"/>
      <c r="B1231" s="49"/>
    </row>
    <row r="1232" spans="1:2">
      <c r="A1232" s="48"/>
      <c r="B1232" s="49"/>
    </row>
    <row r="1233" spans="1:2">
      <c r="A1233" s="48"/>
      <c r="B1233" s="49"/>
    </row>
    <row r="1234" spans="1:2">
      <c r="A1234" s="48"/>
      <c r="B1234" s="49"/>
    </row>
    <row r="1235" spans="1:2">
      <c r="A1235" s="48"/>
      <c r="B1235" s="49"/>
    </row>
    <row r="1236" spans="1:2">
      <c r="A1236" s="48"/>
      <c r="B1236" s="49"/>
    </row>
    <row r="1237" spans="1:2">
      <c r="A1237" s="48"/>
      <c r="B1237" s="49"/>
    </row>
    <row r="1238" spans="1:2">
      <c r="A1238" s="48"/>
      <c r="B1238" s="49"/>
    </row>
    <row r="1239" spans="1:2">
      <c r="A1239" s="48"/>
      <c r="B1239" s="49"/>
    </row>
    <row r="1240" spans="1:2">
      <c r="A1240" s="48"/>
      <c r="B1240" s="49"/>
    </row>
    <row r="1241" spans="1:2">
      <c r="A1241" s="48"/>
      <c r="B1241" s="49"/>
    </row>
    <row r="1242" spans="1:2">
      <c r="A1242" s="48"/>
      <c r="B1242" s="49"/>
    </row>
    <row r="1243" spans="1:2">
      <c r="A1243" s="48"/>
      <c r="B1243" s="49"/>
    </row>
    <row r="1244" spans="1:2">
      <c r="A1244" s="48"/>
      <c r="B1244" s="49"/>
    </row>
    <row r="1245" spans="1:2">
      <c r="A1245" s="48"/>
      <c r="B1245" s="49"/>
    </row>
    <row r="1246" spans="1:2">
      <c r="A1246" s="48"/>
      <c r="B1246" s="49"/>
    </row>
    <row r="1247" spans="1:2">
      <c r="A1247" s="48"/>
      <c r="B1247" s="49"/>
    </row>
    <row r="1248" spans="1:2">
      <c r="A1248" s="48"/>
      <c r="B1248" s="49"/>
    </row>
    <row r="1249" spans="1:2">
      <c r="A1249" s="48"/>
      <c r="B1249" s="49"/>
    </row>
    <row r="1250" spans="1:2">
      <c r="A1250" s="48"/>
      <c r="B1250" s="49"/>
    </row>
    <row r="1251" spans="1:2">
      <c r="A1251" s="48"/>
      <c r="B1251" s="49"/>
    </row>
    <row r="1252" spans="1:2">
      <c r="A1252" s="48"/>
      <c r="B1252" s="49"/>
    </row>
    <row r="1253" spans="1:2">
      <c r="A1253" s="48"/>
      <c r="B1253" s="49"/>
    </row>
    <row r="1254" spans="1:2">
      <c r="A1254" s="48"/>
      <c r="B1254" s="49"/>
    </row>
    <row r="1255" spans="1:2">
      <c r="A1255" s="48"/>
      <c r="B1255" s="49"/>
    </row>
    <row r="1256" spans="1:2">
      <c r="A1256" s="48"/>
      <c r="B1256" s="49"/>
    </row>
    <row r="1257" spans="1:2">
      <c r="A1257" s="48"/>
      <c r="B1257" s="49"/>
    </row>
    <row r="1258" spans="1:2">
      <c r="A1258" s="48"/>
      <c r="B1258" s="49"/>
    </row>
    <row r="1259" spans="1:2">
      <c r="A1259" s="48"/>
      <c r="B1259" s="49"/>
    </row>
    <row r="1260" spans="1:2">
      <c r="A1260" s="48"/>
      <c r="B1260" s="49"/>
    </row>
    <row r="1261" spans="1:2">
      <c r="A1261" s="48"/>
      <c r="B1261" s="49"/>
    </row>
    <row r="1262" spans="1:2">
      <c r="A1262" s="48"/>
      <c r="B1262" s="49"/>
    </row>
    <row r="1263" spans="1:2">
      <c r="A1263" s="48"/>
      <c r="B1263" s="49"/>
    </row>
    <row r="1264" spans="1:2">
      <c r="A1264" s="48"/>
      <c r="B1264" s="49"/>
    </row>
    <row r="1265" spans="1:2">
      <c r="A1265" s="48"/>
      <c r="B1265" s="49"/>
    </row>
    <row r="1266" spans="1:2">
      <c r="A1266" s="48"/>
      <c r="B1266" s="49"/>
    </row>
    <row r="1267" spans="1:2">
      <c r="A1267" s="48"/>
      <c r="B1267" s="49"/>
    </row>
    <row r="1268" spans="1:2">
      <c r="A1268" s="48"/>
      <c r="B1268" s="49"/>
    </row>
    <row r="1269" spans="1:2">
      <c r="A1269" s="48"/>
      <c r="B1269" s="49"/>
    </row>
    <row r="1270" spans="1:2">
      <c r="A1270" s="48"/>
      <c r="B1270" s="49"/>
    </row>
    <row r="1271" spans="1:2">
      <c r="A1271" s="48"/>
      <c r="B1271" s="49"/>
    </row>
    <row r="1272" spans="1:2">
      <c r="A1272" s="48"/>
      <c r="B1272" s="49"/>
    </row>
    <row r="1273" spans="1:2">
      <c r="A1273" s="48"/>
      <c r="B1273" s="49"/>
    </row>
    <row r="1274" spans="1:2">
      <c r="A1274" s="48"/>
      <c r="B1274" s="49"/>
    </row>
    <row r="1275" spans="1:2">
      <c r="A1275" s="48"/>
      <c r="B1275" s="49"/>
    </row>
    <row r="1276" spans="1:2">
      <c r="A1276" s="48"/>
      <c r="B1276" s="49"/>
    </row>
    <row r="1277" spans="1:2">
      <c r="A1277" s="48"/>
      <c r="B1277" s="49"/>
    </row>
    <row r="1278" spans="1:2">
      <c r="A1278" s="48"/>
      <c r="B1278" s="49"/>
    </row>
    <row r="1279" spans="1:2">
      <c r="A1279" s="48"/>
      <c r="B1279" s="49"/>
    </row>
    <row r="1280" spans="1:2">
      <c r="A1280" s="48"/>
      <c r="B1280" s="49"/>
    </row>
    <row r="1281" spans="1:2">
      <c r="A1281" s="48"/>
      <c r="B1281" s="49"/>
    </row>
    <row r="1282" spans="1:2">
      <c r="A1282" s="48"/>
      <c r="B1282" s="49"/>
    </row>
    <row r="1283" spans="1:2">
      <c r="A1283" s="48"/>
      <c r="B1283" s="49"/>
    </row>
    <row r="1284" spans="1:2">
      <c r="A1284" s="48"/>
      <c r="B1284" s="49"/>
    </row>
    <row r="1285" spans="1:2">
      <c r="A1285" s="48"/>
      <c r="B1285" s="49"/>
    </row>
    <row r="1286" spans="1:2">
      <c r="A1286" s="48"/>
      <c r="B1286" s="49"/>
    </row>
    <row r="1287" spans="1:2">
      <c r="A1287" s="48"/>
      <c r="B1287" s="49"/>
    </row>
    <row r="1288" spans="1:2">
      <c r="A1288" s="48"/>
      <c r="B1288" s="49"/>
    </row>
    <row r="1289" spans="1:2">
      <c r="A1289" s="48"/>
      <c r="B1289" s="49"/>
    </row>
    <row r="1290" spans="1:2">
      <c r="A1290" s="48"/>
      <c r="B1290" s="49"/>
    </row>
    <row r="1291" spans="1:2">
      <c r="A1291" s="48"/>
      <c r="B1291" s="49"/>
    </row>
    <row r="1292" spans="1:2">
      <c r="A1292" s="48"/>
      <c r="B1292" s="49"/>
    </row>
    <row r="1293" spans="1:2">
      <c r="A1293" s="48"/>
      <c r="B1293" s="49"/>
    </row>
    <row r="1294" spans="1:2">
      <c r="A1294" s="48"/>
      <c r="B1294" s="49"/>
    </row>
    <row r="1295" spans="1:2">
      <c r="A1295" s="48"/>
      <c r="B1295" s="49"/>
    </row>
    <row r="1296" spans="1:2">
      <c r="A1296" s="48"/>
      <c r="B1296" s="49"/>
    </row>
    <row r="1297" spans="1:2">
      <c r="A1297" s="48"/>
      <c r="B1297" s="49"/>
    </row>
    <row r="1298" spans="1:2">
      <c r="A1298" s="48"/>
      <c r="B1298" s="49"/>
    </row>
    <row r="1299" spans="1:2">
      <c r="A1299" s="48"/>
      <c r="B1299" s="49"/>
    </row>
    <row r="1300" spans="1:2">
      <c r="A1300" s="48"/>
      <c r="B1300" s="49"/>
    </row>
    <row r="1301" spans="1:2">
      <c r="A1301" s="48"/>
      <c r="B1301" s="49"/>
    </row>
    <row r="1302" spans="1:2">
      <c r="A1302" s="48"/>
      <c r="B1302" s="49"/>
    </row>
    <row r="1303" spans="1:2">
      <c r="A1303" s="48"/>
      <c r="B1303" s="49"/>
    </row>
    <row r="1304" spans="1:2">
      <c r="A1304" s="48"/>
      <c r="B1304" s="49"/>
    </row>
    <row r="1305" spans="1:2">
      <c r="A1305" s="48"/>
      <c r="B1305" s="49"/>
    </row>
    <row r="1306" spans="1:2">
      <c r="A1306" s="48"/>
      <c r="B1306" s="49"/>
    </row>
    <row r="1307" spans="1:2">
      <c r="A1307" s="48"/>
      <c r="B1307" s="49"/>
    </row>
    <row r="1308" spans="1:2">
      <c r="A1308" s="48"/>
      <c r="B1308" s="49"/>
    </row>
    <row r="1309" spans="1:2">
      <c r="A1309" s="48"/>
      <c r="B1309" s="49"/>
    </row>
    <row r="1310" spans="1:2">
      <c r="A1310" s="48"/>
      <c r="B1310" s="49"/>
    </row>
    <row r="1311" spans="1:2">
      <c r="A1311" s="48"/>
      <c r="B1311" s="49"/>
    </row>
    <row r="1312" spans="1:2">
      <c r="A1312" s="48"/>
      <c r="B1312" s="49"/>
    </row>
    <row r="1313" spans="1:2">
      <c r="A1313" s="48"/>
      <c r="B1313" s="49"/>
    </row>
    <row r="1314" spans="1:2">
      <c r="A1314" s="48"/>
      <c r="B1314" s="49"/>
    </row>
    <row r="1315" spans="1:2">
      <c r="A1315" s="48"/>
      <c r="B1315" s="49"/>
    </row>
    <row r="1316" spans="1:2">
      <c r="A1316" s="48"/>
      <c r="B1316" s="49"/>
    </row>
    <row r="1317" spans="1:2">
      <c r="A1317" s="48"/>
      <c r="B1317" s="49"/>
    </row>
    <row r="1318" spans="1:2">
      <c r="A1318" s="48"/>
      <c r="B1318" s="49"/>
    </row>
    <row r="1319" spans="1:2">
      <c r="A1319" s="48"/>
      <c r="B1319" s="49"/>
    </row>
    <row r="1320" spans="1:2">
      <c r="A1320" s="48"/>
      <c r="B1320" s="49"/>
    </row>
    <row r="1321" spans="1:2">
      <c r="A1321" s="48"/>
      <c r="B1321" s="49"/>
    </row>
    <row r="1322" spans="1:2">
      <c r="A1322" s="48"/>
      <c r="B1322" s="49"/>
    </row>
    <row r="1323" spans="1:2">
      <c r="A1323" s="48"/>
      <c r="B1323" s="49"/>
    </row>
    <row r="1324" spans="1:2">
      <c r="A1324" s="48"/>
      <c r="B1324" s="49"/>
    </row>
    <row r="1325" spans="1:2">
      <c r="A1325" s="48"/>
      <c r="B1325" s="49"/>
    </row>
    <row r="1326" spans="1:2">
      <c r="A1326" s="48"/>
      <c r="B1326" s="49"/>
    </row>
    <row r="1327" spans="1:2">
      <c r="A1327" s="48"/>
      <c r="B1327" s="49"/>
    </row>
    <row r="1328" spans="1:2">
      <c r="A1328" s="48"/>
      <c r="B1328" s="49"/>
    </row>
    <row r="1329" spans="1:2">
      <c r="A1329" s="48"/>
      <c r="B1329" s="49"/>
    </row>
    <row r="1330" spans="1:2">
      <c r="A1330" s="48"/>
      <c r="B1330" s="49"/>
    </row>
    <row r="1331" spans="1:2">
      <c r="A1331" s="48"/>
      <c r="B1331" s="49"/>
    </row>
    <row r="1332" spans="1:2">
      <c r="A1332" s="48"/>
      <c r="B1332" s="49"/>
    </row>
    <row r="1333" spans="1:2">
      <c r="A1333" s="48"/>
      <c r="B1333" s="49"/>
    </row>
    <row r="1334" spans="1:2">
      <c r="A1334" s="48"/>
      <c r="B1334" s="49"/>
    </row>
    <row r="1335" spans="1:2">
      <c r="A1335" s="48"/>
      <c r="B1335" s="49"/>
    </row>
    <row r="1336" spans="1:2">
      <c r="A1336" s="48"/>
      <c r="B1336" s="49"/>
    </row>
    <row r="1337" spans="1:2">
      <c r="A1337" s="48"/>
      <c r="B1337" s="49"/>
    </row>
    <row r="1338" spans="1:2">
      <c r="A1338" s="48"/>
      <c r="B1338" s="49"/>
    </row>
    <row r="1339" spans="1:2">
      <c r="A1339" s="48"/>
      <c r="B1339" s="49"/>
    </row>
    <row r="1340" spans="1:2">
      <c r="A1340" s="48"/>
      <c r="B1340" s="49"/>
    </row>
    <row r="1341" spans="1:2">
      <c r="A1341" s="48"/>
      <c r="B1341" s="49"/>
    </row>
    <row r="1342" spans="1:2">
      <c r="A1342" s="48"/>
      <c r="B1342" s="49"/>
    </row>
    <row r="1343" spans="1:2">
      <c r="A1343" s="48"/>
      <c r="B1343" s="49"/>
    </row>
    <row r="1344" spans="1:2">
      <c r="A1344" s="48"/>
      <c r="B1344" s="49"/>
    </row>
    <row r="1345" spans="1:2">
      <c r="A1345" s="48"/>
      <c r="B1345" s="49"/>
    </row>
    <row r="1346" spans="1:2">
      <c r="A1346" s="48"/>
      <c r="B1346" s="49"/>
    </row>
    <row r="1347" spans="1:2">
      <c r="A1347" s="48"/>
      <c r="B1347" s="49"/>
    </row>
    <row r="1348" spans="1:2">
      <c r="A1348" s="48"/>
      <c r="B1348" s="49"/>
    </row>
    <row r="1349" spans="1:2">
      <c r="A1349" s="48"/>
      <c r="B1349" s="49"/>
    </row>
    <row r="1350" spans="1:2">
      <c r="A1350" s="48"/>
      <c r="B1350" s="49"/>
    </row>
    <row r="1351" spans="1:2">
      <c r="A1351" s="48"/>
      <c r="B1351" s="49"/>
    </row>
    <row r="1352" spans="1:2">
      <c r="A1352" s="48"/>
      <c r="B1352" s="49"/>
    </row>
    <row r="1353" spans="1:2">
      <c r="A1353" s="48"/>
      <c r="B1353" s="49"/>
    </row>
    <row r="1354" spans="1:2">
      <c r="A1354" s="48"/>
      <c r="B1354" s="49"/>
    </row>
    <row r="1355" spans="1:2">
      <c r="A1355" s="48"/>
      <c r="B1355" s="49"/>
    </row>
    <row r="1356" spans="1:2">
      <c r="A1356" s="48"/>
      <c r="B1356" s="49"/>
    </row>
    <row r="1357" spans="1:2">
      <c r="A1357" s="48"/>
      <c r="B1357" s="49"/>
    </row>
    <row r="1358" spans="1:2">
      <c r="A1358" s="48"/>
      <c r="B1358" s="49"/>
    </row>
    <row r="1359" spans="1:2">
      <c r="A1359" s="48"/>
      <c r="B1359" s="49"/>
    </row>
    <row r="1360" spans="1:2">
      <c r="A1360" s="48"/>
      <c r="B1360" s="49"/>
    </row>
    <row r="1361" spans="1:2">
      <c r="A1361" s="48"/>
      <c r="B1361" s="49"/>
    </row>
    <row r="1362" spans="1:2">
      <c r="A1362" s="48"/>
      <c r="B1362" s="49"/>
    </row>
    <row r="1363" spans="1:2">
      <c r="A1363" s="48"/>
      <c r="B1363" s="49"/>
    </row>
    <row r="1364" spans="1:2">
      <c r="A1364" s="48"/>
      <c r="B1364" s="49"/>
    </row>
    <row r="1365" spans="1:2">
      <c r="A1365" s="48"/>
      <c r="B1365" s="49"/>
    </row>
    <row r="1366" spans="1:2">
      <c r="A1366" s="48"/>
      <c r="B1366" s="49"/>
    </row>
    <row r="1367" spans="1:2">
      <c r="A1367" s="48"/>
      <c r="B1367" s="49"/>
    </row>
    <row r="1368" spans="1:2">
      <c r="A1368" s="48"/>
      <c r="B1368" s="49"/>
    </row>
    <row r="1369" spans="1:2">
      <c r="A1369" s="48"/>
      <c r="B1369" s="49"/>
    </row>
    <row r="1370" spans="1:2">
      <c r="A1370" s="48"/>
      <c r="B1370" s="49"/>
    </row>
    <row r="1371" spans="1:2">
      <c r="A1371" s="48"/>
      <c r="B1371" s="49"/>
    </row>
    <row r="1372" spans="1:2">
      <c r="A1372" s="48"/>
      <c r="B1372" s="49"/>
    </row>
    <row r="1373" spans="1:2">
      <c r="A1373" s="48"/>
      <c r="B1373" s="49"/>
    </row>
    <row r="1374" spans="1:2">
      <c r="A1374" s="48"/>
      <c r="B1374" s="49"/>
    </row>
    <row r="1375" spans="1:2">
      <c r="A1375" s="48"/>
      <c r="B1375" s="49"/>
    </row>
    <row r="1376" spans="1:2">
      <c r="A1376" s="48"/>
      <c r="B1376" s="49"/>
    </row>
    <row r="1377" spans="1:2">
      <c r="A1377" s="48"/>
      <c r="B1377" s="49"/>
    </row>
    <row r="1378" spans="1:2">
      <c r="A1378" s="48"/>
      <c r="B1378" s="49"/>
    </row>
    <row r="1379" spans="1:2">
      <c r="A1379" s="48"/>
      <c r="B1379" s="49"/>
    </row>
    <row r="1380" spans="1:2">
      <c r="A1380" s="48"/>
      <c r="B1380" s="49"/>
    </row>
    <row r="1381" spans="1:2">
      <c r="A1381" s="48"/>
      <c r="B1381" s="49"/>
    </row>
    <row r="1382" spans="1:2">
      <c r="A1382" s="48"/>
      <c r="B1382" s="49"/>
    </row>
    <row r="1383" spans="1:2">
      <c r="A1383" s="48"/>
      <c r="B1383" s="49"/>
    </row>
    <row r="1384" spans="1:2">
      <c r="A1384" s="48"/>
      <c r="B1384" s="49"/>
    </row>
    <row r="1385" spans="1:2">
      <c r="A1385" s="48"/>
      <c r="B1385" s="49"/>
    </row>
    <row r="1386" spans="1:2">
      <c r="A1386" s="48"/>
      <c r="B1386" s="49"/>
    </row>
    <row r="1387" spans="1:2">
      <c r="A1387" s="48"/>
      <c r="B1387" s="49"/>
    </row>
    <row r="1388" spans="1:2">
      <c r="A1388" s="48"/>
      <c r="B1388" s="49"/>
    </row>
    <row r="1389" spans="1:2">
      <c r="A1389" s="48"/>
      <c r="B1389" s="49"/>
    </row>
    <row r="1390" spans="1:2">
      <c r="A1390" s="48"/>
      <c r="B1390" s="49"/>
    </row>
    <row r="1391" spans="1:2">
      <c r="A1391" s="48"/>
      <c r="B1391" s="49"/>
    </row>
    <row r="1392" spans="1:2">
      <c r="A1392" s="48"/>
      <c r="B1392" s="49"/>
    </row>
    <row r="1393" spans="1:2">
      <c r="A1393" s="48"/>
      <c r="B1393" s="49"/>
    </row>
    <row r="1394" spans="1:2">
      <c r="A1394" s="48"/>
      <c r="B1394" s="49"/>
    </row>
    <row r="1395" spans="1:2">
      <c r="A1395" s="48"/>
      <c r="B1395" s="49"/>
    </row>
    <row r="1396" spans="1:2">
      <c r="A1396" s="48"/>
      <c r="B1396" s="49"/>
    </row>
    <row r="1397" spans="1:2">
      <c r="A1397" s="48"/>
      <c r="B1397" s="49"/>
    </row>
    <row r="1398" spans="1:2">
      <c r="A1398" s="48"/>
      <c r="B1398" s="49"/>
    </row>
    <row r="1399" spans="1:2">
      <c r="A1399" s="48"/>
      <c r="B1399" s="49"/>
    </row>
    <row r="1400" spans="1:2">
      <c r="A1400" s="48"/>
      <c r="B1400" s="49"/>
    </row>
    <row r="1401" spans="1:2">
      <c r="A1401" s="48"/>
      <c r="B1401" s="49"/>
    </row>
    <row r="1402" spans="1:2">
      <c r="A1402" s="48"/>
      <c r="B1402" s="49"/>
    </row>
    <row r="1403" spans="1:2">
      <c r="A1403" s="48"/>
      <c r="B1403" s="49"/>
    </row>
    <row r="1404" spans="1:2">
      <c r="A1404" s="48"/>
      <c r="B1404" s="49"/>
    </row>
    <row r="1405" spans="1:2">
      <c r="A1405" s="48"/>
      <c r="B1405" s="49"/>
    </row>
    <row r="1406" spans="1:2">
      <c r="A1406" s="48"/>
      <c r="B1406" s="49"/>
    </row>
    <row r="1407" spans="1:2">
      <c r="A1407" s="48"/>
      <c r="B1407" s="49"/>
    </row>
    <row r="1408" spans="1:2">
      <c r="A1408" s="48"/>
      <c r="B1408" s="49"/>
    </row>
    <row r="1409" spans="1:2">
      <c r="A1409" s="48"/>
      <c r="B1409" s="49"/>
    </row>
    <row r="1410" spans="1:2">
      <c r="A1410" s="48"/>
      <c r="B1410" s="49"/>
    </row>
    <row r="1411" spans="1:2">
      <c r="A1411" s="48"/>
      <c r="B1411" s="49"/>
    </row>
    <row r="1412" spans="1:2">
      <c r="A1412" s="48"/>
      <c r="B1412" s="49"/>
    </row>
    <row r="1413" spans="1:2">
      <c r="A1413" s="48"/>
      <c r="B1413" s="49"/>
    </row>
    <row r="1414" spans="1:2">
      <c r="A1414" s="48"/>
      <c r="B1414" s="49"/>
    </row>
    <row r="1415" spans="1:2">
      <c r="A1415" s="48"/>
      <c r="B1415" s="49"/>
    </row>
    <row r="1416" spans="1:2">
      <c r="A1416" s="48"/>
      <c r="B1416" s="49"/>
    </row>
    <row r="1417" spans="1:2">
      <c r="A1417" s="48"/>
      <c r="B1417" s="49"/>
    </row>
    <row r="1418" spans="1:2">
      <c r="A1418" s="48"/>
      <c r="B1418" s="49"/>
    </row>
    <row r="1419" spans="1:2">
      <c r="A1419" s="48"/>
      <c r="B1419" s="49"/>
    </row>
    <row r="1420" spans="1:2">
      <c r="A1420" s="48"/>
      <c r="B1420" s="49"/>
    </row>
    <row r="1421" spans="1:2">
      <c r="A1421" s="48"/>
      <c r="B1421" s="49"/>
    </row>
    <row r="1422" spans="1:2">
      <c r="A1422" s="48"/>
      <c r="B1422" s="49"/>
    </row>
    <row r="1423" spans="1:2">
      <c r="A1423" s="48"/>
      <c r="B1423" s="49"/>
    </row>
    <row r="1424" spans="1:2">
      <c r="A1424" s="48"/>
      <c r="B1424" s="49"/>
    </row>
    <row r="1425" spans="1:2">
      <c r="A1425" s="48"/>
      <c r="B1425" s="49"/>
    </row>
    <row r="1426" spans="1:2">
      <c r="A1426" s="48"/>
      <c r="B1426" s="49"/>
    </row>
    <row r="1427" spans="1:2">
      <c r="A1427" s="48"/>
      <c r="B1427" s="49"/>
    </row>
    <row r="1428" spans="1:2">
      <c r="A1428" s="48"/>
      <c r="B1428" s="49"/>
    </row>
    <row r="1429" spans="1:2">
      <c r="A1429" s="48"/>
      <c r="B1429" s="49"/>
    </row>
    <row r="1430" spans="1:2">
      <c r="A1430" s="48"/>
      <c r="B1430" s="49"/>
    </row>
    <row r="1431" spans="1:2">
      <c r="A1431" s="48"/>
      <c r="B1431" s="49"/>
    </row>
    <row r="1432" spans="1:2">
      <c r="A1432" s="48"/>
      <c r="B1432" s="49"/>
    </row>
    <row r="1433" spans="1:2">
      <c r="A1433" s="48"/>
      <c r="B1433" s="49"/>
    </row>
    <row r="1434" spans="1:2">
      <c r="A1434" s="48"/>
      <c r="B1434" s="49"/>
    </row>
    <row r="1435" spans="1:2">
      <c r="A1435" s="48"/>
      <c r="B1435" s="49"/>
    </row>
    <row r="1436" spans="1:2">
      <c r="A1436" s="48"/>
      <c r="B1436" s="49"/>
    </row>
    <row r="1437" spans="1:2">
      <c r="A1437" s="48"/>
      <c r="B1437" s="49"/>
    </row>
    <row r="1438" spans="1:2">
      <c r="A1438" s="48"/>
      <c r="B1438" s="49"/>
    </row>
    <row r="1439" spans="1:2">
      <c r="A1439" s="48"/>
      <c r="B1439" s="49"/>
    </row>
    <row r="1440" spans="1:2">
      <c r="A1440" s="48"/>
      <c r="B1440" s="49"/>
    </row>
    <row r="1441" spans="1:2">
      <c r="A1441" s="48"/>
      <c r="B1441" s="49"/>
    </row>
    <row r="1442" spans="1:2">
      <c r="A1442" s="48"/>
      <c r="B1442" s="49"/>
    </row>
    <row r="1443" spans="1:2">
      <c r="A1443" s="48"/>
      <c r="B1443" s="49"/>
    </row>
    <row r="1444" spans="1:2">
      <c r="A1444" s="48"/>
      <c r="B1444" s="49"/>
    </row>
    <row r="1445" spans="1:2">
      <c r="A1445" s="48"/>
      <c r="B1445" s="49"/>
    </row>
    <row r="1446" spans="1:2">
      <c r="A1446" s="48"/>
      <c r="B1446" s="49"/>
    </row>
    <row r="1447" spans="1:2">
      <c r="A1447" s="48"/>
      <c r="B1447" s="49"/>
    </row>
    <row r="1448" spans="1:2">
      <c r="A1448" s="48"/>
      <c r="B1448" s="49"/>
    </row>
    <row r="1449" spans="1:2">
      <c r="A1449" s="48"/>
      <c r="B1449" s="49"/>
    </row>
    <row r="1450" spans="1:2">
      <c r="A1450" s="48"/>
      <c r="B1450" s="49"/>
    </row>
    <row r="1451" spans="1:2">
      <c r="A1451" s="48"/>
      <c r="B1451" s="49"/>
    </row>
    <row r="1452" spans="1:2">
      <c r="A1452" s="48"/>
      <c r="B1452" s="49"/>
    </row>
    <row r="1453" spans="1:2">
      <c r="A1453" s="48"/>
      <c r="B1453" s="49"/>
    </row>
    <row r="1454" spans="1:2">
      <c r="A1454" s="48"/>
      <c r="B1454" s="49"/>
    </row>
    <row r="1455" spans="1:2">
      <c r="A1455" s="48"/>
      <c r="B1455" s="49"/>
    </row>
    <row r="1456" spans="1:2">
      <c r="A1456" s="48"/>
      <c r="B1456" s="49"/>
    </row>
    <row r="1457" spans="1:2">
      <c r="A1457" s="48"/>
      <c r="B1457" s="49"/>
    </row>
    <row r="1458" spans="1:2">
      <c r="A1458" s="48"/>
      <c r="B1458" s="49"/>
    </row>
    <row r="1459" spans="1:2">
      <c r="A1459" s="48"/>
      <c r="B1459" s="49"/>
    </row>
    <row r="1460" spans="1:2">
      <c r="A1460" s="48"/>
      <c r="B1460" s="49"/>
    </row>
    <row r="1461" spans="1:2">
      <c r="A1461" s="48"/>
      <c r="B1461" s="49"/>
    </row>
    <row r="1462" spans="1:2">
      <c r="A1462" s="48"/>
      <c r="B1462" s="49"/>
    </row>
    <row r="1463" spans="1:2">
      <c r="A1463" s="48"/>
      <c r="B1463" s="49"/>
    </row>
    <row r="1464" spans="1:2">
      <c r="A1464" s="48"/>
      <c r="B1464" s="49"/>
    </row>
    <row r="1465" spans="1:2">
      <c r="A1465" s="48"/>
      <c r="B1465" s="49"/>
    </row>
    <row r="1466" spans="1:2">
      <c r="A1466" s="48"/>
      <c r="B1466" s="49"/>
    </row>
    <row r="1467" spans="1:2">
      <c r="A1467" s="48"/>
      <c r="B1467" s="49"/>
    </row>
    <row r="1468" spans="1:2">
      <c r="A1468" s="48"/>
      <c r="B1468" s="49"/>
    </row>
    <row r="1469" spans="1:2">
      <c r="A1469" s="48"/>
      <c r="B1469" s="49"/>
    </row>
    <row r="1470" spans="1:2">
      <c r="A1470" s="48"/>
      <c r="B1470" s="49"/>
    </row>
    <row r="1471" spans="1:2">
      <c r="A1471" s="48"/>
      <c r="B1471" s="49"/>
    </row>
    <row r="1472" spans="1:2">
      <c r="A1472" s="48"/>
      <c r="B1472" s="49"/>
    </row>
    <row r="1473" spans="1:2">
      <c r="A1473" s="48"/>
      <c r="B1473" s="49"/>
    </row>
    <row r="1474" spans="1:2">
      <c r="A1474" s="48"/>
      <c r="B1474" s="49"/>
    </row>
    <row r="1475" spans="1:2">
      <c r="A1475" s="48"/>
      <c r="B1475" s="49"/>
    </row>
    <row r="1476" spans="1:2">
      <c r="A1476" s="48"/>
      <c r="B1476" s="49"/>
    </row>
    <row r="1477" spans="1:2">
      <c r="A1477" s="48"/>
      <c r="B1477" s="49"/>
    </row>
    <row r="1478" spans="1:2">
      <c r="A1478" s="48"/>
      <c r="B1478" s="49"/>
    </row>
    <row r="1479" spans="1:2">
      <c r="A1479" s="48"/>
      <c r="B1479" s="49"/>
    </row>
    <row r="1480" spans="1:2">
      <c r="A1480" s="48"/>
      <c r="B1480" s="49"/>
    </row>
    <row r="1481" spans="1:2">
      <c r="A1481" s="48"/>
      <c r="B1481" s="49"/>
    </row>
    <row r="1482" spans="1:2">
      <c r="A1482" s="48"/>
      <c r="B1482" s="49"/>
    </row>
    <row r="1483" spans="1:2">
      <c r="A1483" s="48"/>
      <c r="B1483" s="49"/>
    </row>
    <row r="1484" spans="1:2">
      <c r="A1484" s="48"/>
      <c r="B1484" s="49"/>
    </row>
    <row r="1485" spans="1:2">
      <c r="A1485" s="48"/>
      <c r="B1485" s="49"/>
    </row>
    <row r="1486" spans="1:2">
      <c r="A1486" s="48"/>
      <c r="B1486" s="49"/>
    </row>
    <row r="1487" spans="1:2">
      <c r="A1487" s="48"/>
      <c r="B1487" s="49"/>
    </row>
    <row r="1488" spans="1:2">
      <c r="A1488" s="48"/>
      <c r="B1488" s="49"/>
    </row>
    <row r="1489" spans="1:2">
      <c r="A1489" s="48"/>
      <c r="B1489" s="49"/>
    </row>
    <row r="1490" spans="1:2">
      <c r="A1490" s="48"/>
      <c r="B1490" s="49"/>
    </row>
    <row r="1491" spans="1:2">
      <c r="A1491" s="48"/>
      <c r="B1491" s="49"/>
    </row>
    <row r="1492" spans="1:2">
      <c r="A1492" s="48"/>
      <c r="B1492" s="49"/>
    </row>
    <row r="1493" spans="1:2">
      <c r="A1493" s="48"/>
      <c r="B1493" s="49"/>
    </row>
    <row r="1494" spans="1:2">
      <c r="A1494" s="48"/>
      <c r="B1494" s="49"/>
    </row>
    <row r="1495" spans="1:2">
      <c r="A1495" s="48"/>
      <c r="B1495" s="49"/>
    </row>
    <row r="1496" spans="1:2">
      <c r="A1496" s="48"/>
      <c r="B1496" s="49"/>
    </row>
    <row r="1497" spans="1:2">
      <c r="A1497" s="48"/>
      <c r="B1497" s="49"/>
    </row>
    <row r="1498" spans="1:2">
      <c r="A1498" s="48"/>
      <c r="B1498" s="49"/>
    </row>
    <row r="1499" spans="1:2">
      <c r="A1499" s="48"/>
      <c r="B1499" s="49"/>
    </row>
    <row r="1500" spans="1:2">
      <c r="A1500" s="48"/>
      <c r="B1500" s="49"/>
    </row>
    <row r="1501" spans="1:2">
      <c r="A1501" s="48"/>
      <c r="B1501" s="49"/>
    </row>
    <row r="1502" spans="1:2">
      <c r="A1502" s="48"/>
      <c r="B1502" s="49"/>
    </row>
    <row r="1503" spans="1:2">
      <c r="A1503" s="48"/>
      <c r="B1503" s="49"/>
    </row>
    <row r="1504" spans="1:2">
      <c r="A1504" s="48"/>
      <c r="B1504" s="49"/>
    </row>
    <row r="1505" spans="1:2">
      <c r="A1505" s="48"/>
      <c r="B1505" s="49"/>
    </row>
    <row r="1506" spans="1:2">
      <c r="A1506" s="48"/>
      <c r="B1506" s="49"/>
    </row>
    <row r="1507" spans="1:2">
      <c r="A1507" s="48"/>
      <c r="B1507" s="49"/>
    </row>
    <row r="1508" spans="1:2">
      <c r="A1508" s="48"/>
      <c r="B1508" s="49"/>
    </row>
    <row r="1509" spans="1:2">
      <c r="A1509" s="48"/>
      <c r="B1509" s="49"/>
    </row>
    <row r="1510" spans="1:2">
      <c r="A1510" s="48"/>
      <c r="B1510" s="49"/>
    </row>
    <row r="1511" spans="1:2">
      <c r="A1511" s="48"/>
      <c r="B1511" s="49"/>
    </row>
    <row r="1512" spans="1:2">
      <c r="A1512" s="48"/>
      <c r="B1512" s="49"/>
    </row>
    <row r="1513" spans="1:2">
      <c r="A1513" s="48"/>
      <c r="B1513" s="49"/>
    </row>
    <row r="1514" spans="1:2">
      <c r="A1514" s="48"/>
      <c r="B1514" s="49"/>
    </row>
    <row r="1515" spans="1:2">
      <c r="A1515" s="48"/>
      <c r="B1515" s="49"/>
    </row>
    <row r="1516" spans="1:2">
      <c r="A1516" s="48"/>
      <c r="B1516" s="49"/>
    </row>
    <row r="1517" spans="1:2">
      <c r="A1517" s="48"/>
      <c r="B1517" s="49"/>
    </row>
    <row r="1518" spans="1:2">
      <c r="A1518" s="48"/>
      <c r="B1518" s="49"/>
    </row>
    <row r="1519" spans="1:2">
      <c r="A1519" s="48"/>
      <c r="B1519" s="49"/>
    </row>
    <row r="1520" spans="1:2">
      <c r="A1520" s="48"/>
      <c r="B1520" s="49"/>
    </row>
    <row r="1521" spans="1:2">
      <c r="A1521" s="48"/>
      <c r="B1521" s="49"/>
    </row>
    <row r="1522" spans="1:2">
      <c r="A1522" s="48"/>
      <c r="B1522" s="49"/>
    </row>
    <row r="1523" spans="1:2">
      <c r="A1523" s="48"/>
      <c r="B1523" s="49"/>
    </row>
    <row r="1524" spans="1:2">
      <c r="A1524" s="48"/>
      <c r="B1524" s="49"/>
    </row>
    <row r="1525" spans="1:2">
      <c r="A1525" s="48"/>
      <c r="B1525" s="49"/>
    </row>
    <row r="1526" spans="1:2">
      <c r="A1526" s="48"/>
      <c r="B1526" s="49"/>
    </row>
    <row r="1527" spans="1:2">
      <c r="A1527" s="48"/>
      <c r="B1527" s="49"/>
    </row>
    <row r="1528" spans="1:2">
      <c r="A1528" s="48"/>
      <c r="B1528" s="49"/>
    </row>
    <row r="1529" spans="1:2">
      <c r="A1529" s="48"/>
      <c r="B1529" s="49"/>
    </row>
    <row r="1530" spans="1:2">
      <c r="A1530" s="48"/>
      <c r="B1530" s="49"/>
    </row>
    <row r="1531" spans="1:2">
      <c r="A1531" s="48"/>
      <c r="B1531" s="49"/>
    </row>
    <row r="1532" spans="1:2">
      <c r="A1532" s="48"/>
      <c r="B1532" s="49"/>
    </row>
    <row r="1533" spans="1:2">
      <c r="A1533" s="48"/>
      <c r="B1533" s="49"/>
    </row>
    <row r="1534" spans="1:2">
      <c r="A1534" s="48"/>
      <c r="B1534" s="49"/>
    </row>
    <row r="1535" spans="1:2">
      <c r="A1535" s="48"/>
      <c r="B1535" s="49"/>
    </row>
    <row r="1536" spans="1:2">
      <c r="A1536" s="48"/>
      <c r="B1536" s="49"/>
    </row>
    <row r="1537" spans="1:2">
      <c r="A1537" s="48"/>
      <c r="B1537" s="49"/>
    </row>
    <row r="1538" spans="1:2">
      <c r="A1538" s="48"/>
      <c r="B1538" s="49"/>
    </row>
    <row r="1539" spans="1:2">
      <c r="A1539" s="48"/>
      <c r="B1539" s="49"/>
    </row>
    <row r="1540" spans="1:2">
      <c r="A1540" s="48"/>
      <c r="B1540" s="49"/>
    </row>
    <row r="1541" spans="1:2">
      <c r="A1541" s="48"/>
      <c r="B1541" s="49"/>
    </row>
    <row r="1542" spans="1:2">
      <c r="A1542" s="48"/>
      <c r="B1542" s="49"/>
    </row>
    <row r="1543" spans="1:2">
      <c r="A1543" s="48"/>
      <c r="B1543" s="49"/>
    </row>
    <row r="1544" spans="1:2">
      <c r="A1544" s="48"/>
      <c r="B1544" s="49"/>
    </row>
    <row r="1545" spans="1:2">
      <c r="A1545" s="48"/>
      <c r="B1545" s="49"/>
    </row>
    <row r="1546" spans="1:2">
      <c r="A1546" s="48"/>
      <c r="B1546" s="49"/>
    </row>
    <row r="1547" spans="1:2">
      <c r="A1547" s="48"/>
      <c r="B1547" s="49"/>
    </row>
    <row r="1548" spans="1:2">
      <c r="A1548" s="48"/>
      <c r="B1548" s="49"/>
    </row>
    <row r="1549" spans="1:2">
      <c r="A1549" s="48"/>
      <c r="B1549" s="49"/>
    </row>
    <row r="1550" spans="1:2">
      <c r="A1550" s="48"/>
      <c r="B1550" s="49"/>
    </row>
    <row r="1551" spans="1:2">
      <c r="A1551" s="48"/>
      <c r="B1551" s="49"/>
    </row>
    <row r="1552" spans="1:2">
      <c r="A1552" s="48"/>
      <c r="B1552" s="49"/>
    </row>
    <row r="1553" spans="1:2">
      <c r="A1553" s="48"/>
      <c r="B1553" s="49"/>
    </row>
    <row r="1554" spans="1:2">
      <c r="A1554" s="48"/>
      <c r="B1554" s="49"/>
    </row>
    <row r="1555" spans="1:2">
      <c r="A1555" s="48"/>
      <c r="B1555" s="49"/>
    </row>
    <row r="1556" spans="1:2">
      <c r="A1556" s="48"/>
      <c r="B1556" s="49"/>
    </row>
    <row r="1557" spans="1:2">
      <c r="A1557" s="48"/>
      <c r="B1557" s="49"/>
    </row>
    <row r="1558" spans="1:2">
      <c r="A1558" s="48"/>
      <c r="B1558" s="49"/>
    </row>
    <row r="1559" spans="1:2">
      <c r="A1559" s="48"/>
      <c r="B1559" s="49"/>
    </row>
    <row r="1560" spans="1:2">
      <c r="A1560" s="48"/>
      <c r="B1560" s="49"/>
    </row>
    <row r="1561" spans="1:2">
      <c r="A1561" s="48"/>
      <c r="B1561" s="49"/>
    </row>
    <row r="1562" spans="1:2">
      <c r="A1562" s="48"/>
      <c r="B1562" s="49"/>
    </row>
    <row r="1563" spans="1:2">
      <c r="A1563" s="48"/>
      <c r="B1563" s="49"/>
    </row>
    <row r="1564" spans="1:2">
      <c r="A1564" s="48"/>
      <c r="B1564" s="49"/>
    </row>
    <row r="1565" spans="1:2">
      <c r="A1565" s="48"/>
      <c r="B1565" s="49"/>
    </row>
    <row r="1566" spans="1:2">
      <c r="A1566" s="48"/>
      <c r="B1566" s="49"/>
    </row>
    <row r="1567" spans="1:2">
      <c r="A1567" s="48"/>
      <c r="B1567" s="49"/>
    </row>
    <row r="1568" spans="1:2">
      <c r="A1568" s="48"/>
      <c r="B1568" s="49"/>
    </row>
    <row r="1569" spans="1:2">
      <c r="A1569" s="48"/>
      <c r="B1569" s="49"/>
    </row>
    <row r="1570" spans="1:2">
      <c r="A1570" s="48"/>
      <c r="B1570" s="49"/>
    </row>
    <row r="1571" spans="1:2">
      <c r="A1571" s="48"/>
      <c r="B1571" s="49"/>
    </row>
    <row r="1572" spans="1:2">
      <c r="A1572" s="48"/>
      <c r="B1572" s="49"/>
    </row>
    <row r="1573" spans="1:2">
      <c r="A1573" s="48"/>
      <c r="B1573" s="49"/>
    </row>
    <row r="1574" spans="1:2">
      <c r="A1574" s="48"/>
      <c r="B1574" s="49"/>
    </row>
    <row r="1575" spans="1:2">
      <c r="A1575" s="48"/>
      <c r="B1575" s="49"/>
    </row>
    <row r="1576" spans="1:2">
      <c r="A1576" s="48"/>
      <c r="B1576" s="49"/>
    </row>
    <row r="1577" spans="1:2">
      <c r="A1577" s="48"/>
      <c r="B1577" s="49"/>
    </row>
    <row r="1578" spans="1:2">
      <c r="A1578" s="48"/>
      <c r="B1578" s="49"/>
    </row>
    <row r="1579" spans="1:2">
      <c r="A1579" s="48"/>
      <c r="B1579" s="49"/>
    </row>
    <row r="1580" spans="1:2">
      <c r="A1580" s="48"/>
      <c r="B1580" s="49"/>
    </row>
    <row r="1581" spans="1:2">
      <c r="A1581" s="48"/>
      <c r="B1581" s="49"/>
    </row>
    <row r="1582" spans="1:2">
      <c r="A1582" s="48"/>
      <c r="B1582" s="49"/>
    </row>
    <row r="1583" spans="1:2">
      <c r="A1583" s="48"/>
      <c r="B1583" s="49"/>
    </row>
    <row r="1584" spans="1:2">
      <c r="A1584" s="48"/>
      <c r="B1584" s="49"/>
    </row>
    <row r="1585" spans="1:2">
      <c r="A1585" s="48"/>
      <c r="B1585" s="49"/>
    </row>
    <row r="1586" spans="1:2">
      <c r="A1586" s="48"/>
      <c r="B1586" s="49"/>
    </row>
    <row r="1587" spans="1:2">
      <c r="A1587" s="48"/>
      <c r="B1587" s="49"/>
    </row>
    <row r="1588" spans="1:2">
      <c r="A1588" s="48"/>
      <c r="B1588" s="49"/>
    </row>
    <row r="1589" spans="1:2">
      <c r="A1589" s="48"/>
      <c r="B1589" s="49"/>
    </row>
    <row r="1590" spans="1:2">
      <c r="A1590" s="48"/>
      <c r="B1590" s="49"/>
    </row>
    <row r="1591" spans="1:2">
      <c r="A1591" s="48"/>
      <c r="B1591" s="49"/>
    </row>
    <row r="1592" spans="1:2">
      <c r="A1592" s="48"/>
      <c r="B1592" s="49"/>
    </row>
    <row r="1593" spans="1:2">
      <c r="A1593" s="48"/>
      <c r="B1593" s="49"/>
    </row>
    <row r="1594" spans="1:2">
      <c r="A1594" s="48"/>
      <c r="B1594" s="49"/>
    </row>
    <row r="1595" spans="1:2">
      <c r="A1595" s="48"/>
      <c r="B1595" s="49"/>
    </row>
    <row r="1596" spans="1:2">
      <c r="A1596" s="48"/>
      <c r="B1596" s="49"/>
    </row>
    <row r="1597" spans="1:2">
      <c r="A1597" s="48"/>
      <c r="B1597" s="49"/>
    </row>
    <row r="1598" spans="1:2">
      <c r="A1598" s="48"/>
      <c r="B1598" s="49"/>
    </row>
    <row r="1599" spans="1:2">
      <c r="A1599" s="48"/>
      <c r="B1599" s="49"/>
    </row>
    <row r="1600" spans="1:2">
      <c r="A1600" s="48"/>
      <c r="B1600" s="49"/>
    </row>
    <row r="1601" spans="1:2">
      <c r="A1601" s="48"/>
      <c r="B1601" s="49"/>
    </row>
    <row r="1602" spans="1:2">
      <c r="A1602" s="48"/>
      <c r="B1602" s="49"/>
    </row>
    <row r="1603" spans="1:2">
      <c r="A1603" s="48"/>
      <c r="B1603" s="49"/>
    </row>
    <row r="1604" spans="1:2">
      <c r="A1604" s="48"/>
      <c r="B1604" s="49"/>
    </row>
    <row r="1605" spans="1:2">
      <c r="A1605" s="48"/>
      <c r="B1605" s="49"/>
    </row>
    <row r="1606" spans="1:2">
      <c r="A1606" s="48"/>
      <c r="B1606" s="49"/>
    </row>
    <row r="1607" spans="1:2">
      <c r="A1607" s="48"/>
      <c r="B1607" s="49"/>
    </row>
    <row r="1608" spans="1:2">
      <c r="A1608" s="48"/>
      <c r="B1608" s="49"/>
    </row>
    <row r="1609" spans="1:2">
      <c r="A1609" s="48"/>
      <c r="B1609" s="49"/>
    </row>
    <row r="1610" spans="1:2">
      <c r="A1610" s="48"/>
      <c r="B1610" s="49"/>
    </row>
    <row r="1611" spans="1:2">
      <c r="A1611" s="48"/>
      <c r="B1611" s="49"/>
    </row>
    <row r="1612" spans="1:2">
      <c r="A1612" s="48"/>
      <c r="B1612" s="49"/>
    </row>
    <row r="1613" spans="1:2">
      <c r="A1613" s="48"/>
      <c r="B1613" s="49"/>
    </row>
    <row r="1614" spans="1:2">
      <c r="A1614" s="48"/>
      <c r="B1614" s="49"/>
    </row>
    <row r="1615" spans="1:2">
      <c r="A1615" s="48"/>
      <c r="B1615" s="49"/>
    </row>
    <row r="1616" spans="1:2">
      <c r="A1616" s="48"/>
      <c r="B1616" s="49"/>
    </row>
    <row r="1617" spans="1:2">
      <c r="A1617" s="48"/>
      <c r="B1617" s="49"/>
    </row>
    <row r="1618" spans="1:2">
      <c r="A1618" s="48"/>
      <c r="B1618" s="49"/>
    </row>
    <row r="1619" spans="1:2">
      <c r="A1619" s="48"/>
      <c r="B1619" s="49"/>
    </row>
    <row r="1620" spans="1:2">
      <c r="A1620" s="48"/>
      <c r="B1620" s="49"/>
    </row>
    <row r="1621" spans="1:2">
      <c r="A1621" s="48"/>
      <c r="B1621" s="49"/>
    </row>
    <row r="1622" spans="1:2">
      <c r="A1622" s="48"/>
      <c r="B1622" s="49"/>
    </row>
    <row r="1623" spans="1:2">
      <c r="A1623" s="48"/>
      <c r="B1623" s="49"/>
    </row>
    <row r="1624" spans="1:2">
      <c r="A1624" s="48"/>
      <c r="B1624" s="49"/>
    </row>
    <row r="1625" spans="1:2">
      <c r="A1625" s="48"/>
      <c r="B1625" s="49"/>
    </row>
    <row r="1626" spans="1:2">
      <c r="A1626" s="48"/>
      <c r="B1626" s="49"/>
    </row>
    <row r="1627" spans="1:2">
      <c r="A1627" s="48"/>
      <c r="B1627" s="49"/>
    </row>
    <row r="1628" spans="1:2">
      <c r="A1628" s="48"/>
      <c r="B1628" s="49"/>
    </row>
    <row r="1629" spans="1:2">
      <c r="A1629" s="48"/>
      <c r="B1629" s="49"/>
    </row>
    <row r="1630" spans="1:2">
      <c r="A1630" s="48"/>
      <c r="B1630" s="49"/>
    </row>
    <row r="1631" spans="1:2">
      <c r="A1631" s="48"/>
      <c r="B1631" s="49"/>
    </row>
    <row r="1632" spans="1:2">
      <c r="A1632" s="48"/>
      <c r="B1632" s="49"/>
    </row>
    <row r="1633" spans="1:2">
      <c r="A1633" s="48"/>
      <c r="B1633" s="49"/>
    </row>
    <row r="1634" spans="1:2">
      <c r="A1634" s="48"/>
      <c r="B1634" s="49"/>
    </row>
    <row r="1635" spans="1:2">
      <c r="A1635" s="48"/>
      <c r="B1635" s="49"/>
    </row>
    <row r="1636" spans="1:2">
      <c r="A1636" s="48"/>
      <c r="B1636" s="49"/>
    </row>
    <row r="1637" spans="1:2">
      <c r="A1637" s="48"/>
      <c r="B1637" s="49"/>
    </row>
    <row r="1638" spans="1:2">
      <c r="A1638" s="48"/>
      <c r="B1638" s="49"/>
    </row>
    <row r="1639" spans="1:2">
      <c r="A1639" s="48"/>
      <c r="B1639" s="49"/>
    </row>
    <row r="1640" spans="1:2">
      <c r="A1640" s="48"/>
      <c r="B1640" s="49"/>
    </row>
    <row r="1641" spans="1:2">
      <c r="A1641" s="48"/>
      <c r="B1641" s="49"/>
    </row>
    <row r="1642" spans="1:2">
      <c r="A1642" s="48"/>
      <c r="B1642" s="49"/>
    </row>
    <row r="1643" spans="1:2">
      <c r="A1643" s="48"/>
      <c r="B1643" s="49"/>
    </row>
    <row r="1644" spans="1:2">
      <c r="A1644" s="48"/>
      <c r="B1644" s="49"/>
    </row>
    <row r="1645" spans="1:2">
      <c r="A1645" s="48"/>
      <c r="B1645" s="49"/>
    </row>
    <row r="1646" spans="1:2">
      <c r="A1646" s="48"/>
      <c r="B1646" s="49"/>
    </row>
    <row r="1647" spans="1:2">
      <c r="A1647" s="48"/>
      <c r="B1647" s="49"/>
    </row>
    <row r="1648" spans="1:2">
      <c r="A1648" s="48"/>
      <c r="B1648" s="49"/>
    </row>
    <row r="1649" spans="1:2">
      <c r="A1649" s="48"/>
      <c r="B1649" s="49"/>
    </row>
    <row r="1650" spans="1:2">
      <c r="A1650" s="48"/>
      <c r="B1650" s="49"/>
    </row>
    <row r="1651" spans="1:2">
      <c r="A1651" s="48"/>
      <c r="B1651" s="49"/>
    </row>
    <row r="1652" spans="1:2">
      <c r="A1652" s="48"/>
      <c r="B1652" s="49"/>
    </row>
    <row r="1653" spans="1:2">
      <c r="A1653" s="48"/>
      <c r="B1653" s="49"/>
    </row>
    <row r="1654" spans="1:2">
      <c r="A1654" s="48"/>
      <c r="B1654" s="49"/>
    </row>
    <row r="1655" spans="1:2">
      <c r="A1655" s="48"/>
      <c r="B1655" s="49"/>
    </row>
    <row r="1656" spans="1:2">
      <c r="A1656" s="48"/>
      <c r="B1656" s="49"/>
    </row>
    <row r="1657" spans="1:2">
      <c r="A1657" s="48"/>
      <c r="B1657" s="49"/>
    </row>
    <row r="1658" spans="1:2">
      <c r="A1658" s="48"/>
      <c r="B1658" s="49"/>
    </row>
    <row r="1659" spans="1:2">
      <c r="A1659" s="48"/>
      <c r="B1659" s="49"/>
    </row>
    <row r="1660" spans="1:2">
      <c r="A1660" s="48"/>
      <c r="B1660" s="49"/>
    </row>
    <row r="1661" spans="1:2">
      <c r="A1661" s="48"/>
      <c r="B1661" s="49"/>
    </row>
    <row r="1662" spans="1:2">
      <c r="A1662" s="48"/>
      <c r="B1662" s="49"/>
    </row>
    <row r="1663" spans="1:2">
      <c r="A1663" s="48"/>
      <c r="B1663" s="49"/>
    </row>
    <row r="1664" spans="1:2">
      <c r="A1664" s="48"/>
      <c r="B1664" s="49"/>
    </row>
    <row r="1665" spans="1:2">
      <c r="A1665" s="48"/>
      <c r="B1665" s="49"/>
    </row>
    <row r="1666" spans="1:2">
      <c r="A1666" s="48"/>
      <c r="B1666" s="49"/>
    </row>
    <row r="1667" spans="1:2">
      <c r="A1667" s="48"/>
      <c r="B1667" s="49"/>
    </row>
    <row r="1668" spans="1:2">
      <c r="A1668" s="48"/>
      <c r="B1668" s="49"/>
    </row>
    <row r="1669" spans="1:2">
      <c r="A1669" s="48"/>
      <c r="B1669" s="49"/>
    </row>
  </sheetData>
  <sheetProtection password="CF7A" sheet="1" objects="1" scenarios="1" autoFilter="0"/>
  <mergeCells count="3">
    <mergeCell ref="B2:D2"/>
    <mergeCell ref="D184:D185"/>
    <mergeCell ref="B1:C1"/>
  </mergeCells>
  <pageMargins left="0.78740157480314965" right="0.23622047244094491" top="0.31496062992125984" bottom="0.23622047244094491" header="0.19685039370078741" footer="0.15748031496062992"/>
  <pageSetup paperSize="9" orientation="portrait" verticalDpi="180" r:id="rId1"/>
</worksheet>
</file>

<file path=xl/worksheets/sheet2.xml><?xml version="1.0" encoding="utf-8"?>
<worksheet xmlns="http://schemas.openxmlformats.org/spreadsheetml/2006/main" xmlns:r="http://schemas.openxmlformats.org/officeDocument/2006/relationships">
  <dimension ref="A1:L2371"/>
  <sheetViews>
    <sheetView tabSelected="1" zoomScale="110" zoomScaleNormal="110" workbookViewId="0">
      <selection activeCell="B4" sqref="B4:E4"/>
    </sheetView>
  </sheetViews>
  <sheetFormatPr defaultColWidth="8.85546875" defaultRowHeight="14.25" customHeight="1"/>
  <cols>
    <col min="1" max="1" width="4.28515625" style="50" customWidth="1"/>
    <col min="2" max="2" width="43.42578125" style="68" customWidth="1"/>
    <col min="3" max="3" width="28.28515625" style="72" customWidth="1"/>
    <col min="4" max="4" width="15.28515625" style="72" customWidth="1"/>
    <col min="5" max="5" width="5.28515625" style="72" customWidth="1"/>
    <col min="6" max="6" width="8.28515625" style="67" customWidth="1"/>
    <col min="7" max="7" width="5.140625" style="80" customWidth="1"/>
    <col min="8" max="8" width="5.140625" style="80" hidden="1" customWidth="1"/>
    <col min="9" max="16384" width="8.85546875" style="80"/>
  </cols>
  <sheetData>
    <row r="1" spans="1:6" ht="40.5" customHeight="1">
      <c r="D1" s="110" t="s">
        <v>2857</v>
      </c>
      <c r="E1" s="110"/>
      <c r="F1" s="110"/>
    </row>
    <row r="2" spans="1:6" ht="37.5" customHeight="1">
      <c r="B2" s="148" t="s">
        <v>2871</v>
      </c>
      <c r="C2" s="148"/>
      <c r="D2" s="148"/>
      <c r="E2" s="148"/>
      <c r="F2" s="148"/>
    </row>
    <row r="3" spans="1:6" ht="36" customHeight="1">
      <c r="A3" s="51" t="s">
        <v>551</v>
      </c>
      <c r="B3" s="152" t="s">
        <v>0</v>
      </c>
      <c r="C3" s="153"/>
      <c r="D3" s="153"/>
      <c r="E3" s="154"/>
      <c r="F3" s="52" t="s">
        <v>1346</v>
      </c>
    </row>
    <row r="4" spans="1:6" ht="14.25" customHeight="1">
      <c r="A4" s="51">
        <v>1</v>
      </c>
      <c r="B4" s="152">
        <v>2</v>
      </c>
      <c r="C4" s="153"/>
      <c r="D4" s="153"/>
      <c r="E4" s="154"/>
      <c r="F4" s="53">
        <v>3</v>
      </c>
    </row>
    <row r="5" spans="1:6" ht="14.25" customHeight="1">
      <c r="A5" s="51"/>
      <c r="B5" s="111" t="s">
        <v>1</v>
      </c>
      <c r="C5" s="112"/>
      <c r="D5" s="112"/>
      <c r="E5" s="113"/>
      <c r="F5" s="54"/>
    </row>
    <row r="6" spans="1:6" ht="14.25" customHeight="1">
      <c r="A6" s="55"/>
      <c r="B6" s="111" t="s">
        <v>2</v>
      </c>
      <c r="C6" s="112"/>
      <c r="D6" s="112"/>
      <c r="E6" s="113"/>
      <c r="F6" s="54"/>
    </row>
    <row r="7" spans="1:6" ht="14.25" customHeight="1">
      <c r="A7" s="51" t="s">
        <v>745</v>
      </c>
      <c r="B7" s="107" t="s">
        <v>3</v>
      </c>
      <c r="C7" s="108"/>
      <c r="D7" s="108"/>
      <c r="E7" s="109"/>
      <c r="F7" s="52">
        <v>170</v>
      </c>
    </row>
    <row r="8" spans="1:6" ht="14.25" customHeight="1">
      <c r="A8" s="97" t="s">
        <v>746</v>
      </c>
      <c r="B8" s="107" t="s">
        <v>4</v>
      </c>
      <c r="C8" s="108"/>
      <c r="D8" s="108"/>
      <c r="E8" s="109"/>
      <c r="F8" s="52">
        <v>235</v>
      </c>
    </row>
    <row r="9" spans="1:6" ht="14.25" customHeight="1">
      <c r="A9" s="100" t="s">
        <v>747</v>
      </c>
      <c r="B9" s="107" t="s">
        <v>1376</v>
      </c>
      <c r="C9" s="108"/>
      <c r="D9" s="108"/>
      <c r="E9" s="109"/>
      <c r="F9" s="52">
        <v>500</v>
      </c>
    </row>
    <row r="10" spans="1:6" ht="14.25" customHeight="1">
      <c r="A10" s="100" t="s">
        <v>748</v>
      </c>
      <c r="B10" s="107" t="s">
        <v>1377</v>
      </c>
      <c r="C10" s="108"/>
      <c r="D10" s="108"/>
      <c r="E10" s="109"/>
      <c r="F10" s="52">
        <v>500</v>
      </c>
    </row>
    <row r="11" spans="1:6" ht="14.25" customHeight="1">
      <c r="A11" s="100" t="s">
        <v>749</v>
      </c>
      <c r="B11" s="107" t="s">
        <v>1438</v>
      </c>
      <c r="C11" s="108"/>
      <c r="D11" s="108"/>
      <c r="E11" s="109"/>
      <c r="F11" s="52">
        <v>300</v>
      </c>
    </row>
    <row r="12" spans="1:6" ht="14.25" customHeight="1">
      <c r="A12" s="100" t="s">
        <v>750</v>
      </c>
      <c r="B12" s="107" t="s">
        <v>1443</v>
      </c>
      <c r="C12" s="108"/>
      <c r="D12" s="108"/>
      <c r="E12" s="109"/>
      <c r="F12" s="52">
        <v>1170</v>
      </c>
    </row>
    <row r="13" spans="1:6" ht="14.25" customHeight="1">
      <c r="A13" s="100" t="s">
        <v>751</v>
      </c>
      <c r="B13" s="107" t="s">
        <v>1444</v>
      </c>
      <c r="C13" s="108"/>
      <c r="D13" s="108"/>
      <c r="E13" s="109"/>
      <c r="F13" s="52">
        <v>1170</v>
      </c>
    </row>
    <row r="14" spans="1:6" ht="14.25" customHeight="1">
      <c r="A14" s="100" t="s">
        <v>752</v>
      </c>
      <c r="B14" s="107" t="s">
        <v>1345</v>
      </c>
      <c r="C14" s="108"/>
      <c r="D14" s="108"/>
      <c r="E14" s="109"/>
      <c r="F14" s="53">
        <v>110</v>
      </c>
    </row>
    <row r="15" spans="1:6" ht="14.25" customHeight="1">
      <c r="A15" s="51"/>
      <c r="B15" s="120" t="s">
        <v>10</v>
      </c>
      <c r="C15" s="121"/>
      <c r="D15" s="121"/>
      <c r="E15" s="121"/>
      <c r="F15" s="70"/>
    </row>
    <row r="16" spans="1:6" ht="14.25" customHeight="1">
      <c r="A16" s="55"/>
      <c r="B16" s="126" t="s">
        <v>597</v>
      </c>
      <c r="C16" s="127"/>
      <c r="D16" s="127"/>
      <c r="E16" s="127"/>
      <c r="F16" s="71"/>
    </row>
    <row r="17" spans="1:6" ht="14.25" customHeight="1">
      <c r="A17" s="97" t="s">
        <v>753</v>
      </c>
      <c r="B17" s="107" t="s">
        <v>715</v>
      </c>
      <c r="C17" s="108"/>
      <c r="D17" s="108"/>
      <c r="E17" s="109"/>
      <c r="F17" s="52">
        <v>600</v>
      </c>
    </row>
    <row r="18" spans="1:6" ht="14.25" customHeight="1">
      <c r="A18" s="97" t="s">
        <v>754</v>
      </c>
      <c r="B18" s="107" t="s">
        <v>11</v>
      </c>
      <c r="C18" s="108"/>
      <c r="D18" s="108"/>
      <c r="E18" s="109"/>
      <c r="F18" s="52">
        <v>1590</v>
      </c>
    </row>
    <row r="19" spans="1:6" ht="14.25" customHeight="1">
      <c r="A19" s="100" t="s">
        <v>755</v>
      </c>
      <c r="B19" s="107" t="s">
        <v>12</v>
      </c>
      <c r="C19" s="108"/>
      <c r="D19" s="108"/>
      <c r="E19" s="109"/>
      <c r="F19" s="52">
        <v>995</v>
      </c>
    </row>
    <row r="20" spans="1:6" ht="14.25" customHeight="1">
      <c r="A20" s="100" t="s">
        <v>756</v>
      </c>
      <c r="B20" s="107" t="s">
        <v>13</v>
      </c>
      <c r="C20" s="108"/>
      <c r="D20" s="108"/>
      <c r="E20" s="109"/>
      <c r="F20" s="52">
        <v>710</v>
      </c>
    </row>
    <row r="21" spans="1:6" s="81" customFormat="1" ht="14.25" customHeight="1">
      <c r="A21" s="100" t="s">
        <v>757</v>
      </c>
      <c r="B21" s="149" t="s">
        <v>14</v>
      </c>
      <c r="C21" s="150"/>
      <c r="D21" s="150"/>
      <c r="E21" s="151"/>
      <c r="F21" s="58">
        <v>550</v>
      </c>
    </row>
    <row r="22" spans="1:6" s="81" customFormat="1" ht="14.25" customHeight="1">
      <c r="A22" s="100" t="s">
        <v>758</v>
      </c>
      <c r="B22" s="149" t="s">
        <v>1378</v>
      </c>
      <c r="C22" s="150"/>
      <c r="D22" s="150"/>
      <c r="E22" s="151"/>
      <c r="F22" s="58">
        <v>14720</v>
      </c>
    </row>
    <row r="23" spans="1:6" s="81" customFormat="1" ht="14.25" customHeight="1">
      <c r="A23" s="100" t="s">
        <v>759</v>
      </c>
      <c r="B23" s="149" t="s">
        <v>1379</v>
      </c>
      <c r="C23" s="150"/>
      <c r="D23" s="150"/>
      <c r="E23" s="151"/>
      <c r="F23" s="58">
        <v>7585</v>
      </c>
    </row>
    <row r="24" spans="1:6" s="81" customFormat="1" ht="14.25" customHeight="1">
      <c r="A24" s="100" t="s">
        <v>760</v>
      </c>
      <c r="B24" s="149" t="s">
        <v>1380</v>
      </c>
      <c r="C24" s="150"/>
      <c r="D24" s="150"/>
      <c r="E24" s="151"/>
      <c r="F24" s="58">
        <v>14500</v>
      </c>
    </row>
    <row r="25" spans="1:6" s="81" customFormat="1" ht="14.25" customHeight="1">
      <c r="A25" s="100" t="s">
        <v>761</v>
      </c>
      <c r="B25" s="149" t="s">
        <v>1381</v>
      </c>
      <c r="C25" s="150"/>
      <c r="D25" s="150"/>
      <c r="E25" s="151"/>
      <c r="F25" s="58">
        <v>1000</v>
      </c>
    </row>
    <row r="26" spans="1:6" s="81" customFormat="1" ht="14.25" customHeight="1">
      <c r="A26" s="100" t="s">
        <v>762</v>
      </c>
      <c r="B26" s="149" t="s">
        <v>2850</v>
      </c>
      <c r="C26" s="150"/>
      <c r="D26" s="150"/>
      <c r="E26" s="151"/>
      <c r="F26" s="58">
        <v>2000</v>
      </c>
    </row>
    <row r="27" spans="1:6" s="81" customFormat="1" ht="14.25" customHeight="1">
      <c r="A27" s="100" t="s">
        <v>763</v>
      </c>
      <c r="B27" s="149" t="s">
        <v>2851</v>
      </c>
      <c r="C27" s="150"/>
      <c r="D27" s="150"/>
      <c r="E27" s="151"/>
      <c r="F27" s="58">
        <v>1500</v>
      </c>
    </row>
    <row r="28" spans="1:6" s="81" customFormat="1" ht="14.25" customHeight="1">
      <c r="A28" s="100" t="s">
        <v>764</v>
      </c>
      <c r="B28" s="149" t="s">
        <v>2852</v>
      </c>
      <c r="C28" s="150"/>
      <c r="D28" s="150"/>
      <c r="E28" s="151"/>
      <c r="F28" s="58">
        <v>800</v>
      </c>
    </row>
    <row r="29" spans="1:6" s="81" customFormat="1" ht="14.25" customHeight="1">
      <c r="A29" s="100" t="s">
        <v>765</v>
      </c>
      <c r="B29" s="149" t="s">
        <v>2853</v>
      </c>
      <c r="C29" s="150"/>
      <c r="D29" s="150"/>
      <c r="E29" s="151"/>
      <c r="F29" s="58">
        <v>500</v>
      </c>
    </row>
    <row r="30" spans="1:6" ht="14.25" customHeight="1">
      <c r="A30" s="100" t="s">
        <v>766</v>
      </c>
      <c r="B30" s="107" t="s">
        <v>554</v>
      </c>
      <c r="C30" s="108"/>
      <c r="D30" s="108"/>
      <c r="E30" s="109"/>
      <c r="F30" s="52">
        <v>750</v>
      </c>
    </row>
    <row r="31" spans="1:6" ht="14.25" customHeight="1">
      <c r="A31" s="100" t="s">
        <v>767</v>
      </c>
      <c r="B31" s="107" t="s">
        <v>555</v>
      </c>
      <c r="C31" s="108"/>
      <c r="D31" s="108"/>
      <c r="E31" s="109"/>
      <c r="F31" s="52">
        <v>750</v>
      </c>
    </row>
    <row r="32" spans="1:6" ht="14.25" customHeight="1">
      <c r="A32" s="100" t="s">
        <v>768</v>
      </c>
      <c r="B32" s="107" t="s">
        <v>15</v>
      </c>
      <c r="C32" s="108"/>
      <c r="D32" s="108"/>
      <c r="E32" s="109"/>
      <c r="F32" s="52">
        <v>660</v>
      </c>
    </row>
    <row r="33" spans="1:6" ht="14.25" customHeight="1">
      <c r="A33" s="100" t="s">
        <v>769</v>
      </c>
      <c r="B33" s="107" t="s">
        <v>552</v>
      </c>
      <c r="C33" s="108"/>
      <c r="D33" s="108"/>
      <c r="E33" s="109"/>
      <c r="F33" s="52">
        <v>745</v>
      </c>
    </row>
    <row r="34" spans="1:6" ht="14.25" customHeight="1">
      <c r="A34" s="100" t="s">
        <v>770</v>
      </c>
      <c r="B34" s="107" t="s">
        <v>553</v>
      </c>
      <c r="C34" s="108"/>
      <c r="D34" s="108"/>
      <c r="E34" s="109"/>
      <c r="F34" s="52">
        <v>1465</v>
      </c>
    </row>
    <row r="35" spans="1:6" ht="14.25" customHeight="1">
      <c r="A35" s="100" t="s">
        <v>771</v>
      </c>
      <c r="B35" s="107" t="s">
        <v>18</v>
      </c>
      <c r="C35" s="108"/>
      <c r="D35" s="108"/>
      <c r="E35" s="109"/>
      <c r="F35" s="52">
        <v>1965</v>
      </c>
    </row>
    <row r="36" spans="1:6" ht="14.25" customHeight="1">
      <c r="A36" s="55"/>
      <c r="B36" s="111" t="s">
        <v>598</v>
      </c>
      <c r="C36" s="112"/>
      <c r="D36" s="112"/>
      <c r="E36" s="112"/>
      <c r="F36" s="113"/>
    </row>
    <row r="37" spans="1:6" ht="14.25" customHeight="1">
      <c r="A37" s="97" t="s">
        <v>772</v>
      </c>
      <c r="B37" s="107" t="s">
        <v>19</v>
      </c>
      <c r="C37" s="108"/>
      <c r="D37" s="108"/>
      <c r="E37" s="109"/>
      <c r="F37" s="52">
        <v>600</v>
      </c>
    </row>
    <row r="38" spans="1:6" ht="14.25" customHeight="1">
      <c r="A38" s="97" t="s">
        <v>773</v>
      </c>
      <c r="B38" s="107" t="s">
        <v>20</v>
      </c>
      <c r="C38" s="108"/>
      <c r="D38" s="108"/>
      <c r="E38" s="109"/>
      <c r="F38" s="52">
        <v>1590</v>
      </c>
    </row>
    <row r="39" spans="1:6" ht="14.25" customHeight="1">
      <c r="A39" s="100" t="s">
        <v>774</v>
      </c>
      <c r="B39" s="107" t="s">
        <v>21</v>
      </c>
      <c r="C39" s="108"/>
      <c r="D39" s="108"/>
      <c r="E39" s="109"/>
      <c r="F39" s="52">
        <v>995</v>
      </c>
    </row>
    <row r="40" spans="1:6" ht="14.25" customHeight="1">
      <c r="A40" s="100" t="s">
        <v>637</v>
      </c>
      <c r="B40" s="107" t="s">
        <v>24</v>
      </c>
      <c r="C40" s="108"/>
      <c r="D40" s="108"/>
      <c r="E40" s="109"/>
      <c r="F40" s="52">
        <v>750</v>
      </c>
    </row>
    <row r="41" spans="1:6" ht="14.25" customHeight="1">
      <c r="A41" s="100" t="s">
        <v>638</v>
      </c>
      <c r="B41" s="107" t="s">
        <v>25</v>
      </c>
      <c r="C41" s="108"/>
      <c r="D41" s="108"/>
      <c r="E41" s="109"/>
      <c r="F41" s="52">
        <v>425</v>
      </c>
    </row>
    <row r="42" spans="1:6" ht="14.25" customHeight="1">
      <c r="A42" s="55"/>
      <c r="B42" s="111" t="s">
        <v>599</v>
      </c>
      <c r="C42" s="112"/>
      <c r="D42" s="112"/>
      <c r="E42" s="113"/>
      <c r="F42" s="54"/>
    </row>
    <row r="43" spans="1:6" ht="14.25" customHeight="1">
      <c r="A43" s="97" t="s">
        <v>639</v>
      </c>
      <c r="B43" s="107" t="s">
        <v>26</v>
      </c>
      <c r="C43" s="108"/>
      <c r="D43" s="108"/>
      <c r="E43" s="109"/>
      <c r="F43" s="52">
        <v>600</v>
      </c>
    </row>
    <row r="44" spans="1:6" ht="14.25" customHeight="1">
      <c r="A44" s="97" t="s">
        <v>640</v>
      </c>
      <c r="B44" s="107" t="s">
        <v>27</v>
      </c>
      <c r="C44" s="108"/>
      <c r="D44" s="108"/>
      <c r="E44" s="109"/>
      <c r="F44" s="52">
        <v>1590</v>
      </c>
    </row>
    <row r="45" spans="1:6" ht="14.25" customHeight="1">
      <c r="A45" s="97" t="s">
        <v>641</v>
      </c>
      <c r="B45" s="107" t="s">
        <v>28</v>
      </c>
      <c r="C45" s="108"/>
      <c r="D45" s="108"/>
      <c r="E45" s="109"/>
      <c r="F45" s="52">
        <v>995</v>
      </c>
    </row>
    <row r="46" spans="1:6" ht="14.25" customHeight="1">
      <c r="A46" s="55"/>
      <c r="B46" s="111" t="s">
        <v>600</v>
      </c>
      <c r="C46" s="112"/>
      <c r="D46" s="112"/>
      <c r="E46" s="113"/>
      <c r="F46" s="54"/>
    </row>
    <row r="47" spans="1:6" ht="14.25" customHeight="1">
      <c r="A47" s="97" t="s">
        <v>642</v>
      </c>
      <c r="B47" s="107" t="s">
        <v>31</v>
      </c>
      <c r="C47" s="108"/>
      <c r="D47" s="108"/>
      <c r="E47" s="109"/>
      <c r="F47" s="52">
        <v>375</v>
      </c>
    </row>
    <row r="48" spans="1:6" ht="14.25" customHeight="1">
      <c r="A48" s="97" t="s">
        <v>643</v>
      </c>
      <c r="B48" s="107" t="s">
        <v>32</v>
      </c>
      <c r="C48" s="108"/>
      <c r="D48" s="108"/>
      <c r="E48" s="109"/>
      <c r="F48" s="52">
        <v>180</v>
      </c>
    </row>
    <row r="49" spans="1:6" ht="14.25" customHeight="1">
      <c r="A49" s="55"/>
      <c r="B49" s="111" t="s">
        <v>601</v>
      </c>
      <c r="C49" s="112"/>
      <c r="D49" s="112"/>
      <c r="E49" s="113"/>
      <c r="F49" s="54"/>
    </row>
    <row r="50" spans="1:6" ht="14.25" customHeight="1">
      <c r="A50" s="97" t="s">
        <v>644</v>
      </c>
      <c r="B50" s="107" t="s">
        <v>33</v>
      </c>
      <c r="C50" s="108"/>
      <c r="D50" s="108"/>
      <c r="E50" s="109"/>
      <c r="F50" s="52">
        <v>375</v>
      </c>
    </row>
    <row r="51" spans="1:6" ht="14.25" customHeight="1">
      <c r="A51" s="97" t="s">
        <v>645</v>
      </c>
      <c r="B51" s="107" t="s">
        <v>34</v>
      </c>
      <c r="C51" s="108"/>
      <c r="D51" s="108"/>
      <c r="E51" s="109"/>
      <c r="F51" s="52">
        <v>1320</v>
      </c>
    </row>
    <row r="52" spans="1:6" ht="14.25" customHeight="1">
      <c r="A52" s="97" t="s">
        <v>646</v>
      </c>
      <c r="B52" s="107" t="s">
        <v>35</v>
      </c>
      <c r="C52" s="108"/>
      <c r="D52" s="108"/>
      <c r="E52" s="109"/>
      <c r="F52" s="52">
        <v>760</v>
      </c>
    </row>
    <row r="53" spans="1:6" ht="14.25" customHeight="1">
      <c r="A53" s="55"/>
      <c r="B53" s="111" t="s">
        <v>1330</v>
      </c>
      <c r="C53" s="112"/>
      <c r="D53" s="112"/>
      <c r="E53" s="113"/>
      <c r="F53" s="54"/>
    </row>
    <row r="54" spans="1:6" ht="14.25" customHeight="1">
      <c r="A54" s="100" t="s">
        <v>647</v>
      </c>
      <c r="B54" s="107" t="s">
        <v>81</v>
      </c>
      <c r="C54" s="108"/>
      <c r="D54" s="108"/>
      <c r="E54" s="109"/>
      <c r="F54" s="52">
        <v>375</v>
      </c>
    </row>
    <row r="55" spans="1:6" ht="14.25" customHeight="1">
      <c r="A55" s="100" t="s">
        <v>648</v>
      </c>
      <c r="B55" s="107" t="s">
        <v>82</v>
      </c>
      <c r="C55" s="108"/>
      <c r="D55" s="108"/>
      <c r="E55" s="109"/>
      <c r="F55" s="52">
        <v>1320</v>
      </c>
    </row>
    <row r="56" spans="1:6" ht="14.25" customHeight="1">
      <c r="A56" s="100" t="s">
        <v>649</v>
      </c>
      <c r="B56" s="107" t="s">
        <v>83</v>
      </c>
      <c r="C56" s="108"/>
      <c r="D56" s="108"/>
      <c r="E56" s="109"/>
      <c r="F56" s="52">
        <v>760</v>
      </c>
    </row>
    <row r="57" spans="1:6" ht="14.25" customHeight="1">
      <c r="A57" s="100" t="s">
        <v>650</v>
      </c>
      <c r="B57" s="107" t="s">
        <v>84</v>
      </c>
      <c r="C57" s="108"/>
      <c r="D57" s="108"/>
      <c r="E57" s="109"/>
      <c r="F57" s="52">
        <v>375</v>
      </c>
    </row>
    <row r="58" spans="1:6" ht="14.25" customHeight="1">
      <c r="A58" s="100" t="s">
        <v>651</v>
      </c>
      <c r="B58" s="107" t="s">
        <v>85</v>
      </c>
      <c r="C58" s="108"/>
      <c r="D58" s="108"/>
      <c r="E58" s="109"/>
      <c r="F58" s="52">
        <v>375</v>
      </c>
    </row>
    <row r="59" spans="1:6" ht="14.25" customHeight="1">
      <c r="A59" s="51"/>
      <c r="B59" s="111" t="s">
        <v>602</v>
      </c>
      <c r="C59" s="112"/>
      <c r="D59" s="112"/>
      <c r="E59" s="113"/>
      <c r="F59" s="54"/>
    </row>
    <row r="60" spans="1:6" ht="14.25" customHeight="1">
      <c r="A60" s="100" t="s">
        <v>652</v>
      </c>
      <c r="B60" s="107" t="s">
        <v>36</v>
      </c>
      <c r="C60" s="108"/>
      <c r="D60" s="108"/>
      <c r="E60" s="109"/>
      <c r="F60" s="52">
        <v>600</v>
      </c>
    </row>
    <row r="61" spans="1:6" ht="14.25" customHeight="1">
      <c r="A61" s="100" t="s">
        <v>653</v>
      </c>
      <c r="B61" s="107" t="s">
        <v>37</v>
      </c>
      <c r="C61" s="108"/>
      <c r="D61" s="108"/>
      <c r="E61" s="109"/>
      <c r="F61" s="52">
        <v>1590</v>
      </c>
    </row>
    <row r="62" spans="1:6" ht="14.25" customHeight="1">
      <c r="A62" s="100" t="s">
        <v>654</v>
      </c>
      <c r="B62" s="107" t="s">
        <v>38</v>
      </c>
      <c r="C62" s="108"/>
      <c r="D62" s="108"/>
      <c r="E62" s="109"/>
      <c r="F62" s="52">
        <v>995</v>
      </c>
    </row>
    <row r="63" spans="1:6" ht="14.25" customHeight="1">
      <c r="A63" s="55"/>
      <c r="B63" s="111" t="s">
        <v>1372</v>
      </c>
      <c r="C63" s="112"/>
      <c r="D63" s="112"/>
      <c r="E63" s="113"/>
      <c r="F63" s="54"/>
    </row>
    <row r="64" spans="1:6" ht="14.25" customHeight="1">
      <c r="A64" s="100" t="s">
        <v>655</v>
      </c>
      <c r="B64" s="107" t="s">
        <v>1373</v>
      </c>
      <c r="C64" s="108"/>
      <c r="D64" s="108"/>
      <c r="E64" s="109"/>
      <c r="F64" s="52">
        <v>600</v>
      </c>
    </row>
    <row r="65" spans="1:6" ht="14.25" customHeight="1">
      <c r="A65" s="100" t="s">
        <v>656</v>
      </c>
      <c r="B65" s="107" t="s">
        <v>1374</v>
      </c>
      <c r="C65" s="108"/>
      <c r="D65" s="108"/>
      <c r="E65" s="109"/>
      <c r="F65" s="52">
        <v>1589</v>
      </c>
    </row>
    <row r="66" spans="1:6" ht="14.25" customHeight="1">
      <c r="A66" s="100" t="s">
        <v>657</v>
      </c>
      <c r="B66" s="107" t="s">
        <v>1375</v>
      </c>
      <c r="C66" s="108"/>
      <c r="D66" s="108"/>
      <c r="E66" s="109"/>
      <c r="F66" s="52">
        <v>985</v>
      </c>
    </row>
    <row r="67" spans="1:6" ht="14.25" customHeight="1">
      <c r="A67" s="100" t="s">
        <v>658</v>
      </c>
      <c r="B67" s="107" t="s">
        <v>45</v>
      </c>
      <c r="C67" s="108"/>
      <c r="D67" s="108"/>
      <c r="E67" s="109"/>
      <c r="F67" s="52">
        <v>840</v>
      </c>
    </row>
    <row r="68" spans="1:6" ht="14.25" customHeight="1">
      <c r="A68" s="100" t="s">
        <v>659</v>
      </c>
      <c r="B68" s="107" t="s">
        <v>46</v>
      </c>
      <c r="C68" s="108"/>
      <c r="D68" s="108"/>
      <c r="E68" s="109"/>
      <c r="F68" s="52">
        <v>270</v>
      </c>
    </row>
    <row r="69" spans="1:6" ht="14.25" customHeight="1">
      <c r="A69" s="100" t="s">
        <v>660</v>
      </c>
      <c r="B69" s="107" t="s">
        <v>47</v>
      </c>
      <c r="C69" s="108"/>
      <c r="D69" s="108"/>
      <c r="E69" s="109"/>
      <c r="F69" s="52">
        <v>265</v>
      </c>
    </row>
    <row r="70" spans="1:6" ht="14.25" customHeight="1">
      <c r="A70" s="100" t="s">
        <v>661</v>
      </c>
      <c r="B70" s="107" t="s">
        <v>48</v>
      </c>
      <c r="C70" s="108"/>
      <c r="D70" s="108"/>
      <c r="E70" s="109"/>
      <c r="F70" s="52">
        <v>270</v>
      </c>
    </row>
    <row r="71" spans="1:6" ht="14.25" customHeight="1">
      <c r="A71" s="100" t="s">
        <v>662</v>
      </c>
      <c r="B71" s="107" t="s">
        <v>49</v>
      </c>
      <c r="C71" s="108"/>
      <c r="D71" s="108"/>
      <c r="E71" s="109"/>
      <c r="F71" s="52">
        <v>265</v>
      </c>
    </row>
    <row r="72" spans="1:6" ht="14.25" customHeight="1">
      <c r="A72" s="100" t="s">
        <v>663</v>
      </c>
      <c r="B72" s="107" t="s">
        <v>50</v>
      </c>
      <c r="C72" s="108"/>
      <c r="D72" s="108"/>
      <c r="E72" s="109"/>
      <c r="F72" s="52">
        <v>265</v>
      </c>
    </row>
    <row r="73" spans="1:6" ht="14.25" customHeight="1">
      <c r="A73" s="100" t="s">
        <v>664</v>
      </c>
      <c r="B73" s="107" t="s">
        <v>51</v>
      </c>
      <c r="C73" s="108"/>
      <c r="D73" s="108"/>
      <c r="E73" s="109"/>
      <c r="F73" s="52">
        <v>265</v>
      </c>
    </row>
    <row r="74" spans="1:6" ht="14.25" customHeight="1">
      <c r="A74" s="100" t="s">
        <v>665</v>
      </c>
      <c r="B74" s="107" t="s">
        <v>52</v>
      </c>
      <c r="C74" s="108"/>
      <c r="D74" s="108"/>
      <c r="E74" s="109"/>
      <c r="F74" s="52">
        <v>265</v>
      </c>
    </row>
    <row r="75" spans="1:6" ht="14.25" customHeight="1">
      <c r="A75" s="100" t="s">
        <v>666</v>
      </c>
      <c r="B75" s="107" t="s">
        <v>53</v>
      </c>
      <c r="C75" s="108"/>
      <c r="D75" s="108"/>
      <c r="E75" s="109"/>
      <c r="F75" s="52">
        <v>620</v>
      </c>
    </row>
    <row r="76" spans="1:6" ht="14.25" customHeight="1">
      <c r="A76" s="100" t="s">
        <v>667</v>
      </c>
      <c r="B76" s="107" t="s">
        <v>54</v>
      </c>
      <c r="C76" s="108"/>
      <c r="D76" s="108"/>
      <c r="E76" s="109"/>
      <c r="F76" s="52">
        <v>625</v>
      </c>
    </row>
    <row r="77" spans="1:6" ht="14.25" customHeight="1">
      <c r="A77" s="100" t="s">
        <v>668</v>
      </c>
      <c r="B77" s="107" t="s">
        <v>55</v>
      </c>
      <c r="C77" s="108"/>
      <c r="D77" s="108"/>
      <c r="E77" s="109"/>
      <c r="F77" s="52">
        <v>625</v>
      </c>
    </row>
    <row r="78" spans="1:6" ht="14.25" customHeight="1">
      <c r="A78" s="100" t="s">
        <v>669</v>
      </c>
      <c r="B78" s="107" t="s">
        <v>56</v>
      </c>
      <c r="C78" s="108"/>
      <c r="D78" s="108"/>
      <c r="E78" s="109"/>
      <c r="F78" s="52">
        <v>265</v>
      </c>
    </row>
    <row r="79" spans="1:6" ht="14.25" customHeight="1">
      <c r="A79" s="100" t="s">
        <v>670</v>
      </c>
      <c r="B79" s="107" t="s">
        <v>57</v>
      </c>
      <c r="C79" s="108"/>
      <c r="D79" s="108"/>
      <c r="E79" s="109"/>
      <c r="F79" s="52">
        <v>265</v>
      </c>
    </row>
    <row r="80" spans="1:6" ht="14.25" customHeight="1">
      <c r="A80" s="100" t="s">
        <v>671</v>
      </c>
      <c r="B80" s="107" t="s">
        <v>58</v>
      </c>
      <c r="C80" s="108"/>
      <c r="D80" s="108"/>
      <c r="E80" s="109"/>
      <c r="F80" s="52">
        <v>265</v>
      </c>
    </row>
    <row r="81" spans="1:6" ht="14.25" customHeight="1">
      <c r="A81" s="100" t="s">
        <v>672</v>
      </c>
      <c r="B81" s="107" t="s">
        <v>59</v>
      </c>
      <c r="C81" s="108"/>
      <c r="D81" s="108"/>
      <c r="E81" s="109"/>
      <c r="F81" s="52">
        <v>265</v>
      </c>
    </row>
    <row r="82" spans="1:6" ht="14.25" customHeight="1">
      <c r="A82" s="55"/>
      <c r="B82" s="111" t="s">
        <v>604</v>
      </c>
      <c r="C82" s="112"/>
      <c r="D82" s="112"/>
      <c r="E82" s="113"/>
      <c r="F82" s="54"/>
    </row>
    <row r="83" spans="1:6" ht="14.25" customHeight="1">
      <c r="A83" s="100" t="s">
        <v>673</v>
      </c>
      <c r="B83" s="107" t="s">
        <v>60</v>
      </c>
      <c r="C83" s="108"/>
      <c r="D83" s="108"/>
      <c r="E83" s="109"/>
      <c r="F83" s="52">
        <v>600</v>
      </c>
    </row>
    <row r="84" spans="1:6" ht="14.25" customHeight="1">
      <c r="A84" s="100" t="s">
        <v>674</v>
      </c>
      <c r="B84" s="107" t="s">
        <v>61</v>
      </c>
      <c r="C84" s="108"/>
      <c r="D84" s="108"/>
      <c r="E84" s="109"/>
      <c r="F84" s="52">
        <v>1590</v>
      </c>
    </row>
    <row r="85" spans="1:6" ht="14.25" customHeight="1">
      <c r="A85" s="100" t="s">
        <v>675</v>
      </c>
      <c r="B85" s="107" t="s">
        <v>62</v>
      </c>
      <c r="C85" s="108"/>
      <c r="D85" s="108"/>
      <c r="E85" s="109"/>
      <c r="F85" s="52">
        <v>995</v>
      </c>
    </row>
    <row r="86" spans="1:6" ht="14.25" customHeight="1">
      <c r="A86" s="100" t="s">
        <v>676</v>
      </c>
      <c r="B86" s="107" t="s">
        <v>63</v>
      </c>
      <c r="C86" s="108"/>
      <c r="D86" s="108"/>
      <c r="E86" s="109"/>
      <c r="F86" s="52">
        <v>550</v>
      </c>
    </row>
    <row r="87" spans="1:6" ht="14.25" customHeight="1">
      <c r="A87" s="100" t="s">
        <v>677</v>
      </c>
      <c r="B87" s="107" t="s">
        <v>64</v>
      </c>
      <c r="C87" s="108"/>
      <c r="D87" s="108"/>
      <c r="E87" s="109"/>
      <c r="F87" s="52">
        <v>1100</v>
      </c>
    </row>
    <row r="88" spans="1:6" ht="14.25" customHeight="1">
      <c r="A88" s="100" t="s">
        <v>678</v>
      </c>
      <c r="B88" s="107" t="s">
        <v>65</v>
      </c>
      <c r="C88" s="108"/>
      <c r="D88" s="108"/>
      <c r="E88" s="109"/>
      <c r="F88" s="52">
        <v>210</v>
      </c>
    </row>
    <row r="89" spans="1:6" ht="14.25" customHeight="1">
      <c r="A89" s="100" t="s">
        <v>679</v>
      </c>
      <c r="B89" s="107" t="s">
        <v>66</v>
      </c>
      <c r="C89" s="108"/>
      <c r="D89" s="108"/>
      <c r="E89" s="109"/>
      <c r="F89" s="52">
        <v>210</v>
      </c>
    </row>
    <row r="90" spans="1:6" ht="14.25" customHeight="1">
      <c r="A90" s="100" t="s">
        <v>680</v>
      </c>
      <c r="B90" s="107" t="s">
        <v>67</v>
      </c>
      <c r="C90" s="108"/>
      <c r="D90" s="108"/>
      <c r="E90" s="109"/>
      <c r="F90" s="52">
        <v>530</v>
      </c>
    </row>
    <row r="91" spans="1:6" ht="14.25" customHeight="1">
      <c r="A91" s="100" t="s">
        <v>681</v>
      </c>
      <c r="B91" s="107" t="s">
        <v>68</v>
      </c>
      <c r="C91" s="108"/>
      <c r="D91" s="108"/>
      <c r="E91" s="109"/>
      <c r="F91" s="52">
        <v>585</v>
      </c>
    </row>
    <row r="92" spans="1:6" ht="14.25" customHeight="1">
      <c r="A92" s="100" t="s">
        <v>682</v>
      </c>
      <c r="B92" s="107" t="s">
        <v>69</v>
      </c>
      <c r="C92" s="108"/>
      <c r="D92" s="108"/>
      <c r="E92" s="109"/>
      <c r="F92" s="52">
        <v>630</v>
      </c>
    </row>
    <row r="93" spans="1:6" ht="14.25" customHeight="1">
      <c r="A93" s="100" t="s">
        <v>683</v>
      </c>
      <c r="B93" s="107" t="s">
        <v>70</v>
      </c>
      <c r="C93" s="108"/>
      <c r="D93" s="108"/>
      <c r="E93" s="109"/>
      <c r="F93" s="52">
        <v>630</v>
      </c>
    </row>
    <row r="94" spans="1:6" ht="14.25" customHeight="1">
      <c r="A94" s="100" t="s">
        <v>684</v>
      </c>
      <c r="B94" s="107" t="s">
        <v>71</v>
      </c>
      <c r="C94" s="108"/>
      <c r="D94" s="108"/>
      <c r="E94" s="109"/>
      <c r="F94" s="52">
        <v>210</v>
      </c>
    </row>
    <row r="95" spans="1:6" ht="14.25" customHeight="1">
      <c r="A95" s="100" t="s">
        <v>685</v>
      </c>
      <c r="B95" s="107" t="s">
        <v>72</v>
      </c>
      <c r="C95" s="108"/>
      <c r="D95" s="108"/>
      <c r="E95" s="109"/>
      <c r="F95" s="52">
        <v>630</v>
      </c>
    </row>
    <row r="96" spans="1:6" ht="14.25" customHeight="1">
      <c r="A96" s="100" t="s">
        <v>686</v>
      </c>
      <c r="B96" s="107" t="s">
        <v>73</v>
      </c>
      <c r="C96" s="108"/>
      <c r="D96" s="108"/>
      <c r="E96" s="109"/>
      <c r="F96" s="52">
        <v>120</v>
      </c>
    </row>
    <row r="97" spans="1:6" ht="14.25" customHeight="1">
      <c r="A97" s="100" t="s">
        <v>687</v>
      </c>
      <c r="B97" s="107" t="s">
        <v>74</v>
      </c>
      <c r="C97" s="108"/>
      <c r="D97" s="108"/>
      <c r="E97" s="109"/>
      <c r="F97" s="52">
        <v>180</v>
      </c>
    </row>
    <row r="98" spans="1:6" ht="14.25" customHeight="1">
      <c r="A98" s="100" t="s">
        <v>775</v>
      </c>
      <c r="B98" s="107" t="s">
        <v>75</v>
      </c>
      <c r="C98" s="108"/>
      <c r="D98" s="108"/>
      <c r="E98" s="109"/>
      <c r="F98" s="52">
        <v>390</v>
      </c>
    </row>
    <row r="99" spans="1:6" ht="14.25" customHeight="1">
      <c r="A99" s="100" t="s">
        <v>776</v>
      </c>
      <c r="B99" s="107" t="s">
        <v>76</v>
      </c>
      <c r="C99" s="108"/>
      <c r="D99" s="108"/>
      <c r="E99" s="109"/>
      <c r="F99" s="52">
        <v>390</v>
      </c>
    </row>
    <row r="100" spans="1:6" ht="14.25" customHeight="1">
      <c r="A100" s="100" t="s">
        <v>777</v>
      </c>
      <c r="B100" s="107" t="s">
        <v>77</v>
      </c>
      <c r="C100" s="108"/>
      <c r="D100" s="108"/>
      <c r="E100" s="109"/>
      <c r="F100" s="52">
        <v>630</v>
      </c>
    </row>
    <row r="101" spans="1:6" ht="14.25" customHeight="1">
      <c r="A101" s="55"/>
      <c r="B101" s="111" t="s">
        <v>606</v>
      </c>
      <c r="C101" s="112"/>
      <c r="D101" s="112"/>
      <c r="E101" s="113"/>
      <c r="F101" s="54"/>
    </row>
    <row r="102" spans="1:6" ht="14.25" customHeight="1">
      <c r="A102" s="100" t="s">
        <v>778</v>
      </c>
      <c r="B102" s="107" t="s">
        <v>86</v>
      </c>
      <c r="C102" s="108"/>
      <c r="D102" s="108"/>
      <c r="E102" s="109"/>
      <c r="F102" s="52">
        <v>600</v>
      </c>
    </row>
    <row r="103" spans="1:6" ht="14.25" customHeight="1">
      <c r="A103" s="100" t="s">
        <v>779</v>
      </c>
      <c r="B103" s="107" t="s">
        <v>87</v>
      </c>
      <c r="C103" s="108"/>
      <c r="D103" s="108"/>
      <c r="E103" s="109"/>
      <c r="F103" s="52">
        <v>1590</v>
      </c>
    </row>
    <row r="104" spans="1:6" ht="14.25" customHeight="1">
      <c r="A104" s="100" t="s">
        <v>780</v>
      </c>
      <c r="B104" s="107" t="s">
        <v>88</v>
      </c>
      <c r="C104" s="108"/>
      <c r="D104" s="108"/>
      <c r="E104" s="109"/>
      <c r="F104" s="52">
        <v>995</v>
      </c>
    </row>
    <row r="105" spans="1:6" ht="14.25" customHeight="1">
      <c r="A105" s="55"/>
      <c r="B105" s="111" t="s">
        <v>607</v>
      </c>
      <c r="C105" s="112"/>
      <c r="D105" s="112"/>
      <c r="E105" s="113"/>
      <c r="F105" s="54"/>
    </row>
    <row r="106" spans="1:6" ht="14.25" customHeight="1">
      <c r="A106" s="100" t="s">
        <v>781</v>
      </c>
      <c r="B106" s="107" t="s">
        <v>89</v>
      </c>
      <c r="C106" s="108"/>
      <c r="D106" s="108"/>
      <c r="E106" s="109"/>
      <c r="F106" s="52">
        <v>600</v>
      </c>
    </row>
    <row r="107" spans="1:6" ht="14.25" customHeight="1">
      <c r="A107" s="100" t="s">
        <v>782</v>
      </c>
      <c r="B107" s="107" t="s">
        <v>90</v>
      </c>
      <c r="C107" s="108"/>
      <c r="D107" s="108"/>
      <c r="E107" s="109"/>
      <c r="F107" s="52">
        <v>1590</v>
      </c>
    </row>
    <row r="108" spans="1:6" ht="14.25" customHeight="1">
      <c r="A108" s="100" t="s">
        <v>783</v>
      </c>
      <c r="B108" s="107" t="s">
        <v>91</v>
      </c>
      <c r="C108" s="108"/>
      <c r="D108" s="108"/>
      <c r="E108" s="109"/>
      <c r="F108" s="52">
        <v>995</v>
      </c>
    </row>
    <row r="109" spans="1:6" ht="14.25" customHeight="1">
      <c r="A109" s="55"/>
      <c r="B109" s="111" t="s">
        <v>92</v>
      </c>
      <c r="C109" s="112"/>
      <c r="D109" s="112"/>
      <c r="E109" s="113"/>
      <c r="F109" s="54"/>
    </row>
    <row r="110" spans="1:6" ht="14.25" customHeight="1">
      <c r="A110" s="100" t="s">
        <v>784</v>
      </c>
      <c r="B110" s="107" t="s">
        <v>93</v>
      </c>
      <c r="C110" s="108"/>
      <c r="D110" s="108"/>
      <c r="E110" s="109"/>
      <c r="F110" s="52">
        <v>570</v>
      </c>
    </row>
    <row r="111" spans="1:6" ht="14.25" customHeight="1">
      <c r="A111" s="100" t="s">
        <v>785</v>
      </c>
      <c r="B111" s="107" t="s">
        <v>94</v>
      </c>
      <c r="C111" s="108"/>
      <c r="D111" s="108"/>
      <c r="E111" s="109"/>
      <c r="F111" s="52">
        <v>1520</v>
      </c>
    </row>
    <row r="112" spans="1:6" ht="14.25" customHeight="1">
      <c r="A112" s="100" t="s">
        <v>786</v>
      </c>
      <c r="B112" s="107" t="s">
        <v>95</v>
      </c>
      <c r="C112" s="108"/>
      <c r="D112" s="108"/>
      <c r="E112" s="109"/>
      <c r="F112" s="52">
        <v>995</v>
      </c>
    </row>
    <row r="113" spans="1:6" ht="14.25" customHeight="1">
      <c r="A113" s="55"/>
      <c r="B113" s="111" t="s">
        <v>96</v>
      </c>
      <c r="C113" s="112"/>
      <c r="D113" s="112"/>
      <c r="E113" s="113"/>
      <c r="F113" s="54"/>
    </row>
    <row r="114" spans="1:6" ht="14.25" customHeight="1">
      <c r="A114" s="100" t="s">
        <v>787</v>
      </c>
      <c r="B114" s="107" t="s">
        <v>97</v>
      </c>
      <c r="C114" s="108"/>
      <c r="D114" s="108"/>
      <c r="E114" s="109"/>
      <c r="F114" s="52">
        <v>570</v>
      </c>
    </row>
    <row r="115" spans="1:6" ht="14.25" customHeight="1">
      <c r="A115" s="100" t="s">
        <v>788</v>
      </c>
      <c r="B115" s="107" t="s">
        <v>98</v>
      </c>
      <c r="C115" s="108"/>
      <c r="D115" s="108"/>
      <c r="E115" s="109"/>
      <c r="F115" s="52">
        <v>1520</v>
      </c>
    </row>
    <row r="116" spans="1:6" ht="14.25" customHeight="1">
      <c r="A116" s="100" t="s">
        <v>789</v>
      </c>
      <c r="B116" s="107" t="s">
        <v>99</v>
      </c>
      <c r="C116" s="108"/>
      <c r="D116" s="108"/>
      <c r="E116" s="109"/>
      <c r="F116" s="52">
        <v>1590</v>
      </c>
    </row>
    <row r="117" spans="1:6" ht="14.25" customHeight="1">
      <c r="A117" s="55"/>
      <c r="B117" s="111" t="s">
        <v>102</v>
      </c>
      <c r="C117" s="112"/>
      <c r="D117" s="112"/>
      <c r="E117" s="113"/>
      <c r="F117" s="54"/>
    </row>
    <row r="118" spans="1:6" ht="14.25" customHeight="1">
      <c r="A118" s="100" t="s">
        <v>790</v>
      </c>
      <c r="B118" s="107" t="s">
        <v>103</v>
      </c>
      <c r="C118" s="108"/>
      <c r="D118" s="108"/>
      <c r="E118" s="109"/>
      <c r="F118" s="52">
        <v>100</v>
      </c>
    </row>
    <row r="119" spans="1:6" ht="14.25" customHeight="1">
      <c r="A119" s="100" t="s">
        <v>791</v>
      </c>
      <c r="B119" s="107" t="s">
        <v>104</v>
      </c>
      <c r="C119" s="108"/>
      <c r="D119" s="108"/>
      <c r="E119" s="109"/>
      <c r="F119" s="52">
        <v>195</v>
      </c>
    </row>
    <row r="120" spans="1:6" ht="14.25" customHeight="1">
      <c r="A120" s="100" t="s">
        <v>792</v>
      </c>
      <c r="B120" s="107" t="s">
        <v>105</v>
      </c>
      <c r="C120" s="108"/>
      <c r="D120" s="108"/>
      <c r="E120" s="109"/>
      <c r="F120" s="52">
        <v>630</v>
      </c>
    </row>
    <row r="121" spans="1:6" ht="14.25" customHeight="1">
      <c r="A121" s="100" t="s">
        <v>793</v>
      </c>
      <c r="B121" s="107" t="s">
        <v>1417</v>
      </c>
      <c r="C121" s="108"/>
      <c r="D121" s="108"/>
      <c r="E121" s="109"/>
      <c r="F121" s="52">
        <v>630</v>
      </c>
    </row>
    <row r="122" spans="1:6" ht="14.25" customHeight="1">
      <c r="A122" s="100" t="s">
        <v>794</v>
      </c>
      <c r="B122" s="107" t="s">
        <v>107</v>
      </c>
      <c r="C122" s="108"/>
      <c r="D122" s="108"/>
      <c r="E122" s="109"/>
      <c r="F122" s="52">
        <v>630</v>
      </c>
    </row>
    <row r="123" spans="1:6" ht="14.25" customHeight="1">
      <c r="A123" s="100" t="s">
        <v>795</v>
      </c>
      <c r="B123" s="107" t="s">
        <v>1418</v>
      </c>
      <c r="C123" s="108"/>
      <c r="D123" s="108"/>
      <c r="E123" s="109"/>
      <c r="F123" s="52">
        <v>630</v>
      </c>
    </row>
    <row r="124" spans="1:6" ht="14.25" customHeight="1">
      <c r="A124" s="100" t="s">
        <v>796</v>
      </c>
      <c r="B124" s="107" t="s">
        <v>109</v>
      </c>
      <c r="C124" s="108"/>
      <c r="D124" s="108"/>
      <c r="E124" s="109"/>
      <c r="F124" s="52">
        <v>793</v>
      </c>
    </row>
    <row r="125" spans="1:6" ht="14.25" customHeight="1">
      <c r="A125" s="100" t="s">
        <v>797</v>
      </c>
      <c r="B125" s="107" t="s">
        <v>110</v>
      </c>
      <c r="C125" s="108"/>
      <c r="D125" s="108"/>
      <c r="E125" s="109"/>
      <c r="F125" s="52">
        <v>970</v>
      </c>
    </row>
    <row r="126" spans="1:6" ht="14.25" customHeight="1">
      <c r="A126" s="100" t="s">
        <v>798</v>
      </c>
      <c r="B126" s="107" t="s">
        <v>111</v>
      </c>
      <c r="C126" s="108"/>
      <c r="D126" s="108"/>
      <c r="E126" s="109"/>
      <c r="F126" s="52">
        <v>480</v>
      </c>
    </row>
    <row r="127" spans="1:6" ht="14.25" customHeight="1">
      <c r="A127" s="100" t="s">
        <v>799</v>
      </c>
      <c r="B127" s="107" t="s">
        <v>112</v>
      </c>
      <c r="C127" s="108"/>
      <c r="D127" s="108"/>
      <c r="E127" s="109"/>
      <c r="F127" s="52">
        <v>630</v>
      </c>
    </row>
    <row r="128" spans="1:6" ht="14.25" customHeight="1">
      <c r="A128" s="100" t="s">
        <v>800</v>
      </c>
      <c r="B128" s="107" t="s">
        <v>113</v>
      </c>
      <c r="C128" s="108"/>
      <c r="D128" s="108"/>
      <c r="E128" s="109"/>
      <c r="F128" s="52">
        <v>255</v>
      </c>
    </row>
    <row r="129" spans="1:6" ht="14.25" customHeight="1">
      <c r="A129" s="100" t="s">
        <v>801</v>
      </c>
      <c r="B129" s="107" t="s">
        <v>114</v>
      </c>
      <c r="C129" s="108"/>
      <c r="D129" s="108"/>
      <c r="E129" s="109"/>
      <c r="F129" s="52">
        <v>195</v>
      </c>
    </row>
    <row r="130" spans="1:6" ht="14.25" customHeight="1">
      <c r="A130" s="100" t="s">
        <v>802</v>
      </c>
      <c r="B130" s="107" t="s">
        <v>115</v>
      </c>
      <c r="C130" s="108"/>
      <c r="D130" s="108"/>
      <c r="E130" s="109"/>
      <c r="F130" s="52">
        <v>100</v>
      </c>
    </row>
    <row r="131" spans="1:6" ht="14.25" customHeight="1">
      <c r="A131" s="100" t="s">
        <v>803</v>
      </c>
      <c r="B131" s="107" t="s">
        <v>116</v>
      </c>
      <c r="C131" s="108"/>
      <c r="D131" s="108"/>
      <c r="E131" s="109"/>
      <c r="F131" s="52">
        <v>100</v>
      </c>
    </row>
    <row r="132" spans="1:6" ht="14.25" customHeight="1">
      <c r="A132" s="100" t="s">
        <v>804</v>
      </c>
      <c r="B132" s="107" t="s">
        <v>117</v>
      </c>
      <c r="C132" s="108"/>
      <c r="D132" s="108"/>
      <c r="E132" s="109"/>
      <c r="F132" s="52">
        <v>630</v>
      </c>
    </row>
    <row r="133" spans="1:6" ht="14.25" customHeight="1">
      <c r="A133" s="55"/>
      <c r="B133" s="111" t="s">
        <v>608</v>
      </c>
      <c r="C133" s="112"/>
      <c r="D133" s="112"/>
      <c r="E133" s="113"/>
      <c r="F133" s="54"/>
    </row>
    <row r="134" spans="1:6" ht="14.25" customHeight="1">
      <c r="A134" s="100" t="s">
        <v>805</v>
      </c>
      <c r="B134" s="107" t="s">
        <v>118</v>
      </c>
      <c r="C134" s="108"/>
      <c r="D134" s="108"/>
      <c r="E134" s="109"/>
      <c r="F134" s="52">
        <v>600</v>
      </c>
    </row>
    <row r="135" spans="1:6" ht="14.25" customHeight="1">
      <c r="A135" s="100" t="s">
        <v>806</v>
      </c>
      <c r="B135" s="107" t="s">
        <v>119</v>
      </c>
      <c r="C135" s="108"/>
      <c r="D135" s="108"/>
      <c r="E135" s="109"/>
      <c r="F135" s="52">
        <v>1590</v>
      </c>
    </row>
    <row r="136" spans="1:6" ht="14.25" customHeight="1">
      <c r="A136" s="100" t="s">
        <v>807</v>
      </c>
      <c r="B136" s="107" t="s">
        <v>120</v>
      </c>
      <c r="C136" s="108"/>
      <c r="D136" s="108"/>
      <c r="E136" s="109"/>
      <c r="F136" s="52">
        <v>995</v>
      </c>
    </row>
    <row r="137" spans="1:6" ht="14.25" customHeight="1">
      <c r="A137" s="55"/>
      <c r="B137" s="111" t="s">
        <v>123</v>
      </c>
      <c r="C137" s="112"/>
      <c r="D137" s="112"/>
      <c r="E137" s="113"/>
      <c r="F137" s="54"/>
    </row>
    <row r="138" spans="1:6" ht="14.25" customHeight="1">
      <c r="A138" s="100" t="s">
        <v>808</v>
      </c>
      <c r="B138" s="107" t="s">
        <v>124</v>
      </c>
      <c r="C138" s="108"/>
      <c r="D138" s="108"/>
      <c r="E138" s="109"/>
      <c r="F138" s="52">
        <v>600</v>
      </c>
    </row>
    <row r="139" spans="1:6" ht="14.25" customHeight="1">
      <c r="A139" s="100" t="s">
        <v>809</v>
      </c>
      <c r="B139" s="107" t="s">
        <v>125</v>
      </c>
      <c r="C139" s="108"/>
      <c r="D139" s="108"/>
      <c r="E139" s="109"/>
      <c r="F139" s="52">
        <v>1590</v>
      </c>
    </row>
    <row r="140" spans="1:6" ht="14.25" customHeight="1">
      <c r="A140" s="100" t="s">
        <v>810</v>
      </c>
      <c r="B140" s="107" t="s">
        <v>126</v>
      </c>
      <c r="C140" s="108"/>
      <c r="D140" s="108"/>
      <c r="E140" s="109"/>
      <c r="F140" s="52">
        <v>995</v>
      </c>
    </row>
    <row r="141" spans="1:6" ht="14.25" customHeight="1">
      <c r="A141" s="55"/>
      <c r="B141" s="111" t="s">
        <v>609</v>
      </c>
      <c r="C141" s="112"/>
      <c r="D141" s="112"/>
      <c r="E141" s="113"/>
      <c r="F141" s="54"/>
    </row>
    <row r="142" spans="1:6" ht="14.25" customHeight="1">
      <c r="A142" s="100" t="s">
        <v>811</v>
      </c>
      <c r="B142" s="107" t="s">
        <v>127</v>
      </c>
      <c r="C142" s="108"/>
      <c r="D142" s="108"/>
      <c r="E142" s="109"/>
      <c r="F142" s="52">
        <v>600</v>
      </c>
    </row>
    <row r="143" spans="1:6" ht="14.25" customHeight="1">
      <c r="A143" s="100" t="s">
        <v>812</v>
      </c>
      <c r="B143" s="107" t="s">
        <v>128</v>
      </c>
      <c r="C143" s="108"/>
      <c r="D143" s="108"/>
      <c r="E143" s="109"/>
      <c r="F143" s="52">
        <v>1590</v>
      </c>
    </row>
    <row r="144" spans="1:6" ht="14.25" customHeight="1">
      <c r="A144" s="100" t="s">
        <v>813</v>
      </c>
      <c r="B144" s="107" t="s">
        <v>129</v>
      </c>
      <c r="C144" s="108"/>
      <c r="D144" s="108"/>
      <c r="E144" s="109"/>
      <c r="F144" s="52">
        <v>995</v>
      </c>
    </row>
    <row r="145" spans="1:6" ht="14.25" customHeight="1">
      <c r="A145" s="55"/>
      <c r="B145" s="111" t="s">
        <v>610</v>
      </c>
      <c r="C145" s="112"/>
      <c r="D145" s="112"/>
      <c r="E145" s="113"/>
      <c r="F145" s="54"/>
    </row>
    <row r="146" spans="1:6" ht="14.25" customHeight="1">
      <c r="A146" s="100" t="s">
        <v>814</v>
      </c>
      <c r="B146" s="107" t="s">
        <v>130</v>
      </c>
      <c r="C146" s="108"/>
      <c r="D146" s="108"/>
      <c r="E146" s="109"/>
      <c r="F146" s="52">
        <v>600</v>
      </c>
    </row>
    <row r="147" spans="1:6" ht="14.25" customHeight="1">
      <c r="A147" s="100" t="s">
        <v>815</v>
      </c>
      <c r="B147" s="107" t="s">
        <v>131</v>
      </c>
      <c r="C147" s="108"/>
      <c r="D147" s="108"/>
      <c r="E147" s="109"/>
      <c r="F147" s="52">
        <v>1590</v>
      </c>
    </row>
    <row r="148" spans="1:6" ht="14.25" customHeight="1">
      <c r="A148" s="100" t="s">
        <v>816</v>
      </c>
      <c r="B148" s="107" t="s">
        <v>132</v>
      </c>
      <c r="C148" s="108"/>
      <c r="D148" s="108"/>
      <c r="E148" s="109"/>
      <c r="F148" s="52">
        <v>995</v>
      </c>
    </row>
    <row r="149" spans="1:6" ht="14.25" customHeight="1">
      <c r="A149" s="55"/>
      <c r="B149" s="111" t="s">
        <v>611</v>
      </c>
      <c r="C149" s="112"/>
      <c r="D149" s="112"/>
      <c r="E149" s="113"/>
      <c r="F149" s="54"/>
    </row>
    <row r="150" spans="1:6" ht="14.25" customHeight="1">
      <c r="A150" s="100" t="s">
        <v>817</v>
      </c>
      <c r="B150" s="107" t="s">
        <v>133</v>
      </c>
      <c r="C150" s="108"/>
      <c r="D150" s="108"/>
      <c r="E150" s="109"/>
      <c r="F150" s="52">
        <v>360</v>
      </c>
    </row>
    <row r="151" spans="1:6" ht="14.25" customHeight="1">
      <c r="A151" s="55"/>
      <c r="B151" s="111" t="s">
        <v>612</v>
      </c>
      <c r="C151" s="112"/>
      <c r="D151" s="112"/>
      <c r="E151" s="113"/>
      <c r="F151" s="54"/>
    </row>
    <row r="152" spans="1:6" ht="14.25" customHeight="1">
      <c r="A152" s="100" t="s">
        <v>818</v>
      </c>
      <c r="B152" s="107" t="s">
        <v>134</v>
      </c>
      <c r="C152" s="108"/>
      <c r="D152" s="108"/>
      <c r="E152" s="109"/>
      <c r="F152" s="52">
        <v>374</v>
      </c>
    </row>
    <row r="153" spans="1:6" ht="14.25" customHeight="1">
      <c r="A153" s="100" t="s">
        <v>819</v>
      </c>
      <c r="B153" s="107" t="s">
        <v>135</v>
      </c>
      <c r="C153" s="108"/>
      <c r="D153" s="108"/>
      <c r="E153" s="109"/>
      <c r="F153" s="52">
        <v>1320</v>
      </c>
    </row>
    <row r="154" spans="1:6" ht="14.25" customHeight="1">
      <c r="A154" s="55"/>
      <c r="B154" s="111" t="s">
        <v>613</v>
      </c>
      <c r="C154" s="112"/>
      <c r="D154" s="112"/>
      <c r="E154" s="113"/>
      <c r="F154" s="54"/>
    </row>
    <row r="155" spans="1:6" ht="14.25" customHeight="1">
      <c r="A155" s="100" t="s">
        <v>820</v>
      </c>
      <c r="B155" s="107" t="s">
        <v>136</v>
      </c>
      <c r="C155" s="108"/>
      <c r="D155" s="108"/>
      <c r="E155" s="109"/>
      <c r="F155" s="52">
        <v>375</v>
      </c>
    </row>
    <row r="156" spans="1:6" ht="14.25" customHeight="1">
      <c r="A156" s="51"/>
      <c r="B156" s="111" t="s">
        <v>1426</v>
      </c>
      <c r="C156" s="112"/>
      <c r="D156" s="112"/>
      <c r="E156" s="113"/>
      <c r="F156" s="52"/>
    </row>
    <row r="157" spans="1:6" ht="14.25" customHeight="1">
      <c r="A157" s="55"/>
      <c r="B157" s="111" t="s">
        <v>614</v>
      </c>
      <c r="C157" s="112"/>
      <c r="D157" s="112"/>
      <c r="E157" s="113"/>
      <c r="F157" s="54"/>
    </row>
    <row r="158" spans="1:6" ht="14.25" customHeight="1">
      <c r="A158" s="100" t="s">
        <v>821</v>
      </c>
      <c r="B158" s="107" t="s">
        <v>1427</v>
      </c>
      <c r="C158" s="108"/>
      <c r="D158" s="108"/>
      <c r="E158" s="109"/>
      <c r="F158" s="52">
        <v>550</v>
      </c>
    </row>
    <row r="159" spans="1:6" ht="14.25" customHeight="1">
      <c r="A159" s="100" t="s">
        <v>822</v>
      </c>
      <c r="B159" s="107" t="s">
        <v>1428</v>
      </c>
      <c r="C159" s="108"/>
      <c r="D159" s="108"/>
      <c r="E159" s="109"/>
      <c r="F159" s="52">
        <v>480</v>
      </c>
    </row>
    <row r="160" spans="1:6" ht="14.25" customHeight="1">
      <c r="A160" s="100" t="s">
        <v>823</v>
      </c>
      <c r="B160" s="107" t="s">
        <v>1432</v>
      </c>
      <c r="C160" s="108"/>
      <c r="D160" s="108"/>
      <c r="E160" s="109"/>
      <c r="F160" s="52">
        <v>1100</v>
      </c>
    </row>
    <row r="161" spans="1:6" ht="14.25" customHeight="1">
      <c r="A161" s="100" t="s">
        <v>824</v>
      </c>
      <c r="B161" s="107" t="s">
        <v>1433</v>
      </c>
      <c r="C161" s="108"/>
      <c r="D161" s="108"/>
      <c r="E161" s="109"/>
      <c r="F161" s="52">
        <v>1500</v>
      </c>
    </row>
    <row r="162" spans="1:6" ht="14.25" customHeight="1">
      <c r="A162" s="100" t="s">
        <v>825</v>
      </c>
      <c r="B162" s="107" t="s">
        <v>1423</v>
      </c>
      <c r="C162" s="108"/>
      <c r="D162" s="108"/>
      <c r="E162" s="109"/>
      <c r="F162" s="52">
        <v>830</v>
      </c>
    </row>
    <row r="163" spans="1:6" ht="14.25" customHeight="1">
      <c r="A163" s="100" t="s">
        <v>826</v>
      </c>
      <c r="B163" s="107" t="s">
        <v>1434</v>
      </c>
      <c r="C163" s="108"/>
      <c r="D163" s="108"/>
      <c r="E163" s="109"/>
      <c r="F163" s="52">
        <v>480</v>
      </c>
    </row>
    <row r="164" spans="1:6" ht="14.25" customHeight="1">
      <c r="A164" s="100" t="s">
        <v>827</v>
      </c>
      <c r="B164" s="107" t="s">
        <v>1435</v>
      </c>
      <c r="C164" s="108"/>
      <c r="D164" s="108"/>
      <c r="E164" s="109"/>
      <c r="F164" s="52">
        <v>200</v>
      </c>
    </row>
    <row r="165" spans="1:6" ht="14.25" customHeight="1">
      <c r="A165" s="100" t="s">
        <v>828</v>
      </c>
      <c r="B165" s="107" t="s">
        <v>1436</v>
      </c>
      <c r="C165" s="108"/>
      <c r="D165" s="108"/>
      <c r="E165" s="109"/>
      <c r="F165" s="52">
        <v>1400</v>
      </c>
    </row>
    <row r="166" spans="1:6" ht="14.25" customHeight="1">
      <c r="A166" s="100" t="s">
        <v>829</v>
      </c>
      <c r="B166" s="107" t="s">
        <v>1437</v>
      </c>
      <c r="C166" s="108"/>
      <c r="D166" s="108"/>
      <c r="E166" s="109"/>
      <c r="F166" s="52">
        <v>2400</v>
      </c>
    </row>
    <row r="167" spans="1:6" ht="14.25" customHeight="1">
      <c r="A167" s="100" t="s">
        <v>830</v>
      </c>
      <c r="B167" s="107" t="s">
        <v>1439</v>
      </c>
      <c r="C167" s="108"/>
      <c r="D167" s="108"/>
      <c r="E167" s="109"/>
      <c r="F167" s="52">
        <v>300</v>
      </c>
    </row>
    <row r="168" spans="1:6" ht="14.25" customHeight="1">
      <c r="A168" s="100" t="s">
        <v>831</v>
      </c>
      <c r="B168" s="107" t="s">
        <v>1440</v>
      </c>
      <c r="C168" s="108"/>
      <c r="D168" s="108"/>
      <c r="E168" s="109"/>
      <c r="F168" s="52">
        <v>150</v>
      </c>
    </row>
    <row r="169" spans="1:6" ht="14.25" customHeight="1">
      <c r="A169" s="100" t="s">
        <v>832</v>
      </c>
      <c r="B169" s="107" t="s">
        <v>1441</v>
      </c>
      <c r="C169" s="108"/>
      <c r="D169" s="108"/>
      <c r="E169" s="109"/>
      <c r="F169" s="52">
        <v>450</v>
      </c>
    </row>
    <row r="170" spans="1:6" ht="14.25" customHeight="1">
      <c r="A170" s="100" t="s">
        <v>833</v>
      </c>
      <c r="B170" s="107" t="s">
        <v>1442</v>
      </c>
      <c r="C170" s="108"/>
      <c r="D170" s="108"/>
      <c r="E170" s="109"/>
      <c r="F170" s="52">
        <v>1100</v>
      </c>
    </row>
    <row r="171" spans="1:6" ht="14.25" customHeight="1">
      <c r="A171" s="55"/>
      <c r="B171" s="111" t="s">
        <v>1429</v>
      </c>
      <c r="C171" s="112"/>
      <c r="D171" s="112"/>
      <c r="E171" s="113"/>
      <c r="F171" s="54"/>
    </row>
    <row r="172" spans="1:6" ht="14.25" customHeight="1">
      <c r="A172" s="100" t="s">
        <v>834</v>
      </c>
      <c r="B172" s="107" t="s">
        <v>1430</v>
      </c>
      <c r="C172" s="108"/>
      <c r="D172" s="108"/>
      <c r="E172" s="109"/>
      <c r="F172" s="52">
        <v>550</v>
      </c>
    </row>
    <row r="173" spans="1:6" ht="14.25" customHeight="1">
      <c r="A173" s="100" t="s">
        <v>835</v>
      </c>
      <c r="B173" s="107" t="s">
        <v>1431</v>
      </c>
      <c r="C173" s="108"/>
      <c r="D173" s="108"/>
      <c r="E173" s="109"/>
      <c r="F173" s="52">
        <v>480</v>
      </c>
    </row>
    <row r="174" spans="1:6" ht="14.25" customHeight="1">
      <c r="A174" s="55"/>
      <c r="B174" s="111" t="s">
        <v>616</v>
      </c>
      <c r="C174" s="112"/>
      <c r="D174" s="112"/>
      <c r="E174" s="113"/>
      <c r="F174" s="54"/>
    </row>
    <row r="175" spans="1:6" ht="14.25" customHeight="1">
      <c r="A175" s="100" t="s">
        <v>836</v>
      </c>
      <c r="B175" s="107" t="s">
        <v>142</v>
      </c>
      <c r="C175" s="108"/>
      <c r="D175" s="108"/>
      <c r="E175" s="109"/>
      <c r="F175" s="52">
        <v>700</v>
      </c>
    </row>
    <row r="176" spans="1:6" ht="14.25" customHeight="1">
      <c r="A176" s="55"/>
      <c r="B176" s="111" t="s">
        <v>617</v>
      </c>
      <c r="C176" s="112"/>
      <c r="D176" s="112"/>
      <c r="E176" s="113"/>
      <c r="F176" s="54"/>
    </row>
    <row r="177" spans="1:6" ht="14.25" customHeight="1">
      <c r="A177" s="100" t="s">
        <v>837</v>
      </c>
      <c r="B177" s="107" t="s">
        <v>143</v>
      </c>
      <c r="C177" s="108"/>
      <c r="D177" s="108"/>
      <c r="E177" s="109"/>
      <c r="F177" s="52">
        <v>145</v>
      </c>
    </row>
    <row r="178" spans="1:6" ht="14.25" customHeight="1">
      <c r="A178" s="100" t="s">
        <v>838</v>
      </c>
      <c r="B178" s="107" t="s">
        <v>144</v>
      </c>
      <c r="C178" s="108"/>
      <c r="D178" s="108"/>
      <c r="E178" s="109"/>
      <c r="F178" s="52">
        <v>185</v>
      </c>
    </row>
    <row r="179" spans="1:6" ht="14.25" customHeight="1">
      <c r="A179" s="100" t="s">
        <v>839</v>
      </c>
      <c r="B179" s="107" t="s">
        <v>145</v>
      </c>
      <c r="C179" s="108"/>
      <c r="D179" s="108"/>
      <c r="E179" s="109"/>
      <c r="F179" s="52">
        <v>105</v>
      </c>
    </row>
    <row r="180" spans="1:6" ht="14.25" customHeight="1">
      <c r="A180" s="100" t="s">
        <v>840</v>
      </c>
      <c r="B180" s="107" t="s">
        <v>146</v>
      </c>
      <c r="C180" s="108"/>
      <c r="D180" s="108"/>
      <c r="E180" s="109"/>
      <c r="F180" s="52">
        <v>175</v>
      </c>
    </row>
    <row r="181" spans="1:6" ht="14.25" customHeight="1">
      <c r="A181" s="100" t="s">
        <v>841</v>
      </c>
      <c r="B181" s="107" t="s">
        <v>147</v>
      </c>
      <c r="C181" s="108"/>
      <c r="D181" s="108"/>
      <c r="E181" s="109"/>
      <c r="F181" s="52">
        <v>220</v>
      </c>
    </row>
    <row r="182" spans="1:6" ht="14.25" customHeight="1">
      <c r="A182" s="100" t="s">
        <v>842</v>
      </c>
      <c r="B182" s="107" t="s">
        <v>148</v>
      </c>
      <c r="C182" s="108"/>
      <c r="D182" s="108"/>
      <c r="E182" s="109"/>
      <c r="F182" s="52">
        <v>1950</v>
      </c>
    </row>
    <row r="183" spans="1:6" ht="14.25" customHeight="1">
      <c r="A183" s="100" t="s">
        <v>843</v>
      </c>
      <c r="B183" s="107" t="s">
        <v>149</v>
      </c>
      <c r="C183" s="108"/>
      <c r="D183" s="108"/>
      <c r="E183" s="109"/>
      <c r="F183" s="52">
        <v>150</v>
      </c>
    </row>
    <row r="184" spans="1:6" ht="14.25" customHeight="1">
      <c r="A184" s="51"/>
      <c r="B184" s="111" t="s">
        <v>150</v>
      </c>
      <c r="C184" s="112"/>
      <c r="D184" s="112"/>
      <c r="E184" s="113"/>
      <c r="F184" s="54"/>
    </row>
    <row r="185" spans="1:6" ht="14.25" customHeight="1">
      <c r="A185" s="55"/>
      <c r="B185" s="111" t="s">
        <v>584</v>
      </c>
      <c r="C185" s="112"/>
      <c r="D185" s="112"/>
      <c r="E185" s="113"/>
      <c r="F185" s="54"/>
    </row>
    <row r="186" spans="1:6" ht="14.25" customHeight="1">
      <c r="A186" s="100" t="s">
        <v>844</v>
      </c>
      <c r="B186" s="107" t="s">
        <v>155</v>
      </c>
      <c r="C186" s="108"/>
      <c r="D186" s="108"/>
      <c r="E186" s="109"/>
      <c r="F186" s="52">
        <v>325</v>
      </c>
    </row>
    <row r="187" spans="1:6" ht="14.25" customHeight="1">
      <c r="A187" s="100" t="s">
        <v>845</v>
      </c>
      <c r="B187" s="107" t="s">
        <v>156</v>
      </c>
      <c r="C187" s="108"/>
      <c r="D187" s="108"/>
      <c r="E187" s="109"/>
      <c r="F187" s="52">
        <v>325</v>
      </c>
    </row>
    <row r="188" spans="1:6" ht="14.25" customHeight="1">
      <c r="A188" s="100" t="s">
        <v>846</v>
      </c>
      <c r="B188" s="107" t="s">
        <v>157</v>
      </c>
      <c r="C188" s="108"/>
      <c r="D188" s="108"/>
      <c r="E188" s="109"/>
      <c r="F188" s="52">
        <v>250</v>
      </c>
    </row>
    <row r="189" spans="1:6" ht="14.25" customHeight="1">
      <c r="A189" s="100" t="s">
        <v>847</v>
      </c>
      <c r="B189" s="107" t="s">
        <v>158</v>
      </c>
      <c r="C189" s="108"/>
      <c r="D189" s="108"/>
      <c r="E189" s="109"/>
      <c r="F189" s="52">
        <v>250</v>
      </c>
    </row>
    <row r="190" spans="1:6" ht="14.25" customHeight="1">
      <c r="A190" s="100" t="s">
        <v>848</v>
      </c>
      <c r="B190" s="107" t="s">
        <v>1420</v>
      </c>
      <c r="C190" s="108"/>
      <c r="D190" s="108"/>
      <c r="E190" s="109"/>
      <c r="F190" s="52">
        <v>250</v>
      </c>
    </row>
    <row r="191" spans="1:6" ht="14.25" customHeight="1">
      <c r="A191" s="100" t="s">
        <v>849</v>
      </c>
      <c r="B191" s="107" t="s">
        <v>160</v>
      </c>
      <c r="C191" s="108"/>
      <c r="D191" s="108"/>
      <c r="E191" s="109"/>
      <c r="F191" s="52">
        <v>895</v>
      </c>
    </row>
    <row r="192" spans="1:6" ht="14.25" customHeight="1">
      <c r="A192" s="100" t="s">
        <v>850</v>
      </c>
      <c r="B192" s="107" t="s">
        <v>161</v>
      </c>
      <c r="C192" s="108"/>
      <c r="D192" s="108"/>
      <c r="E192" s="109"/>
      <c r="F192" s="52">
        <v>305</v>
      </c>
    </row>
    <row r="193" spans="1:6" ht="14.25" customHeight="1">
      <c r="A193" s="55"/>
      <c r="B193" s="111" t="s">
        <v>618</v>
      </c>
      <c r="C193" s="112"/>
      <c r="D193" s="112"/>
      <c r="E193" s="113"/>
      <c r="F193" s="54"/>
    </row>
    <row r="194" spans="1:6" ht="14.25" customHeight="1">
      <c r="A194" s="100" t="s">
        <v>851</v>
      </c>
      <c r="B194" s="107" t="s">
        <v>162</v>
      </c>
      <c r="C194" s="108"/>
      <c r="D194" s="108"/>
      <c r="E194" s="109"/>
      <c r="F194" s="52">
        <v>270</v>
      </c>
    </row>
    <row r="195" spans="1:6" ht="14.25" customHeight="1">
      <c r="A195" s="100" t="s">
        <v>852</v>
      </c>
      <c r="B195" s="107" t="s">
        <v>163</v>
      </c>
      <c r="C195" s="108"/>
      <c r="D195" s="108"/>
      <c r="E195" s="109"/>
      <c r="F195" s="52">
        <v>100</v>
      </c>
    </row>
    <row r="196" spans="1:6" ht="14.25" customHeight="1">
      <c r="A196" s="100" t="s">
        <v>853</v>
      </c>
      <c r="B196" s="107" t="s">
        <v>164</v>
      </c>
      <c r="C196" s="108"/>
      <c r="D196" s="108"/>
      <c r="E196" s="109"/>
      <c r="F196" s="52">
        <v>130</v>
      </c>
    </row>
    <row r="197" spans="1:6" ht="14.25" customHeight="1">
      <c r="A197" s="55"/>
      <c r="B197" s="111" t="s">
        <v>585</v>
      </c>
      <c r="C197" s="112"/>
      <c r="D197" s="112"/>
      <c r="E197" s="113"/>
      <c r="F197" s="54"/>
    </row>
    <row r="198" spans="1:6" ht="14.25" customHeight="1">
      <c r="A198" s="100" t="s">
        <v>854</v>
      </c>
      <c r="B198" s="107" t="s">
        <v>1425</v>
      </c>
      <c r="C198" s="108"/>
      <c r="D198" s="108"/>
      <c r="E198" s="109"/>
      <c r="F198" s="52">
        <v>590</v>
      </c>
    </row>
    <row r="199" spans="1:6" ht="14.25" customHeight="1">
      <c r="A199" s="100" t="s">
        <v>855</v>
      </c>
      <c r="B199" s="107" t="s">
        <v>171</v>
      </c>
      <c r="C199" s="108"/>
      <c r="D199" s="108"/>
      <c r="E199" s="109"/>
      <c r="F199" s="52">
        <v>700</v>
      </c>
    </row>
    <row r="200" spans="1:6" ht="14.25" customHeight="1">
      <c r="A200" s="100" t="s">
        <v>856</v>
      </c>
      <c r="B200" s="107" t="s">
        <v>173</v>
      </c>
      <c r="C200" s="108"/>
      <c r="D200" s="108"/>
      <c r="E200" s="109"/>
      <c r="F200" s="52">
        <v>160</v>
      </c>
    </row>
    <row r="201" spans="1:6" ht="14.25" customHeight="1">
      <c r="A201" s="100" t="s">
        <v>857</v>
      </c>
      <c r="B201" s="107" t="s">
        <v>174</v>
      </c>
      <c r="C201" s="108"/>
      <c r="D201" s="108"/>
      <c r="E201" s="109"/>
      <c r="F201" s="52">
        <v>160</v>
      </c>
    </row>
    <row r="202" spans="1:6" ht="14.25" customHeight="1">
      <c r="A202" s="55"/>
      <c r="B202" s="111" t="s">
        <v>586</v>
      </c>
      <c r="C202" s="112"/>
      <c r="D202" s="112"/>
      <c r="E202" s="113"/>
      <c r="F202" s="54"/>
    </row>
    <row r="203" spans="1:6" ht="14.25" customHeight="1">
      <c r="A203" s="100" t="s">
        <v>858</v>
      </c>
      <c r="B203" s="107" t="s">
        <v>176</v>
      </c>
      <c r="C203" s="108"/>
      <c r="D203" s="108"/>
      <c r="E203" s="109"/>
      <c r="F203" s="52">
        <v>270</v>
      </c>
    </row>
    <row r="204" spans="1:6" ht="14.25" customHeight="1">
      <c r="A204" s="55"/>
      <c r="B204" s="111" t="s">
        <v>587</v>
      </c>
      <c r="C204" s="112"/>
      <c r="D204" s="112"/>
      <c r="E204" s="113"/>
      <c r="F204" s="54"/>
    </row>
    <row r="205" spans="1:6" ht="14.25" customHeight="1">
      <c r="A205" s="100" t="s">
        <v>859</v>
      </c>
      <c r="B205" s="107" t="s">
        <v>1387</v>
      </c>
      <c r="C205" s="108"/>
      <c r="D205" s="108"/>
      <c r="E205" s="109"/>
      <c r="F205" s="52">
        <v>1400</v>
      </c>
    </row>
    <row r="206" spans="1:6" ht="14.25" customHeight="1">
      <c r="A206" s="100" t="s">
        <v>860</v>
      </c>
      <c r="B206" s="107" t="s">
        <v>1388</v>
      </c>
      <c r="C206" s="108"/>
      <c r="D206" s="108"/>
      <c r="E206" s="109"/>
      <c r="F206" s="52">
        <v>1500</v>
      </c>
    </row>
    <row r="207" spans="1:6" ht="14.25" customHeight="1">
      <c r="A207" s="100" t="s">
        <v>861</v>
      </c>
      <c r="B207" s="107" t="s">
        <v>177</v>
      </c>
      <c r="C207" s="108"/>
      <c r="D207" s="108"/>
      <c r="E207" s="109"/>
      <c r="F207" s="52">
        <v>50</v>
      </c>
    </row>
    <row r="208" spans="1:6" ht="14.25" customHeight="1">
      <c r="A208" s="100" t="s">
        <v>862</v>
      </c>
      <c r="B208" s="107" t="s">
        <v>178</v>
      </c>
      <c r="C208" s="108"/>
      <c r="D208" s="108"/>
      <c r="E208" s="109"/>
      <c r="F208" s="52">
        <v>50</v>
      </c>
    </row>
    <row r="209" spans="1:6" ht="14.25" customHeight="1">
      <c r="A209" s="100" t="s">
        <v>863</v>
      </c>
      <c r="B209" s="107" t="s">
        <v>179</v>
      </c>
      <c r="C209" s="108"/>
      <c r="D209" s="108"/>
      <c r="E209" s="109"/>
      <c r="F209" s="52">
        <v>50</v>
      </c>
    </row>
    <row r="210" spans="1:6" ht="14.25" customHeight="1">
      <c r="A210" s="100" t="s">
        <v>864</v>
      </c>
      <c r="B210" s="107" t="s">
        <v>180</v>
      </c>
      <c r="C210" s="108"/>
      <c r="D210" s="108"/>
      <c r="E210" s="109"/>
      <c r="F210" s="52">
        <v>50</v>
      </c>
    </row>
    <row r="211" spans="1:6" ht="14.25" customHeight="1">
      <c r="A211" s="100" t="s">
        <v>865</v>
      </c>
      <c r="B211" s="107" t="s">
        <v>181</v>
      </c>
      <c r="C211" s="108"/>
      <c r="D211" s="108"/>
      <c r="E211" s="109"/>
      <c r="F211" s="52">
        <v>360</v>
      </c>
    </row>
    <row r="212" spans="1:6" ht="14.25" customHeight="1">
      <c r="A212" s="100" t="s">
        <v>866</v>
      </c>
      <c r="B212" s="107" t="s">
        <v>182</v>
      </c>
      <c r="C212" s="108"/>
      <c r="D212" s="108"/>
      <c r="E212" s="109"/>
      <c r="F212" s="52">
        <v>270</v>
      </c>
    </row>
    <row r="213" spans="1:6" ht="14.25" customHeight="1">
      <c r="A213" s="100" t="s">
        <v>867</v>
      </c>
      <c r="B213" s="107" t="s">
        <v>183</v>
      </c>
      <c r="C213" s="108"/>
      <c r="D213" s="108"/>
      <c r="E213" s="109"/>
      <c r="F213" s="52">
        <v>270</v>
      </c>
    </row>
    <row r="214" spans="1:6" ht="14.25" customHeight="1">
      <c r="A214" s="55"/>
      <c r="B214" s="111" t="s">
        <v>588</v>
      </c>
      <c r="C214" s="112"/>
      <c r="D214" s="112"/>
      <c r="E214" s="113"/>
      <c r="F214" s="54"/>
    </row>
    <row r="215" spans="1:6" ht="12">
      <c r="A215" s="100" t="s">
        <v>868</v>
      </c>
      <c r="B215" s="107" t="s">
        <v>184</v>
      </c>
      <c r="C215" s="108"/>
      <c r="D215" s="108"/>
      <c r="E215" s="109"/>
      <c r="F215" s="52">
        <v>210</v>
      </c>
    </row>
    <row r="216" spans="1:6" ht="14.25" customHeight="1">
      <c r="A216" s="100" t="s">
        <v>869</v>
      </c>
      <c r="B216" s="107" t="s">
        <v>185</v>
      </c>
      <c r="C216" s="108"/>
      <c r="D216" s="108"/>
      <c r="E216" s="109"/>
      <c r="F216" s="52">
        <v>180</v>
      </c>
    </row>
    <row r="217" spans="1:6" ht="14.25" customHeight="1">
      <c r="A217" s="100" t="s">
        <v>870</v>
      </c>
      <c r="B217" s="107" t="s">
        <v>186</v>
      </c>
      <c r="C217" s="108"/>
      <c r="D217" s="108"/>
      <c r="E217" s="109"/>
      <c r="F217" s="52">
        <v>180</v>
      </c>
    </row>
    <row r="218" spans="1:6" ht="14.25" customHeight="1">
      <c r="A218" s="100" t="s">
        <v>871</v>
      </c>
      <c r="B218" s="107" t="s">
        <v>187</v>
      </c>
      <c r="C218" s="108"/>
      <c r="D218" s="108"/>
      <c r="E218" s="109"/>
      <c r="F218" s="52">
        <v>445</v>
      </c>
    </row>
    <row r="219" spans="1:6" ht="14.25" customHeight="1">
      <c r="A219" s="100" t="s">
        <v>872</v>
      </c>
      <c r="B219" s="107" t="s">
        <v>188</v>
      </c>
      <c r="C219" s="108"/>
      <c r="D219" s="108"/>
      <c r="E219" s="109"/>
      <c r="F219" s="52">
        <v>445</v>
      </c>
    </row>
    <row r="220" spans="1:6" ht="14.25" customHeight="1">
      <c r="A220" s="55"/>
      <c r="B220" s="111" t="s">
        <v>593</v>
      </c>
      <c r="C220" s="112"/>
      <c r="D220" s="112"/>
      <c r="E220" s="113"/>
      <c r="F220" s="54"/>
    </row>
    <row r="221" spans="1:6" ht="14.25" customHeight="1">
      <c r="A221" s="100" t="s">
        <v>873</v>
      </c>
      <c r="B221" s="107" t="s">
        <v>232</v>
      </c>
      <c r="C221" s="108"/>
      <c r="D221" s="108"/>
      <c r="E221" s="109"/>
      <c r="F221" s="52">
        <v>690</v>
      </c>
    </row>
    <row r="222" spans="1:6" ht="14.25" customHeight="1">
      <c r="A222" s="100" t="s">
        <v>874</v>
      </c>
      <c r="B222" s="107" t="s">
        <v>233</v>
      </c>
      <c r="C222" s="108"/>
      <c r="D222" s="108"/>
      <c r="E222" s="109"/>
      <c r="F222" s="52">
        <v>870</v>
      </c>
    </row>
    <row r="223" spans="1:6" ht="12">
      <c r="A223" s="55"/>
      <c r="B223" s="111" t="s">
        <v>594</v>
      </c>
      <c r="C223" s="112"/>
      <c r="D223" s="112"/>
      <c r="E223" s="113"/>
      <c r="F223" s="54"/>
    </row>
    <row r="224" spans="1:6" ht="12">
      <c r="A224" s="100" t="s">
        <v>875</v>
      </c>
      <c r="B224" s="107" t="s">
        <v>238</v>
      </c>
      <c r="C224" s="108"/>
      <c r="D224" s="108"/>
      <c r="E224" s="109"/>
      <c r="F224" s="52">
        <v>210</v>
      </c>
    </row>
    <row r="225" spans="1:6" ht="12">
      <c r="A225" s="100" t="s">
        <v>876</v>
      </c>
      <c r="B225" s="107" t="s">
        <v>239</v>
      </c>
      <c r="C225" s="108"/>
      <c r="D225" s="108"/>
      <c r="E225" s="109"/>
      <c r="F225" s="52">
        <v>160</v>
      </c>
    </row>
    <row r="226" spans="1:6" ht="12">
      <c r="A226" s="100" t="s">
        <v>877</v>
      </c>
      <c r="B226" s="107" t="s">
        <v>240</v>
      </c>
      <c r="C226" s="108"/>
      <c r="D226" s="108"/>
      <c r="E226" s="109"/>
      <c r="F226" s="52">
        <v>50</v>
      </c>
    </row>
    <row r="227" spans="1:6" ht="12">
      <c r="A227" s="100" t="s">
        <v>878</v>
      </c>
      <c r="B227" s="107" t="s">
        <v>241</v>
      </c>
      <c r="C227" s="108"/>
      <c r="D227" s="108"/>
      <c r="E227" s="109"/>
      <c r="F227" s="52">
        <v>160</v>
      </c>
    </row>
    <row r="228" spans="1:6" ht="12">
      <c r="A228" s="100" t="s">
        <v>879</v>
      </c>
      <c r="B228" s="107" t="s">
        <v>242</v>
      </c>
      <c r="C228" s="108"/>
      <c r="D228" s="108"/>
      <c r="E228" s="109"/>
      <c r="F228" s="52">
        <v>210</v>
      </c>
    </row>
    <row r="229" spans="1:6" ht="12">
      <c r="A229" s="55"/>
      <c r="B229" s="111" t="s">
        <v>243</v>
      </c>
      <c r="C229" s="112"/>
      <c r="D229" s="112"/>
      <c r="E229" s="113"/>
      <c r="F229" s="54"/>
    </row>
    <row r="230" spans="1:6" ht="12">
      <c r="A230" s="100" t="s">
        <v>880</v>
      </c>
      <c r="B230" s="107" t="s">
        <v>244</v>
      </c>
      <c r="C230" s="108"/>
      <c r="D230" s="108"/>
      <c r="E230" s="109"/>
      <c r="F230" s="52">
        <v>680</v>
      </c>
    </row>
    <row r="231" spans="1:6" ht="12">
      <c r="A231" s="100" t="s">
        <v>881</v>
      </c>
      <c r="B231" s="107" t="s">
        <v>245</v>
      </c>
      <c r="C231" s="108"/>
      <c r="D231" s="108"/>
      <c r="E231" s="109"/>
      <c r="F231" s="52">
        <v>480</v>
      </c>
    </row>
    <row r="232" spans="1:6" ht="12">
      <c r="A232" s="100" t="s">
        <v>882</v>
      </c>
      <c r="B232" s="107" t="s">
        <v>250</v>
      </c>
      <c r="C232" s="108"/>
      <c r="D232" s="108"/>
      <c r="E232" s="109"/>
      <c r="F232" s="52">
        <v>240</v>
      </c>
    </row>
    <row r="233" spans="1:6" ht="12">
      <c r="A233" s="100" t="s">
        <v>883</v>
      </c>
      <c r="B233" s="107" t="s">
        <v>251</v>
      </c>
      <c r="C233" s="108"/>
      <c r="D233" s="108"/>
      <c r="E233" s="109"/>
      <c r="F233" s="52">
        <v>400</v>
      </c>
    </row>
    <row r="234" spans="1:6" ht="12">
      <c r="A234" s="100" t="s">
        <v>884</v>
      </c>
      <c r="B234" s="107" t="s">
        <v>252</v>
      </c>
      <c r="C234" s="108"/>
      <c r="D234" s="108"/>
      <c r="E234" s="109"/>
      <c r="F234" s="52">
        <v>375</v>
      </c>
    </row>
    <row r="235" spans="1:6" ht="12">
      <c r="A235" s="100" t="s">
        <v>885</v>
      </c>
      <c r="B235" s="107" t="s">
        <v>253</v>
      </c>
      <c r="C235" s="108"/>
      <c r="D235" s="108"/>
      <c r="E235" s="109"/>
      <c r="F235" s="52">
        <v>375</v>
      </c>
    </row>
    <row r="236" spans="1:6" ht="12">
      <c r="A236" s="100" t="s">
        <v>886</v>
      </c>
      <c r="B236" s="107" t="s">
        <v>254</v>
      </c>
      <c r="C236" s="108"/>
      <c r="D236" s="108"/>
      <c r="E236" s="109"/>
      <c r="F236" s="52">
        <v>400</v>
      </c>
    </row>
    <row r="237" spans="1:6" ht="12">
      <c r="A237" s="100" t="s">
        <v>887</v>
      </c>
      <c r="B237" s="107" t="s">
        <v>255</v>
      </c>
      <c r="C237" s="108"/>
      <c r="D237" s="108"/>
      <c r="E237" s="109"/>
      <c r="F237" s="52">
        <v>220</v>
      </c>
    </row>
    <row r="238" spans="1:6" ht="12">
      <c r="A238" s="100" t="s">
        <v>888</v>
      </c>
      <c r="B238" s="107" t="s">
        <v>256</v>
      </c>
      <c r="C238" s="108"/>
      <c r="D238" s="108"/>
      <c r="E238" s="109"/>
      <c r="F238" s="52">
        <v>400</v>
      </c>
    </row>
    <row r="239" spans="1:6" ht="12">
      <c r="A239" s="100" t="s">
        <v>889</v>
      </c>
      <c r="B239" s="107" t="s">
        <v>257</v>
      </c>
      <c r="C239" s="108"/>
      <c r="D239" s="108"/>
      <c r="E239" s="109"/>
      <c r="F239" s="52">
        <v>360</v>
      </c>
    </row>
    <row r="240" spans="1:6" ht="12">
      <c r="A240" s="100" t="s">
        <v>890</v>
      </c>
      <c r="B240" s="107" t="s">
        <v>258</v>
      </c>
      <c r="C240" s="108"/>
      <c r="D240" s="108"/>
      <c r="E240" s="109"/>
      <c r="F240" s="52">
        <v>360</v>
      </c>
    </row>
    <row r="241" spans="1:6" ht="12">
      <c r="A241" s="100" t="s">
        <v>891</v>
      </c>
      <c r="B241" s="107" t="s">
        <v>259</v>
      </c>
      <c r="C241" s="108"/>
      <c r="D241" s="108"/>
      <c r="E241" s="109"/>
      <c r="F241" s="52">
        <v>440</v>
      </c>
    </row>
    <row r="242" spans="1:6" ht="12">
      <c r="A242" s="100" t="s">
        <v>892</v>
      </c>
      <c r="B242" s="107" t="s">
        <v>543</v>
      </c>
      <c r="C242" s="108"/>
      <c r="D242" s="108"/>
      <c r="E242" s="109"/>
      <c r="F242" s="52">
        <v>440</v>
      </c>
    </row>
    <row r="243" spans="1:6" ht="12">
      <c r="A243" s="100" t="s">
        <v>893</v>
      </c>
      <c r="B243" s="107" t="s">
        <v>260</v>
      </c>
      <c r="C243" s="108"/>
      <c r="D243" s="108"/>
      <c r="E243" s="109"/>
      <c r="F243" s="52">
        <v>440</v>
      </c>
    </row>
    <row r="244" spans="1:6" ht="12">
      <c r="A244" s="100" t="s">
        <v>894</v>
      </c>
      <c r="B244" s="107" t="s">
        <v>261</v>
      </c>
      <c r="C244" s="108"/>
      <c r="D244" s="108"/>
      <c r="E244" s="109"/>
      <c r="F244" s="52">
        <v>200</v>
      </c>
    </row>
    <row r="245" spans="1:6" ht="12">
      <c r="A245" s="100" t="s">
        <v>895</v>
      </c>
      <c r="B245" s="107" t="s">
        <v>262</v>
      </c>
      <c r="C245" s="108"/>
      <c r="D245" s="108"/>
      <c r="E245" s="109"/>
      <c r="F245" s="52">
        <v>360</v>
      </c>
    </row>
    <row r="246" spans="1:6" ht="12">
      <c r="A246" s="100" t="s">
        <v>896</v>
      </c>
      <c r="B246" s="107" t="s">
        <v>263</v>
      </c>
      <c r="C246" s="108"/>
      <c r="D246" s="108"/>
      <c r="E246" s="109"/>
      <c r="F246" s="52">
        <v>690</v>
      </c>
    </row>
    <row r="247" spans="1:6" ht="12">
      <c r="A247" s="100" t="s">
        <v>897</v>
      </c>
      <c r="B247" s="107" t="s">
        <v>264</v>
      </c>
      <c r="C247" s="108"/>
      <c r="D247" s="108"/>
      <c r="E247" s="109"/>
      <c r="F247" s="52">
        <v>535</v>
      </c>
    </row>
    <row r="248" spans="1:6" ht="12">
      <c r="A248" s="100" t="s">
        <v>898</v>
      </c>
      <c r="B248" s="107" t="s">
        <v>265</v>
      </c>
      <c r="C248" s="108"/>
      <c r="D248" s="108"/>
      <c r="E248" s="109"/>
      <c r="F248" s="52">
        <v>250</v>
      </c>
    </row>
    <row r="249" spans="1:6" ht="12">
      <c r="A249" s="100" t="s">
        <v>899</v>
      </c>
      <c r="B249" s="107" t="s">
        <v>266</v>
      </c>
      <c r="C249" s="108"/>
      <c r="D249" s="108"/>
      <c r="E249" s="109"/>
      <c r="F249" s="52">
        <v>375</v>
      </c>
    </row>
    <row r="250" spans="1:6" ht="12">
      <c r="A250" s="100" t="s">
        <v>900</v>
      </c>
      <c r="B250" s="107" t="s">
        <v>267</v>
      </c>
      <c r="C250" s="108"/>
      <c r="D250" s="108"/>
      <c r="E250" s="109"/>
      <c r="F250" s="52">
        <v>430</v>
      </c>
    </row>
    <row r="251" spans="1:6" ht="12">
      <c r="A251" s="100" t="s">
        <v>901</v>
      </c>
      <c r="B251" s="107" t="s">
        <v>268</v>
      </c>
      <c r="C251" s="108"/>
      <c r="D251" s="108"/>
      <c r="E251" s="109"/>
      <c r="F251" s="52">
        <v>430</v>
      </c>
    </row>
    <row r="252" spans="1:6" ht="12">
      <c r="A252" s="55"/>
      <c r="B252" s="111" t="s">
        <v>283</v>
      </c>
      <c r="C252" s="112"/>
      <c r="D252" s="112"/>
      <c r="E252" s="113"/>
      <c r="F252" s="54"/>
    </row>
    <row r="253" spans="1:6" ht="12">
      <c r="A253" s="100" t="s">
        <v>902</v>
      </c>
      <c r="B253" s="107" t="s">
        <v>284</v>
      </c>
      <c r="C253" s="108"/>
      <c r="D253" s="108"/>
      <c r="E253" s="109"/>
      <c r="F253" s="52">
        <v>410</v>
      </c>
    </row>
    <row r="254" spans="1:6" ht="12">
      <c r="A254" s="100" t="s">
        <v>903</v>
      </c>
      <c r="B254" s="107" t="s">
        <v>285</v>
      </c>
      <c r="C254" s="108"/>
      <c r="D254" s="108"/>
      <c r="E254" s="109"/>
      <c r="F254" s="52">
        <v>320</v>
      </c>
    </row>
    <row r="255" spans="1:6" ht="12">
      <c r="A255" s="100" t="s">
        <v>904</v>
      </c>
      <c r="B255" s="107" t="s">
        <v>286</v>
      </c>
      <c r="C255" s="108"/>
      <c r="D255" s="108"/>
      <c r="E255" s="109"/>
      <c r="F255" s="52">
        <v>160</v>
      </c>
    </row>
    <row r="256" spans="1:6" ht="12">
      <c r="A256" s="100" t="s">
        <v>905</v>
      </c>
      <c r="B256" s="107" t="s">
        <v>287</v>
      </c>
      <c r="C256" s="108"/>
      <c r="D256" s="108"/>
      <c r="E256" s="109"/>
      <c r="F256" s="52">
        <v>430</v>
      </c>
    </row>
    <row r="257" spans="1:12" ht="12">
      <c r="A257" s="100" t="s">
        <v>906</v>
      </c>
      <c r="B257" s="107" t="s">
        <v>288</v>
      </c>
      <c r="C257" s="108"/>
      <c r="D257" s="108"/>
      <c r="E257" s="109"/>
      <c r="F257" s="52">
        <v>375</v>
      </c>
    </row>
    <row r="258" spans="1:12" s="83" customFormat="1" ht="20.100000000000001" customHeight="1">
      <c r="A258" s="51"/>
      <c r="B258" s="115" t="s">
        <v>1445</v>
      </c>
      <c r="C258" s="115"/>
      <c r="D258" s="115"/>
      <c r="E258" s="115"/>
      <c r="F258" s="82"/>
      <c r="K258" s="74"/>
      <c r="L258" s="74"/>
    </row>
    <row r="259" spans="1:12" s="83" customFormat="1" ht="50.25" customHeight="1">
      <c r="A259" s="100" t="s">
        <v>907</v>
      </c>
      <c r="B259" s="84" t="s">
        <v>1446</v>
      </c>
      <c r="C259" s="85" t="s">
        <v>1447</v>
      </c>
      <c r="D259" s="85" t="s">
        <v>1448</v>
      </c>
      <c r="E259" s="85" t="s">
        <v>1449</v>
      </c>
      <c r="F259" s="82">
        <v>130</v>
      </c>
      <c r="H259" s="83">
        <f>F259*60/100</f>
        <v>78</v>
      </c>
      <c r="I259" s="86"/>
    </row>
    <row r="260" spans="1:12" s="83" customFormat="1" ht="24">
      <c r="A260" s="100" t="s">
        <v>908</v>
      </c>
      <c r="B260" s="84" t="s">
        <v>1446</v>
      </c>
      <c r="C260" s="85" t="s">
        <v>1450</v>
      </c>
      <c r="D260" s="85" t="s">
        <v>1451</v>
      </c>
      <c r="E260" s="85" t="s">
        <v>1452</v>
      </c>
      <c r="F260" s="82">
        <v>575</v>
      </c>
      <c r="H260" s="83">
        <f t="shared" ref="H260:H323" si="0">F260*60/100</f>
        <v>345</v>
      </c>
      <c r="I260" s="86"/>
    </row>
    <row r="261" spans="1:12" s="83" customFormat="1" ht="24">
      <c r="A261" s="100" t="s">
        <v>909</v>
      </c>
      <c r="B261" s="84" t="s">
        <v>1453</v>
      </c>
      <c r="C261" s="85" t="s">
        <v>1454</v>
      </c>
      <c r="D261" s="85" t="s">
        <v>1448</v>
      </c>
      <c r="E261" s="85" t="s">
        <v>1449</v>
      </c>
      <c r="F261" s="82">
        <v>130</v>
      </c>
      <c r="H261" s="83">
        <f t="shared" si="0"/>
        <v>78</v>
      </c>
      <c r="I261" s="86"/>
    </row>
    <row r="262" spans="1:12" s="83" customFormat="1" ht="14.25" customHeight="1">
      <c r="A262" s="100" t="s">
        <v>910</v>
      </c>
      <c r="B262" s="84" t="s">
        <v>1453</v>
      </c>
      <c r="C262" s="85" t="s">
        <v>1455</v>
      </c>
      <c r="D262" s="85" t="s">
        <v>1451</v>
      </c>
      <c r="E262" s="85" t="s">
        <v>1452</v>
      </c>
      <c r="F262" s="82">
        <v>405</v>
      </c>
      <c r="H262" s="83">
        <f t="shared" si="0"/>
        <v>243</v>
      </c>
      <c r="I262" s="86"/>
    </row>
    <row r="263" spans="1:12" s="83" customFormat="1" ht="24">
      <c r="A263" s="100" t="s">
        <v>911</v>
      </c>
      <c r="B263" s="84" t="s">
        <v>1456</v>
      </c>
      <c r="C263" s="85" t="s">
        <v>1457</v>
      </c>
      <c r="D263" s="85" t="s">
        <v>1448</v>
      </c>
      <c r="E263" s="85" t="s">
        <v>1449</v>
      </c>
      <c r="F263" s="82">
        <v>130</v>
      </c>
      <c r="H263" s="83">
        <f t="shared" si="0"/>
        <v>78</v>
      </c>
      <c r="I263" s="86"/>
    </row>
    <row r="264" spans="1:12" s="83" customFormat="1" ht="24">
      <c r="A264" s="100" t="s">
        <v>1347</v>
      </c>
      <c r="B264" s="84" t="s">
        <v>1456</v>
      </c>
      <c r="C264" s="85" t="s">
        <v>1450</v>
      </c>
      <c r="D264" s="85" t="s">
        <v>1451</v>
      </c>
      <c r="E264" s="85" t="s">
        <v>1452</v>
      </c>
      <c r="F264" s="82">
        <v>575</v>
      </c>
      <c r="H264" s="83">
        <f t="shared" si="0"/>
        <v>345</v>
      </c>
      <c r="I264" s="86"/>
    </row>
    <row r="265" spans="1:12" s="83" customFormat="1" ht="24">
      <c r="A265" s="100" t="s">
        <v>912</v>
      </c>
      <c r="B265" s="84" t="s">
        <v>1458</v>
      </c>
      <c r="C265" s="85" t="s">
        <v>1459</v>
      </c>
      <c r="D265" s="85" t="s">
        <v>1448</v>
      </c>
      <c r="E265" s="85" t="s">
        <v>1449</v>
      </c>
      <c r="F265" s="82">
        <v>130</v>
      </c>
      <c r="H265" s="83">
        <f t="shared" si="0"/>
        <v>78</v>
      </c>
      <c r="I265" s="86"/>
    </row>
    <row r="266" spans="1:12" s="83" customFormat="1" ht="14.25" customHeight="1">
      <c r="A266" s="100" t="s">
        <v>913</v>
      </c>
      <c r="B266" s="84" t="s">
        <v>1458</v>
      </c>
      <c r="C266" s="85" t="s">
        <v>1455</v>
      </c>
      <c r="D266" s="85" t="s">
        <v>1451</v>
      </c>
      <c r="E266" s="85" t="s">
        <v>1452</v>
      </c>
      <c r="F266" s="82">
        <v>365</v>
      </c>
      <c r="H266" s="83">
        <f t="shared" si="0"/>
        <v>219</v>
      </c>
      <c r="I266" s="86"/>
    </row>
    <row r="267" spans="1:12" s="83" customFormat="1" ht="14.25" customHeight="1">
      <c r="A267" s="100" t="s">
        <v>914</v>
      </c>
      <c r="B267" s="84" t="s">
        <v>1460</v>
      </c>
      <c r="C267" s="85" t="s">
        <v>1455</v>
      </c>
      <c r="D267" s="85" t="s">
        <v>1448</v>
      </c>
      <c r="E267" s="85" t="s">
        <v>1449</v>
      </c>
      <c r="F267" s="82">
        <v>130</v>
      </c>
      <c r="H267" s="83">
        <f t="shared" si="0"/>
        <v>78</v>
      </c>
      <c r="I267" s="86"/>
    </row>
    <row r="268" spans="1:12" s="83" customFormat="1" ht="24">
      <c r="A268" s="100" t="s">
        <v>915</v>
      </c>
      <c r="B268" s="84" t="s">
        <v>1461</v>
      </c>
      <c r="C268" s="85" t="s">
        <v>1462</v>
      </c>
      <c r="D268" s="85" t="s">
        <v>1448</v>
      </c>
      <c r="E268" s="85" t="s">
        <v>1449</v>
      </c>
      <c r="F268" s="82">
        <v>135</v>
      </c>
      <c r="H268" s="83">
        <f t="shared" si="0"/>
        <v>81</v>
      </c>
      <c r="I268" s="86"/>
    </row>
    <row r="269" spans="1:12" s="83" customFormat="1" ht="24">
      <c r="A269" s="100" t="s">
        <v>916</v>
      </c>
      <c r="B269" s="84" t="s">
        <v>1463</v>
      </c>
      <c r="C269" s="85" t="s">
        <v>1459</v>
      </c>
      <c r="D269" s="85" t="s">
        <v>1448</v>
      </c>
      <c r="E269" s="85" t="s">
        <v>1449</v>
      </c>
      <c r="F269" s="82">
        <v>130</v>
      </c>
      <c r="H269" s="83">
        <f t="shared" si="0"/>
        <v>78</v>
      </c>
      <c r="I269" s="86"/>
    </row>
    <row r="270" spans="1:12" s="83" customFormat="1" ht="24">
      <c r="A270" s="100" t="s">
        <v>917</v>
      </c>
      <c r="B270" s="84" t="s">
        <v>1464</v>
      </c>
      <c r="C270" s="85" t="s">
        <v>1450</v>
      </c>
      <c r="D270" s="85" t="s">
        <v>1451</v>
      </c>
      <c r="E270" s="85" t="s">
        <v>1452</v>
      </c>
      <c r="F270" s="82">
        <v>575</v>
      </c>
      <c r="H270" s="83">
        <f t="shared" si="0"/>
        <v>345</v>
      </c>
      <c r="I270" s="86"/>
    </row>
    <row r="271" spans="1:12" s="83" customFormat="1" ht="24">
      <c r="A271" s="100" t="s">
        <v>918</v>
      </c>
      <c r="B271" s="84" t="s">
        <v>1465</v>
      </c>
      <c r="C271" s="85" t="s">
        <v>1466</v>
      </c>
      <c r="D271" s="85" t="s">
        <v>1448</v>
      </c>
      <c r="E271" s="85" t="s">
        <v>1449</v>
      </c>
      <c r="F271" s="82">
        <v>240</v>
      </c>
      <c r="H271" s="83">
        <f t="shared" si="0"/>
        <v>144</v>
      </c>
      <c r="I271" s="86"/>
    </row>
    <row r="272" spans="1:12" s="83" customFormat="1" ht="27.75" customHeight="1">
      <c r="A272" s="100" t="s">
        <v>919</v>
      </c>
      <c r="B272" s="84" t="s">
        <v>1467</v>
      </c>
      <c r="C272" s="85" t="s">
        <v>1468</v>
      </c>
      <c r="D272" s="85" t="s">
        <v>1451</v>
      </c>
      <c r="E272" s="85" t="s">
        <v>1469</v>
      </c>
      <c r="F272" s="82">
        <v>435</v>
      </c>
      <c r="H272" s="83">
        <f t="shared" si="0"/>
        <v>261</v>
      </c>
      <c r="I272" s="86"/>
    </row>
    <row r="273" spans="1:9" s="83" customFormat="1" ht="14.25" customHeight="1">
      <c r="A273" s="100" t="s">
        <v>920</v>
      </c>
      <c r="B273" s="84" t="s">
        <v>1467</v>
      </c>
      <c r="C273" s="85" t="s">
        <v>1470</v>
      </c>
      <c r="D273" s="85" t="s">
        <v>1451</v>
      </c>
      <c r="E273" s="85" t="s">
        <v>1452</v>
      </c>
      <c r="F273" s="82">
        <v>615</v>
      </c>
      <c r="H273" s="83">
        <f t="shared" si="0"/>
        <v>369</v>
      </c>
      <c r="I273" s="86"/>
    </row>
    <row r="274" spans="1:9" s="83" customFormat="1" ht="24">
      <c r="A274" s="100" t="s">
        <v>921</v>
      </c>
      <c r="B274" s="84" t="s">
        <v>1467</v>
      </c>
      <c r="C274" s="85" t="s">
        <v>1471</v>
      </c>
      <c r="D274" s="85" t="s">
        <v>1451</v>
      </c>
      <c r="E274" s="85" t="s">
        <v>1452</v>
      </c>
      <c r="F274" s="82">
        <v>615</v>
      </c>
      <c r="H274" s="83">
        <f t="shared" si="0"/>
        <v>369</v>
      </c>
      <c r="I274" s="86"/>
    </row>
    <row r="275" spans="1:9" s="83" customFormat="1" ht="24">
      <c r="A275" s="100" t="s">
        <v>922</v>
      </c>
      <c r="B275" s="84" t="s">
        <v>1472</v>
      </c>
      <c r="C275" s="85" t="s">
        <v>1473</v>
      </c>
      <c r="D275" s="85" t="s">
        <v>1448</v>
      </c>
      <c r="E275" s="85" t="s">
        <v>1452</v>
      </c>
      <c r="F275" s="82">
        <v>925</v>
      </c>
      <c r="H275" s="83">
        <f t="shared" si="0"/>
        <v>555</v>
      </c>
      <c r="I275" s="86"/>
    </row>
    <row r="276" spans="1:9" s="83" customFormat="1" ht="14.25" customHeight="1">
      <c r="A276" s="100" t="s">
        <v>923</v>
      </c>
      <c r="B276" s="84" t="s">
        <v>1474</v>
      </c>
      <c r="C276" s="85" t="s">
        <v>1475</v>
      </c>
      <c r="D276" s="85" t="s">
        <v>1448</v>
      </c>
      <c r="E276" s="85" t="s">
        <v>1476</v>
      </c>
      <c r="F276" s="82">
        <v>320</v>
      </c>
      <c r="H276" s="83">
        <f t="shared" si="0"/>
        <v>192</v>
      </c>
      <c r="I276" s="86"/>
    </row>
    <row r="277" spans="1:9" s="83" customFormat="1" ht="14.25" customHeight="1">
      <c r="A277" s="100" t="s">
        <v>924</v>
      </c>
      <c r="B277" s="84" t="s">
        <v>1477</v>
      </c>
      <c r="C277" s="85" t="s">
        <v>1475</v>
      </c>
      <c r="D277" s="85" t="s">
        <v>1448</v>
      </c>
      <c r="E277" s="85" t="s">
        <v>1476</v>
      </c>
      <c r="F277" s="82">
        <v>320</v>
      </c>
      <c r="H277" s="83">
        <f t="shared" si="0"/>
        <v>192</v>
      </c>
      <c r="I277" s="86"/>
    </row>
    <row r="278" spans="1:9" s="83" customFormat="1" ht="14.25" customHeight="1">
      <c r="A278" s="100" t="s">
        <v>925</v>
      </c>
      <c r="B278" s="84" t="s">
        <v>1478</v>
      </c>
      <c r="C278" s="85" t="s">
        <v>1475</v>
      </c>
      <c r="D278" s="85" t="s">
        <v>1448</v>
      </c>
      <c r="E278" s="85" t="s">
        <v>1476</v>
      </c>
      <c r="F278" s="82">
        <v>370</v>
      </c>
      <c r="H278" s="83">
        <f t="shared" si="0"/>
        <v>222</v>
      </c>
      <c r="I278" s="86"/>
    </row>
    <row r="279" spans="1:9" s="83" customFormat="1" ht="22.5" customHeight="1">
      <c r="A279" s="100" t="s">
        <v>926</v>
      </c>
      <c r="B279" s="84" t="s">
        <v>1479</v>
      </c>
      <c r="C279" s="85" t="s">
        <v>1475</v>
      </c>
      <c r="D279" s="85" t="s">
        <v>1448</v>
      </c>
      <c r="E279" s="85" t="s">
        <v>1452</v>
      </c>
      <c r="F279" s="82">
        <v>805</v>
      </c>
      <c r="H279" s="83">
        <f t="shared" si="0"/>
        <v>483</v>
      </c>
      <c r="I279" s="86"/>
    </row>
    <row r="280" spans="1:9" s="83" customFormat="1" ht="14.25" customHeight="1">
      <c r="A280" s="100" t="s">
        <v>927</v>
      </c>
      <c r="B280" s="84" t="s">
        <v>1480</v>
      </c>
      <c r="C280" s="85" t="s">
        <v>1475</v>
      </c>
      <c r="D280" s="85" t="s">
        <v>1448</v>
      </c>
      <c r="E280" s="85" t="s">
        <v>1452</v>
      </c>
      <c r="F280" s="82">
        <v>920</v>
      </c>
      <c r="H280" s="83">
        <f t="shared" si="0"/>
        <v>552</v>
      </c>
      <c r="I280" s="86"/>
    </row>
    <row r="281" spans="1:9" s="83" customFormat="1" ht="14.25" customHeight="1">
      <c r="A281" s="100" t="s">
        <v>928</v>
      </c>
      <c r="B281" s="84" t="s">
        <v>1481</v>
      </c>
      <c r="C281" s="85" t="s">
        <v>1475</v>
      </c>
      <c r="D281" s="85" t="s">
        <v>1448</v>
      </c>
      <c r="E281" s="85" t="s">
        <v>1452</v>
      </c>
      <c r="F281" s="82">
        <v>725</v>
      </c>
      <c r="H281" s="83">
        <f t="shared" si="0"/>
        <v>435</v>
      </c>
      <c r="I281" s="86"/>
    </row>
    <row r="282" spans="1:9" s="83" customFormat="1" ht="14.25" customHeight="1">
      <c r="A282" s="100" t="s">
        <v>929</v>
      </c>
      <c r="B282" s="84" t="s">
        <v>1482</v>
      </c>
      <c r="C282" s="85" t="s">
        <v>1483</v>
      </c>
      <c r="D282" s="85" t="s">
        <v>1448</v>
      </c>
      <c r="E282" s="85" t="s">
        <v>1449</v>
      </c>
      <c r="F282" s="82">
        <v>130</v>
      </c>
      <c r="H282" s="83">
        <f t="shared" si="0"/>
        <v>78</v>
      </c>
      <c r="I282" s="86"/>
    </row>
    <row r="283" spans="1:9" s="83" customFormat="1" ht="14.25" customHeight="1">
      <c r="A283" s="100" t="s">
        <v>930</v>
      </c>
      <c r="B283" s="84" t="s">
        <v>1484</v>
      </c>
      <c r="C283" s="85" t="s">
        <v>1485</v>
      </c>
      <c r="D283" s="85" t="s">
        <v>1448</v>
      </c>
      <c r="E283" s="85" t="s">
        <v>1449</v>
      </c>
      <c r="F283" s="82">
        <v>315</v>
      </c>
      <c r="H283" s="83">
        <f t="shared" si="0"/>
        <v>189</v>
      </c>
      <c r="I283" s="86"/>
    </row>
    <row r="284" spans="1:9" s="83" customFormat="1" ht="14.25" customHeight="1">
      <c r="A284" s="100" t="s">
        <v>931</v>
      </c>
      <c r="B284" s="84" t="s">
        <v>1484</v>
      </c>
      <c r="C284" s="85" t="s">
        <v>1470</v>
      </c>
      <c r="D284" s="85" t="s">
        <v>1448</v>
      </c>
      <c r="E284" s="85" t="s">
        <v>1476</v>
      </c>
      <c r="F284" s="82">
        <v>315</v>
      </c>
      <c r="H284" s="83">
        <f t="shared" si="0"/>
        <v>189</v>
      </c>
      <c r="I284" s="86"/>
    </row>
    <row r="285" spans="1:9" s="83" customFormat="1" ht="24">
      <c r="A285" s="100" t="s">
        <v>932</v>
      </c>
      <c r="B285" s="84" t="s">
        <v>1486</v>
      </c>
      <c r="C285" s="85" t="s">
        <v>1487</v>
      </c>
      <c r="D285" s="85" t="s">
        <v>1448</v>
      </c>
      <c r="E285" s="85" t="s">
        <v>1449</v>
      </c>
      <c r="F285" s="82">
        <v>130</v>
      </c>
      <c r="H285" s="83">
        <f t="shared" si="0"/>
        <v>78</v>
      </c>
      <c r="I285" s="86"/>
    </row>
    <row r="286" spans="1:9" s="83" customFormat="1" ht="26.25" customHeight="1">
      <c r="A286" s="100" t="s">
        <v>933</v>
      </c>
      <c r="B286" s="84" t="s">
        <v>1486</v>
      </c>
      <c r="C286" s="85" t="s">
        <v>1450</v>
      </c>
      <c r="D286" s="85" t="s">
        <v>1451</v>
      </c>
      <c r="E286" s="85" t="s">
        <v>1452</v>
      </c>
      <c r="F286" s="82">
        <v>575</v>
      </c>
      <c r="H286" s="83">
        <f t="shared" si="0"/>
        <v>345</v>
      </c>
      <c r="I286" s="86"/>
    </row>
    <row r="287" spans="1:9" s="83" customFormat="1" ht="14.25" customHeight="1">
      <c r="A287" s="100" t="s">
        <v>934</v>
      </c>
      <c r="B287" s="84" t="s">
        <v>1488</v>
      </c>
      <c r="C287" s="85" t="s">
        <v>1489</v>
      </c>
      <c r="D287" s="85" t="s">
        <v>1448</v>
      </c>
      <c r="E287" s="85" t="s">
        <v>1452</v>
      </c>
      <c r="F287" s="82">
        <v>315</v>
      </c>
      <c r="H287" s="83">
        <f t="shared" si="0"/>
        <v>189</v>
      </c>
      <c r="I287" s="86"/>
    </row>
    <row r="288" spans="1:9" s="83" customFormat="1" ht="14.25" customHeight="1">
      <c r="A288" s="100" t="s">
        <v>935</v>
      </c>
      <c r="B288" s="84" t="s">
        <v>1490</v>
      </c>
      <c r="C288" s="85" t="s">
        <v>1470</v>
      </c>
      <c r="D288" s="85" t="s">
        <v>1448</v>
      </c>
      <c r="E288" s="85" t="s">
        <v>1452</v>
      </c>
      <c r="F288" s="82">
        <v>345</v>
      </c>
      <c r="H288" s="83">
        <f t="shared" si="0"/>
        <v>207</v>
      </c>
      <c r="I288" s="86"/>
    </row>
    <row r="289" spans="1:9" s="83" customFormat="1" ht="14.25" customHeight="1">
      <c r="A289" s="100" t="s">
        <v>936</v>
      </c>
      <c r="B289" s="84" t="s">
        <v>1491</v>
      </c>
      <c r="C289" s="85" t="s">
        <v>1492</v>
      </c>
      <c r="D289" s="85" t="s">
        <v>1448</v>
      </c>
      <c r="E289" s="85" t="s">
        <v>1493</v>
      </c>
      <c r="F289" s="82">
        <v>320</v>
      </c>
      <c r="H289" s="83">
        <f t="shared" si="0"/>
        <v>192</v>
      </c>
      <c r="I289" s="86"/>
    </row>
    <row r="290" spans="1:9" s="83" customFormat="1" ht="14.25" customHeight="1">
      <c r="A290" s="100" t="s">
        <v>937</v>
      </c>
      <c r="B290" s="84" t="s">
        <v>1491</v>
      </c>
      <c r="C290" s="85" t="s">
        <v>1470</v>
      </c>
      <c r="D290" s="85" t="s">
        <v>1448</v>
      </c>
      <c r="E290" s="85" t="s">
        <v>1452</v>
      </c>
      <c r="F290" s="82">
        <v>345</v>
      </c>
      <c r="H290" s="83">
        <f t="shared" si="0"/>
        <v>207</v>
      </c>
      <c r="I290" s="86"/>
    </row>
    <row r="291" spans="1:9" s="83" customFormat="1" ht="14.25" customHeight="1">
      <c r="A291" s="100" t="s">
        <v>938</v>
      </c>
      <c r="B291" s="84" t="s">
        <v>1491</v>
      </c>
      <c r="C291" s="85" t="s">
        <v>1470</v>
      </c>
      <c r="D291" s="85" t="s">
        <v>1451</v>
      </c>
      <c r="E291" s="85" t="s">
        <v>1494</v>
      </c>
      <c r="F291" s="82">
        <v>1090</v>
      </c>
      <c r="H291" s="83">
        <f t="shared" si="0"/>
        <v>654</v>
      </c>
      <c r="I291" s="86"/>
    </row>
    <row r="292" spans="1:9" s="83" customFormat="1" ht="14.25" customHeight="1">
      <c r="A292" s="100" t="s">
        <v>939</v>
      </c>
      <c r="B292" s="84" t="s">
        <v>1491</v>
      </c>
      <c r="C292" s="85" t="s">
        <v>1470</v>
      </c>
      <c r="D292" s="85" t="s">
        <v>1495</v>
      </c>
      <c r="E292" s="85" t="s">
        <v>1496</v>
      </c>
      <c r="F292" s="82">
        <v>935</v>
      </c>
      <c r="H292" s="83">
        <f t="shared" si="0"/>
        <v>561</v>
      </c>
      <c r="I292" s="86"/>
    </row>
    <row r="293" spans="1:9" s="83" customFormat="1" ht="14.25" customHeight="1">
      <c r="A293" s="100" t="s">
        <v>940</v>
      </c>
      <c r="B293" s="84" t="s">
        <v>1497</v>
      </c>
      <c r="C293" s="85" t="s">
        <v>1470</v>
      </c>
      <c r="D293" s="85" t="s">
        <v>1448</v>
      </c>
      <c r="E293" s="85" t="s">
        <v>1498</v>
      </c>
      <c r="F293" s="82">
        <v>2440</v>
      </c>
      <c r="H293" s="83">
        <f t="shared" si="0"/>
        <v>1464</v>
      </c>
      <c r="I293" s="86"/>
    </row>
    <row r="294" spans="1:9" s="83" customFormat="1" ht="14.25" customHeight="1">
      <c r="A294" s="100" t="s">
        <v>941</v>
      </c>
      <c r="B294" s="84" t="s">
        <v>1499</v>
      </c>
      <c r="C294" s="85" t="s">
        <v>1492</v>
      </c>
      <c r="D294" s="85" t="s">
        <v>1448</v>
      </c>
      <c r="E294" s="85" t="s">
        <v>1493</v>
      </c>
      <c r="F294" s="82">
        <v>320</v>
      </c>
      <c r="H294" s="83">
        <f t="shared" si="0"/>
        <v>192</v>
      </c>
      <c r="I294" s="86"/>
    </row>
    <row r="295" spans="1:9" s="83" customFormat="1" ht="14.25" customHeight="1">
      <c r="A295" s="100" t="s">
        <v>942</v>
      </c>
      <c r="B295" s="84" t="s">
        <v>1499</v>
      </c>
      <c r="C295" s="85" t="s">
        <v>1470</v>
      </c>
      <c r="D295" s="85" t="s">
        <v>1448</v>
      </c>
      <c r="E295" s="85" t="s">
        <v>1452</v>
      </c>
      <c r="F295" s="82">
        <v>345</v>
      </c>
      <c r="H295" s="83">
        <f t="shared" si="0"/>
        <v>207</v>
      </c>
      <c r="I295" s="86"/>
    </row>
    <row r="296" spans="1:9" s="83" customFormat="1" ht="14.25" customHeight="1">
      <c r="A296" s="100" t="s">
        <v>943</v>
      </c>
      <c r="B296" s="84" t="s">
        <v>1499</v>
      </c>
      <c r="C296" s="85" t="s">
        <v>1470</v>
      </c>
      <c r="D296" s="85" t="s">
        <v>1451</v>
      </c>
      <c r="E296" s="85" t="s">
        <v>1494</v>
      </c>
      <c r="F296" s="82">
        <v>2050</v>
      </c>
      <c r="H296" s="83">
        <f t="shared" si="0"/>
        <v>1230</v>
      </c>
      <c r="I296" s="86"/>
    </row>
    <row r="297" spans="1:9" s="83" customFormat="1" ht="14.25" customHeight="1">
      <c r="A297" s="100" t="s">
        <v>944</v>
      </c>
      <c r="B297" s="84" t="s">
        <v>1500</v>
      </c>
      <c r="C297" s="85" t="s">
        <v>1470</v>
      </c>
      <c r="D297" s="85" t="s">
        <v>1495</v>
      </c>
      <c r="E297" s="85" t="s">
        <v>1501</v>
      </c>
      <c r="F297" s="82">
        <v>850</v>
      </c>
      <c r="H297" s="83">
        <f t="shared" si="0"/>
        <v>510</v>
      </c>
      <c r="I297" s="86"/>
    </row>
    <row r="298" spans="1:9" s="83" customFormat="1" ht="14.25" customHeight="1">
      <c r="A298" s="100" t="s">
        <v>945</v>
      </c>
      <c r="B298" s="84" t="s">
        <v>1502</v>
      </c>
      <c r="C298" s="85" t="s">
        <v>1470</v>
      </c>
      <c r="D298" s="85" t="s">
        <v>1503</v>
      </c>
      <c r="E298" s="85" t="s">
        <v>1504</v>
      </c>
      <c r="F298" s="82">
        <v>2445</v>
      </c>
      <c r="H298" s="83">
        <f t="shared" si="0"/>
        <v>1467</v>
      </c>
      <c r="I298" s="86"/>
    </row>
    <row r="299" spans="1:9" s="83" customFormat="1" ht="14.25" customHeight="1">
      <c r="A299" s="100" t="s">
        <v>946</v>
      </c>
      <c r="B299" s="84" t="s">
        <v>1505</v>
      </c>
      <c r="C299" s="85" t="s">
        <v>1470</v>
      </c>
      <c r="D299" s="85" t="s">
        <v>1448</v>
      </c>
      <c r="E299" s="85" t="s">
        <v>1506</v>
      </c>
      <c r="F299" s="82">
        <v>2440</v>
      </c>
      <c r="H299" s="83">
        <f t="shared" si="0"/>
        <v>1464</v>
      </c>
      <c r="I299" s="86"/>
    </row>
    <row r="300" spans="1:9" s="83" customFormat="1" ht="14.25" customHeight="1">
      <c r="A300" s="100" t="s">
        <v>947</v>
      </c>
      <c r="B300" s="84" t="s">
        <v>1507</v>
      </c>
      <c r="C300" s="85" t="s">
        <v>1492</v>
      </c>
      <c r="D300" s="85" t="s">
        <v>1448</v>
      </c>
      <c r="E300" s="85" t="s">
        <v>1493</v>
      </c>
      <c r="F300" s="82">
        <v>320</v>
      </c>
      <c r="H300" s="83">
        <f t="shared" si="0"/>
        <v>192</v>
      </c>
      <c r="I300" s="86"/>
    </row>
    <row r="301" spans="1:9" s="83" customFormat="1" ht="14.25" customHeight="1">
      <c r="A301" s="100" t="s">
        <v>948</v>
      </c>
      <c r="B301" s="84" t="s">
        <v>1507</v>
      </c>
      <c r="C301" s="85" t="s">
        <v>1470</v>
      </c>
      <c r="D301" s="85" t="s">
        <v>1448</v>
      </c>
      <c r="E301" s="85" t="s">
        <v>1452</v>
      </c>
      <c r="F301" s="82">
        <v>345</v>
      </c>
      <c r="H301" s="83">
        <f t="shared" si="0"/>
        <v>207</v>
      </c>
      <c r="I301" s="86"/>
    </row>
    <row r="302" spans="1:9" s="83" customFormat="1" ht="14.25" customHeight="1">
      <c r="A302" s="100" t="s">
        <v>949</v>
      </c>
      <c r="B302" s="84" t="s">
        <v>1508</v>
      </c>
      <c r="C302" s="85" t="s">
        <v>1470</v>
      </c>
      <c r="D302" s="85" t="s">
        <v>1448</v>
      </c>
      <c r="E302" s="85" t="s">
        <v>1452</v>
      </c>
      <c r="F302" s="82">
        <v>345</v>
      </c>
      <c r="H302" s="83">
        <f t="shared" si="0"/>
        <v>207</v>
      </c>
      <c r="I302" s="86"/>
    </row>
    <row r="303" spans="1:9" s="83" customFormat="1" ht="36">
      <c r="A303" s="100" t="s">
        <v>950</v>
      </c>
      <c r="B303" s="84" t="s">
        <v>1509</v>
      </c>
      <c r="C303" s="85" t="s">
        <v>1510</v>
      </c>
      <c r="D303" s="85" t="s">
        <v>1448</v>
      </c>
      <c r="E303" s="85" t="s">
        <v>1449</v>
      </c>
      <c r="F303" s="82">
        <v>130</v>
      </c>
      <c r="H303" s="83">
        <f t="shared" si="0"/>
        <v>78</v>
      </c>
      <c r="I303" s="86"/>
    </row>
    <row r="304" spans="1:9" s="83" customFormat="1" ht="14.25" customHeight="1">
      <c r="A304" s="100" t="s">
        <v>951</v>
      </c>
      <c r="B304" s="84" t="s">
        <v>1509</v>
      </c>
      <c r="C304" s="85" t="s">
        <v>1470</v>
      </c>
      <c r="D304" s="85" t="s">
        <v>1451</v>
      </c>
      <c r="E304" s="85" t="s">
        <v>1476</v>
      </c>
      <c r="F304" s="82">
        <v>375</v>
      </c>
      <c r="H304" s="83">
        <f t="shared" si="0"/>
        <v>225</v>
      </c>
      <c r="I304" s="86"/>
    </row>
    <row r="305" spans="1:9" s="83" customFormat="1" ht="14.25" customHeight="1">
      <c r="A305" s="100" t="s">
        <v>952</v>
      </c>
      <c r="B305" s="84" t="s">
        <v>1509</v>
      </c>
      <c r="C305" s="85" t="s">
        <v>1511</v>
      </c>
      <c r="D305" s="85" t="s">
        <v>1451</v>
      </c>
      <c r="E305" s="85" t="s">
        <v>1512</v>
      </c>
      <c r="F305" s="82">
        <v>780</v>
      </c>
      <c r="H305" s="83">
        <f t="shared" si="0"/>
        <v>468</v>
      </c>
      <c r="I305" s="86"/>
    </row>
    <row r="306" spans="1:9" s="83" customFormat="1" ht="48">
      <c r="A306" s="100" t="s">
        <v>953</v>
      </c>
      <c r="B306" s="84" t="s">
        <v>1513</v>
      </c>
      <c r="C306" s="85" t="s">
        <v>1514</v>
      </c>
      <c r="D306" s="85" t="s">
        <v>1448</v>
      </c>
      <c r="E306" s="85" t="s">
        <v>1449</v>
      </c>
      <c r="F306" s="82">
        <v>130</v>
      </c>
      <c r="H306" s="83">
        <f t="shared" si="0"/>
        <v>78</v>
      </c>
      <c r="I306" s="86"/>
    </row>
    <row r="307" spans="1:9" s="83" customFormat="1" ht="14.25" customHeight="1">
      <c r="A307" s="100" t="s">
        <v>954</v>
      </c>
      <c r="B307" s="84" t="s">
        <v>1513</v>
      </c>
      <c r="C307" s="85" t="s">
        <v>1470</v>
      </c>
      <c r="D307" s="85" t="s">
        <v>1448</v>
      </c>
      <c r="E307" s="85" t="s">
        <v>1476</v>
      </c>
      <c r="F307" s="82">
        <v>315</v>
      </c>
      <c r="H307" s="83">
        <f t="shared" si="0"/>
        <v>189</v>
      </c>
      <c r="I307" s="86"/>
    </row>
    <row r="308" spans="1:9" s="83" customFormat="1" ht="14.25" customHeight="1">
      <c r="A308" s="100" t="s">
        <v>955</v>
      </c>
      <c r="B308" s="84" t="s">
        <v>1515</v>
      </c>
      <c r="C308" s="85" t="s">
        <v>1516</v>
      </c>
      <c r="D308" s="85" t="s">
        <v>1448</v>
      </c>
      <c r="E308" s="85" t="s">
        <v>1449</v>
      </c>
      <c r="F308" s="82">
        <v>250</v>
      </c>
      <c r="H308" s="83">
        <f t="shared" si="0"/>
        <v>150</v>
      </c>
      <c r="I308" s="86"/>
    </row>
    <row r="309" spans="1:9" s="83" customFormat="1" ht="14.25" customHeight="1">
      <c r="A309" s="100" t="s">
        <v>956</v>
      </c>
      <c r="B309" s="84" t="s">
        <v>1515</v>
      </c>
      <c r="C309" s="85" t="s">
        <v>1470</v>
      </c>
      <c r="D309" s="85" t="s">
        <v>1451</v>
      </c>
      <c r="E309" s="85" t="s">
        <v>1476</v>
      </c>
      <c r="F309" s="82">
        <v>375</v>
      </c>
      <c r="H309" s="83">
        <f t="shared" si="0"/>
        <v>225</v>
      </c>
      <c r="I309" s="86"/>
    </row>
    <row r="310" spans="1:9" s="83" customFormat="1" ht="14.25" customHeight="1">
      <c r="A310" s="100" t="s">
        <v>957</v>
      </c>
      <c r="B310" s="84" t="s">
        <v>1517</v>
      </c>
      <c r="C310" s="85" t="s">
        <v>1516</v>
      </c>
      <c r="D310" s="85" t="s">
        <v>1448</v>
      </c>
      <c r="E310" s="85" t="s">
        <v>1449</v>
      </c>
      <c r="F310" s="82">
        <v>315</v>
      </c>
      <c r="H310" s="83">
        <f t="shared" si="0"/>
        <v>189</v>
      </c>
      <c r="I310" s="86"/>
    </row>
    <row r="311" spans="1:9" s="83" customFormat="1" ht="14.25" customHeight="1">
      <c r="A311" s="100" t="s">
        <v>958</v>
      </c>
      <c r="B311" s="84" t="s">
        <v>1517</v>
      </c>
      <c r="C311" s="85" t="s">
        <v>1470</v>
      </c>
      <c r="D311" s="85" t="s">
        <v>1451</v>
      </c>
      <c r="E311" s="85" t="s">
        <v>1476</v>
      </c>
      <c r="F311" s="82">
        <v>360</v>
      </c>
      <c r="H311" s="83">
        <f t="shared" si="0"/>
        <v>216</v>
      </c>
      <c r="I311" s="86"/>
    </row>
    <row r="312" spans="1:9" s="83" customFormat="1" ht="14.25" customHeight="1">
      <c r="A312" s="100" t="s">
        <v>959</v>
      </c>
      <c r="B312" s="84" t="s">
        <v>1518</v>
      </c>
      <c r="C312" s="85" t="s">
        <v>1516</v>
      </c>
      <c r="D312" s="85" t="s">
        <v>1448</v>
      </c>
      <c r="E312" s="85" t="s">
        <v>1449</v>
      </c>
      <c r="F312" s="82">
        <v>315</v>
      </c>
      <c r="H312" s="83">
        <f t="shared" si="0"/>
        <v>189</v>
      </c>
      <c r="I312" s="86"/>
    </row>
    <row r="313" spans="1:9" s="83" customFormat="1" ht="14.25" customHeight="1">
      <c r="A313" s="100" t="s">
        <v>960</v>
      </c>
      <c r="B313" s="84" t="s">
        <v>1518</v>
      </c>
      <c r="C313" s="85" t="s">
        <v>1470</v>
      </c>
      <c r="D313" s="85" t="s">
        <v>1448</v>
      </c>
      <c r="E313" s="85" t="s">
        <v>1476</v>
      </c>
      <c r="F313" s="82">
        <v>315</v>
      </c>
      <c r="H313" s="83">
        <f t="shared" si="0"/>
        <v>189</v>
      </c>
      <c r="I313" s="86"/>
    </row>
    <row r="314" spans="1:9" s="83" customFormat="1" ht="36">
      <c r="A314" s="100" t="s">
        <v>961</v>
      </c>
      <c r="B314" s="84" t="s">
        <v>1519</v>
      </c>
      <c r="C314" s="87" t="s">
        <v>1520</v>
      </c>
      <c r="D314" s="85" t="s">
        <v>1448</v>
      </c>
      <c r="E314" s="85" t="s">
        <v>1452</v>
      </c>
      <c r="F314" s="82">
        <v>135</v>
      </c>
      <c r="H314" s="83">
        <f t="shared" si="0"/>
        <v>81</v>
      </c>
      <c r="I314" s="86"/>
    </row>
    <row r="315" spans="1:9" s="83" customFormat="1" ht="36" customHeight="1">
      <c r="A315" s="100" t="s">
        <v>962</v>
      </c>
      <c r="B315" s="84" t="s">
        <v>1521</v>
      </c>
      <c r="C315" s="87" t="s">
        <v>1520</v>
      </c>
      <c r="D315" s="85" t="s">
        <v>1448</v>
      </c>
      <c r="E315" s="85" t="s">
        <v>1452</v>
      </c>
      <c r="F315" s="82">
        <v>135</v>
      </c>
      <c r="H315" s="83">
        <f t="shared" si="0"/>
        <v>81</v>
      </c>
      <c r="I315" s="86"/>
    </row>
    <row r="316" spans="1:9" s="83" customFormat="1" ht="24">
      <c r="A316" s="100" t="s">
        <v>963</v>
      </c>
      <c r="B316" s="84" t="s">
        <v>1522</v>
      </c>
      <c r="C316" s="87" t="s">
        <v>1523</v>
      </c>
      <c r="D316" s="85" t="s">
        <v>1451</v>
      </c>
      <c r="E316" s="85" t="s">
        <v>1494</v>
      </c>
      <c r="F316" s="82">
        <v>705</v>
      </c>
      <c r="H316" s="83">
        <f t="shared" si="0"/>
        <v>423</v>
      </c>
      <c r="I316" s="86"/>
    </row>
    <row r="317" spans="1:9" s="83" customFormat="1" ht="24">
      <c r="A317" s="100" t="s">
        <v>964</v>
      </c>
      <c r="B317" s="84" t="s">
        <v>1519</v>
      </c>
      <c r="C317" s="87" t="s">
        <v>1523</v>
      </c>
      <c r="D317" s="85" t="s">
        <v>1451</v>
      </c>
      <c r="E317" s="85" t="s">
        <v>1494</v>
      </c>
      <c r="F317" s="82">
        <v>430</v>
      </c>
      <c r="H317" s="83">
        <f t="shared" si="0"/>
        <v>258</v>
      </c>
      <c r="I317" s="86"/>
    </row>
    <row r="318" spans="1:9" s="83" customFormat="1" ht="36">
      <c r="A318" s="100" t="s">
        <v>965</v>
      </c>
      <c r="B318" s="84" t="s">
        <v>1522</v>
      </c>
      <c r="C318" s="87" t="s">
        <v>1520</v>
      </c>
      <c r="D318" s="85" t="s">
        <v>1448</v>
      </c>
      <c r="E318" s="85" t="s">
        <v>1452</v>
      </c>
      <c r="F318" s="82">
        <v>225</v>
      </c>
      <c r="H318" s="83">
        <f t="shared" si="0"/>
        <v>135</v>
      </c>
      <c r="I318" s="86"/>
    </row>
    <row r="319" spans="1:9" s="83" customFormat="1" ht="36">
      <c r="A319" s="100" t="s">
        <v>966</v>
      </c>
      <c r="B319" s="84" t="s">
        <v>1524</v>
      </c>
      <c r="C319" s="87" t="s">
        <v>1520</v>
      </c>
      <c r="D319" s="85" t="s">
        <v>1495</v>
      </c>
      <c r="E319" s="85" t="s">
        <v>1494</v>
      </c>
      <c r="F319" s="82">
        <v>520</v>
      </c>
      <c r="H319" s="83">
        <f t="shared" si="0"/>
        <v>312</v>
      </c>
      <c r="I319" s="86"/>
    </row>
    <row r="320" spans="1:9" s="83" customFormat="1" ht="27.75" customHeight="1">
      <c r="A320" s="100" t="s">
        <v>967</v>
      </c>
      <c r="B320" s="84" t="s">
        <v>1525</v>
      </c>
      <c r="C320" s="85" t="s">
        <v>1526</v>
      </c>
      <c r="D320" s="85" t="s">
        <v>1527</v>
      </c>
      <c r="E320" s="85" t="s">
        <v>1528</v>
      </c>
      <c r="F320" s="82">
        <v>1010</v>
      </c>
      <c r="H320" s="83">
        <f t="shared" si="0"/>
        <v>606</v>
      </c>
      <c r="I320" s="86"/>
    </row>
    <row r="321" spans="1:9" s="83" customFormat="1" ht="27.75" customHeight="1">
      <c r="A321" s="100" t="s">
        <v>968</v>
      </c>
      <c r="B321" s="84" t="s">
        <v>1529</v>
      </c>
      <c r="C321" s="85" t="s">
        <v>1530</v>
      </c>
      <c r="D321" s="85" t="s">
        <v>1527</v>
      </c>
      <c r="E321" s="85" t="s">
        <v>1528</v>
      </c>
      <c r="F321" s="82">
        <v>2445</v>
      </c>
      <c r="H321" s="83">
        <f t="shared" si="0"/>
        <v>1467</v>
      </c>
      <c r="I321" s="86"/>
    </row>
    <row r="322" spans="1:9" s="83" customFormat="1" ht="36" customHeight="1">
      <c r="A322" s="100" t="s">
        <v>969</v>
      </c>
      <c r="B322" s="84" t="s">
        <v>1531</v>
      </c>
      <c r="C322" s="85" t="s">
        <v>1532</v>
      </c>
      <c r="D322" s="85" t="s">
        <v>1527</v>
      </c>
      <c r="E322" s="85" t="s">
        <v>1528</v>
      </c>
      <c r="F322" s="82">
        <v>3140</v>
      </c>
      <c r="H322" s="83">
        <f t="shared" si="0"/>
        <v>1884</v>
      </c>
      <c r="I322" s="86"/>
    </row>
    <row r="323" spans="1:9" s="83" customFormat="1" ht="27" customHeight="1">
      <c r="A323" s="100" t="s">
        <v>970</v>
      </c>
      <c r="B323" s="84" t="s">
        <v>1533</v>
      </c>
      <c r="C323" s="85" t="s">
        <v>1532</v>
      </c>
      <c r="D323" s="85" t="s">
        <v>1527</v>
      </c>
      <c r="E323" s="85" t="s">
        <v>1528</v>
      </c>
      <c r="F323" s="82">
        <v>1510</v>
      </c>
      <c r="H323" s="83">
        <f t="shared" si="0"/>
        <v>906</v>
      </c>
      <c r="I323" s="86"/>
    </row>
    <row r="324" spans="1:9" s="83" customFormat="1" ht="24">
      <c r="A324" s="100" t="s">
        <v>971</v>
      </c>
      <c r="B324" s="84" t="s">
        <v>1534</v>
      </c>
      <c r="C324" s="85" t="s">
        <v>1532</v>
      </c>
      <c r="D324" s="85"/>
      <c r="E324" s="85" t="s">
        <v>1493</v>
      </c>
      <c r="F324" s="82">
        <v>2255</v>
      </c>
      <c r="H324" s="83">
        <f t="shared" ref="H324:H387" si="1">F324*60/100</f>
        <v>1353</v>
      </c>
      <c r="I324" s="86"/>
    </row>
    <row r="325" spans="1:9" s="83" customFormat="1" ht="14.25" customHeight="1">
      <c r="A325" s="100" t="s">
        <v>972</v>
      </c>
      <c r="B325" s="84" t="s">
        <v>1535</v>
      </c>
      <c r="C325" s="85" t="s">
        <v>1536</v>
      </c>
      <c r="D325" s="85" t="s">
        <v>1448</v>
      </c>
      <c r="E325" s="85" t="s">
        <v>1452</v>
      </c>
      <c r="F325" s="82">
        <v>495</v>
      </c>
      <c r="H325" s="83">
        <f t="shared" si="1"/>
        <v>297</v>
      </c>
      <c r="I325" s="86"/>
    </row>
    <row r="326" spans="1:9" s="83" customFormat="1" ht="14.25" customHeight="1">
      <c r="A326" s="100" t="s">
        <v>973</v>
      </c>
      <c r="B326" s="84" t="s">
        <v>1535</v>
      </c>
      <c r="C326" s="85" t="s">
        <v>1537</v>
      </c>
      <c r="D326" s="85" t="s">
        <v>1448</v>
      </c>
      <c r="E326" s="85" t="s">
        <v>1476</v>
      </c>
      <c r="F326" s="82">
        <v>385</v>
      </c>
      <c r="H326" s="83">
        <f t="shared" si="1"/>
        <v>231</v>
      </c>
      <c r="I326" s="86"/>
    </row>
    <row r="327" spans="1:9" s="83" customFormat="1" ht="14.25" customHeight="1">
      <c r="A327" s="100" t="s">
        <v>974</v>
      </c>
      <c r="B327" s="84" t="s">
        <v>1535</v>
      </c>
      <c r="C327" s="85" t="s">
        <v>1475</v>
      </c>
      <c r="D327" s="85" t="s">
        <v>1448</v>
      </c>
      <c r="E327" s="85" t="s">
        <v>1476</v>
      </c>
      <c r="F327" s="82">
        <v>495</v>
      </c>
      <c r="H327" s="83">
        <f t="shared" si="1"/>
        <v>297</v>
      </c>
      <c r="I327" s="86"/>
    </row>
    <row r="328" spans="1:9" s="83" customFormat="1" ht="24">
      <c r="A328" s="100" t="s">
        <v>975</v>
      </c>
      <c r="B328" s="84" t="s">
        <v>1538</v>
      </c>
      <c r="C328" s="85" t="s">
        <v>1539</v>
      </c>
      <c r="D328" s="85" t="s">
        <v>1448</v>
      </c>
      <c r="E328" s="85" t="s">
        <v>1449</v>
      </c>
      <c r="F328" s="82">
        <v>470</v>
      </c>
      <c r="H328" s="83">
        <f t="shared" si="1"/>
        <v>282</v>
      </c>
      <c r="I328" s="86"/>
    </row>
    <row r="329" spans="1:9" s="83" customFormat="1" ht="14.25" customHeight="1">
      <c r="A329" s="100" t="s">
        <v>976</v>
      </c>
      <c r="B329" s="84" t="s">
        <v>1540</v>
      </c>
      <c r="C329" s="85" t="s">
        <v>1541</v>
      </c>
      <c r="D329" s="85" t="s">
        <v>1448</v>
      </c>
      <c r="E329" s="85" t="s">
        <v>1449</v>
      </c>
      <c r="F329" s="82">
        <v>515</v>
      </c>
      <c r="H329" s="83">
        <f t="shared" si="1"/>
        <v>309</v>
      </c>
      <c r="I329" s="86"/>
    </row>
    <row r="330" spans="1:9" s="83" customFormat="1" ht="22.5" customHeight="1">
      <c r="A330" s="100" t="s">
        <v>977</v>
      </c>
      <c r="B330" s="84" t="s">
        <v>1542</v>
      </c>
      <c r="C330" s="85" t="s">
        <v>1541</v>
      </c>
      <c r="D330" s="85" t="s">
        <v>1448</v>
      </c>
      <c r="E330" s="85" t="s">
        <v>1449</v>
      </c>
      <c r="F330" s="82">
        <v>515</v>
      </c>
      <c r="H330" s="83">
        <f t="shared" si="1"/>
        <v>309</v>
      </c>
      <c r="I330" s="86"/>
    </row>
    <row r="331" spans="1:9" s="83" customFormat="1" ht="36">
      <c r="A331" s="100" t="s">
        <v>978</v>
      </c>
      <c r="B331" s="84" t="s">
        <v>1543</v>
      </c>
      <c r="C331" s="85" t="s">
        <v>1541</v>
      </c>
      <c r="D331" s="85" t="s">
        <v>1448</v>
      </c>
      <c r="E331" s="85" t="s">
        <v>1449</v>
      </c>
      <c r="F331" s="82">
        <v>735</v>
      </c>
      <c r="H331" s="83">
        <f t="shared" si="1"/>
        <v>441</v>
      </c>
      <c r="I331" s="86"/>
    </row>
    <row r="332" spans="1:9" s="83" customFormat="1" ht="14.25" customHeight="1">
      <c r="A332" s="100" t="s">
        <v>979</v>
      </c>
      <c r="B332" s="84" t="s">
        <v>1544</v>
      </c>
      <c r="C332" s="85" t="s">
        <v>1545</v>
      </c>
      <c r="D332" s="85" t="s">
        <v>1448</v>
      </c>
      <c r="E332" s="85" t="s">
        <v>1449</v>
      </c>
      <c r="F332" s="82">
        <v>1070</v>
      </c>
      <c r="H332" s="83">
        <f t="shared" si="1"/>
        <v>642</v>
      </c>
      <c r="I332" s="86"/>
    </row>
    <row r="333" spans="1:9" s="83" customFormat="1" ht="14.25" customHeight="1">
      <c r="A333" s="100" t="s">
        <v>980</v>
      </c>
      <c r="B333" s="84" t="s">
        <v>1546</v>
      </c>
      <c r="C333" s="85" t="s">
        <v>1547</v>
      </c>
      <c r="D333" s="85" t="s">
        <v>1448</v>
      </c>
      <c r="E333" s="85" t="s">
        <v>1452</v>
      </c>
      <c r="F333" s="82">
        <v>345</v>
      </c>
      <c r="H333" s="83">
        <f t="shared" si="1"/>
        <v>207</v>
      </c>
      <c r="I333" s="86"/>
    </row>
    <row r="334" spans="1:9" s="83" customFormat="1" ht="14.25" customHeight="1">
      <c r="A334" s="100" t="s">
        <v>981</v>
      </c>
      <c r="B334" s="84" t="s">
        <v>1546</v>
      </c>
      <c r="C334" s="85" t="s">
        <v>1537</v>
      </c>
      <c r="D334" s="85" t="s">
        <v>1451</v>
      </c>
      <c r="E334" s="85" t="s">
        <v>1452</v>
      </c>
      <c r="F334" s="82">
        <v>400</v>
      </c>
      <c r="H334" s="83">
        <f t="shared" si="1"/>
        <v>240</v>
      </c>
      <c r="I334" s="86"/>
    </row>
    <row r="335" spans="1:9" s="83" customFormat="1" ht="14.25" customHeight="1">
      <c r="A335" s="100" t="s">
        <v>982</v>
      </c>
      <c r="B335" s="84" t="s">
        <v>1548</v>
      </c>
      <c r="C335" s="85" t="s">
        <v>1470</v>
      </c>
      <c r="D335" s="85" t="s">
        <v>1448</v>
      </c>
      <c r="E335" s="85" t="s">
        <v>1493</v>
      </c>
      <c r="F335" s="82">
        <v>1890</v>
      </c>
      <c r="H335" s="83">
        <f t="shared" si="1"/>
        <v>1134</v>
      </c>
      <c r="I335" s="86"/>
    </row>
    <row r="336" spans="1:9" s="83" customFormat="1" ht="14.25" customHeight="1">
      <c r="A336" s="100" t="s">
        <v>983</v>
      </c>
      <c r="B336" s="84" t="s">
        <v>1549</v>
      </c>
      <c r="C336" s="85" t="s">
        <v>1470</v>
      </c>
      <c r="D336" s="85" t="s">
        <v>1451</v>
      </c>
      <c r="E336" s="85" t="s">
        <v>1493</v>
      </c>
      <c r="F336" s="82">
        <v>5995</v>
      </c>
      <c r="H336" s="83">
        <f t="shared" si="1"/>
        <v>3597</v>
      </c>
      <c r="I336" s="86"/>
    </row>
    <row r="337" spans="1:9" s="83" customFormat="1" ht="14.25" customHeight="1">
      <c r="A337" s="100" t="s">
        <v>984</v>
      </c>
      <c r="B337" s="84" t="s">
        <v>1550</v>
      </c>
      <c r="C337" s="85" t="s">
        <v>1470</v>
      </c>
      <c r="D337" s="85" t="s">
        <v>1448</v>
      </c>
      <c r="E337" s="85" t="s">
        <v>1452</v>
      </c>
      <c r="F337" s="82">
        <v>635</v>
      </c>
      <c r="H337" s="83">
        <f t="shared" si="1"/>
        <v>381</v>
      </c>
      <c r="I337" s="86"/>
    </row>
    <row r="338" spans="1:9" s="83" customFormat="1" ht="14.25" customHeight="1">
      <c r="A338" s="100" t="s">
        <v>985</v>
      </c>
      <c r="B338" s="84" t="s">
        <v>1550</v>
      </c>
      <c r="C338" s="85" t="s">
        <v>1551</v>
      </c>
      <c r="D338" s="85" t="s">
        <v>1448</v>
      </c>
      <c r="E338" s="85" t="s">
        <v>1452</v>
      </c>
      <c r="F338" s="82">
        <v>760</v>
      </c>
      <c r="H338" s="83">
        <f t="shared" si="1"/>
        <v>456</v>
      </c>
      <c r="I338" s="86"/>
    </row>
    <row r="339" spans="1:9" s="83" customFormat="1" ht="24">
      <c r="A339" s="100" t="s">
        <v>986</v>
      </c>
      <c r="B339" s="84" t="s">
        <v>1552</v>
      </c>
      <c r="C339" s="85" t="s">
        <v>1473</v>
      </c>
      <c r="D339" s="85" t="s">
        <v>1448</v>
      </c>
      <c r="E339" s="85" t="s">
        <v>1449</v>
      </c>
      <c r="F339" s="82">
        <v>975</v>
      </c>
      <c r="H339" s="83">
        <f t="shared" si="1"/>
        <v>585</v>
      </c>
      <c r="I339" s="86"/>
    </row>
    <row r="340" spans="1:9" s="83" customFormat="1" ht="135.75" customHeight="1">
      <c r="A340" s="100" t="s">
        <v>987</v>
      </c>
      <c r="B340" s="88" t="s">
        <v>1553</v>
      </c>
      <c r="C340" s="89" t="s">
        <v>1554</v>
      </c>
      <c r="D340" s="89" t="s">
        <v>1448</v>
      </c>
      <c r="E340" s="89" t="s">
        <v>1449</v>
      </c>
      <c r="F340" s="90">
        <v>2145</v>
      </c>
      <c r="H340" s="83">
        <f t="shared" si="1"/>
        <v>1287</v>
      </c>
      <c r="I340" s="86"/>
    </row>
    <row r="341" spans="1:9" s="83" customFormat="1" ht="20.100000000000001" customHeight="1">
      <c r="A341" s="51"/>
      <c r="B341" s="115" t="s">
        <v>1555</v>
      </c>
      <c r="C341" s="115"/>
      <c r="D341" s="115"/>
      <c r="E341" s="115"/>
      <c r="F341" s="82"/>
      <c r="H341" s="83">
        <f t="shared" si="1"/>
        <v>0</v>
      </c>
      <c r="I341" s="86"/>
    </row>
    <row r="342" spans="1:9" s="83" customFormat="1" ht="24">
      <c r="A342" s="100" t="s">
        <v>988</v>
      </c>
      <c r="B342" s="84" t="s">
        <v>1556</v>
      </c>
      <c r="C342" s="85" t="s">
        <v>1557</v>
      </c>
      <c r="D342" s="85" t="s">
        <v>1451</v>
      </c>
      <c r="E342" s="85" t="s">
        <v>1449</v>
      </c>
      <c r="F342" s="82">
        <v>535</v>
      </c>
      <c r="H342" s="83">
        <f t="shared" si="1"/>
        <v>321</v>
      </c>
      <c r="I342" s="86"/>
    </row>
    <row r="343" spans="1:9" s="83" customFormat="1" ht="24">
      <c r="A343" s="100" t="s">
        <v>989</v>
      </c>
      <c r="B343" s="84" t="s">
        <v>1558</v>
      </c>
      <c r="C343" s="85" t="s">
        <v>1455</v>
      </c>
      <c r="D343" s="85" t="s">
        <v>1451</v>
      </c>
      <c r="E343" s="85" t="s">
        <v>1452</v>
      </c>
      <c r="F343" s="82">
        <v>585</v>
      </c>
      <c r="H343" s="83">
        <f t="shared" si="1"/>
        <v>351</v>
      </c>
      <c r="I343" s="86"/>
    </row>
    <row r="344" spans="1:9" s="83" customFormat="1" ht="24">
      <c r="A344" s="100" t="s">
        <v>990</v>
      </c>
      <c r="B344" s="84" t="s">
        <v>1559</v>
      </c>
      <c r="C344" s="85" t="s">
        <v>1560</v>
      </c>
      <c r="D344" s="85" t="s">
        <v>1451</v>
      </c>
      <c r="E344" s="85" t="s">
        <v>1452</v>
      </c>
      <c r="F344" s="82">
        <v>515</v>
      </c>
      <c r="H344" s="83">
        <f t="shared" si="1"/>
        <v>309</v>
      </c>
      <c r="I344" s="86"/>
    </row>
    <row r="345" spans="1:9" s="83" customFormat="1" ht="36" customHeight="1">
      <c r="A345" s="100" t="s">
        <v>991</v>
      </c>
      <c r="B345" s="91" t="s">
        <v>1561</v>
      </c>
      <c r="C345" s="89" t="s">
        <v>1468</v>
      </c>
      <c r="D345" s="89" t="s">
        <v>1451</v>
      </c>
      <c r="E345" s="89" t="s">
        <v>1452</v>
      </c>
      <c r="F345" s="90">
        <v>1380</v>
      </c>
      <c r="H345" s="83">
        <f t="shared" si="1"/>
        <v>828</v>
      </c>
      <c r="I345" s="86"/>
    </row>
    <row r="346" spans="1:9" s="83" customFormat="1" ht="60" customHeight="1">
      <c r="A346" s="100" t="s">
        <v>992</v>
      </c>
      <c r="B346" s="88" t="s">
        <v>1562</v>
      </c>
      <c r="C346" s="89" t="s">
        <v>1455</v>
      </c>
      <c r="D346" s="89" t="s">
        <v>1451</v>
      </c>
      <c r="E346" s="89" t="s">
        <v>1452</v>
      </c>
      <c r="F346" s="90">
        <v>1670</v>
      </c>
      <c r="H346" s="83">
        <f t="shared" si="1"/>
        <v>1002</v>
      </c>
      <c r="I346" s="86"/>
    </row>
    <row r="347" spans="1:9" s="83" customFormat="1" ht="19.5" customHeight="1">
      <c r="A347" s="100" t="s">
        <v>993</v>
      </c>
      <c r="B347" s="84" t="s">
        <v>1563</v>
      </c>
      <c r="C347" s="85" t="s">
        <v>1489</v>
      </c>
      <c r="D347" s="85" t="s">
        <v>1448</v>
      </c>
      <c r="E347" s="85" t="s">
        <v>1452</v>
      </c>
      <c r="F347" s="82">
        <v>495</v>
      </c>
      <c r="H347" s="83">
        <f t="shared" si="1"/>
        <v>297</v>
      </c>
      <c r="I347" s="86"/>
    </row>
    <row r="348" spans="1:9" s="83" customFormat="1" ht="24">
      <c r="A348" s="100" t="s">
        <v>994</v>
      </c>
      <c r="B348" s="84" t="s">
        <v>1564</v>
      </c>
      <c r="C348" s="85" t="s">
        <v>1565</v>
      </c>
      <c r="D348" s="85" t="s">
        <v>1448</v>
      </c>
      <c r="E348" s="85" t="s">
        <v>1452</v>
      </c>
      <c r="F348" s="82">
        <v>555</v>
      </c>
      <c r="H348" s="83">
        <f t="shared" si="1"/>
        <v>333</v>
      </c>
      <c r="I348" s="86"/>
    </row>
    <row r="349" spans="1:9" s="83" customFormat="1" ht="36">
      <c r="A349" s="100" t="s">
        <v>995</v>
      </c>
      <c r="B349" s="84" t="s">
        <v>1559</v>
      </c>
      <c r="C349" s="85" t="s">
        <v>1566</v>
      </c>
      <c r="D349" s="85" t="s">
        <v>1448</v>
      </c>
      <c r="E349" s="85" t="s">
        <v>1452</v>
      </c>
      <c r="F349" s="82">
        <v>495</v>
      </c>
      <c r="H349" s="83">
        <f t="shared" si="1"/>
        <v>297</v>
      </c>
      <c r="I349" s="86"/>
    </row>
    <row r="350" spans="1:9" s="83" customFormat="1" ht="36">
      <c r="A350" s="100" t="s">
        <v>996</v>
      </c>
      <c r="B350" s="84" t="s">
        <v>1567</v>
      </c>
      <c r="C350" s="85" t="s">
        <v>1568</v>
      </c>
      <c r="D350" s="85" t="s">
        <v>1448</v>
      </c>
      <c r="E350" s="85" t="s">
        <v>1452</v>
      </c>
      <c r="F350" s="82">
        <v>555</v>
      </c>
      <c r="H350" s="83">
        <f t="shared" si="1"/>
        <v>333</v>
      </c>
      <c r="I350" s="86"/>
    </row>
    <row r="351" spans="1:9" s="83" customFormat="1" ht="24">
      <c r="A351" s="100" t="s">
        <v>997</v>
      </c>
      <c r="B351" s="84" t="s">
        <v>1567</v>
      </c>
      <c r="C351" s="85" t="s">
        <v>1470</v>
      </c>
      <c r="D351" s="85" t="s">
        <v>1451</v>
      </c>
      <c r="E351" s="85" t="s">
        <v>1452</v>
      </c>
      <c r="F351" s="82">
        <v>780</v>
      </c>
      <c r="H351" s="83">
        <f t="shared" si="1"/>
        <v>468</v>
      </c>
      <c r="I351" s="86"/>
    </row>
    <row r="352" spans="1:9" s="83" customFormat="1" ht="14.25" customHeight="1">
      <c r="A352" s="100" t="s">
        <v>998</v>
      </c>
      <c r="B352" s="84" t="s">
        <v>1569</v>
      </c>
      <c r="C352" s="85" t="s">
        <v>1455</v>
      </c>
      <c r="D352" s="85" t="s">
        <v>1448</v>
      </c>
      <c r="E352" s="85" t="s">
        <v>1452</v>
      </c>
      <c r="F352" s="82">
        <v>285</v>
      </c>
      <c r="H352" s="83">
        <f t="shared" si="1"/>
        <v>171</v>
      </c>
      <c r="I352" s="86"/>
    </row>
    <row r="353" spans="1:9" s="83" customFormat="1" ht="14.25" customHeight="1">
      <c r="A353" s="100" t="s">
        <v>999</v>
      </c>
      <c r="B353" s="84" t="s">
        <v>1569</v>
      </c>
      <c r="C353" s="85" t="s">
        <v>1470</v>
      </c>
      <c r="D353" s="85" t="s">
        <v>1448</v>
      </c>
      <c r="E353" s="85" t="s">
        <v>1452</v>
      </c>
      <c r="F353" s="82">
        <v>615</v>
      </c>
      <c r="H353" s="83">
        <f t="shared" si="1"/>
        <v>369</v>
      </c>
      <c r="I353" s="86"/>
    </row>
    <row r="354" spans="1:9" s="83" customFormat="1" ht="14.25" customHeight="1">
      <c r="A354" s="100" t="s">
        <v>1000</v>
      </c>
      <c r="B354" s="84" t="s">
        <v>1569</v>
      </c>
      <c r="C354" s="85" t="s">
        <v>1570</v>
      </c>
      <c r="D354" s="85" t="s">
        <v>1448</v>
      </c>
      <c r="E354" s="85" t="s">
        <v>1452</v>
      </c>
      <c r="F354" s="82">
        <v>285</v>
      </c>
      <c r="H354" s="83">
        <f t="shared" si="1"/>
        <v>171</v>
      </c>
      <c r="I354" s="86"/>
    </row>
    <row r="355" spans="1:9" s="83" customFormat="1" ht="24">
      <c r="A355" s="100" t="s">
        <v>1001</v>
      </c>
      <c r="B355" s="84" t="s">
        <v>1571</v>
      </c>
      <c r="C355" s="85" t="s">
        <v>1560</v>
      </c>
      <c r="D355" s="85" t="s">
        <v>1451</v>
      </c>
      <c r="E355" s="85" t="s">
        <v>1452</v>
      </c>
      <c r="F355" s="82">
        <v>505</v>
      </c>
      <c r="H355" s="83">
        <f t="shared" si="1"/>
        <v>303</v>
      </c>
      <c r="I355" s="86"/>
    </row>
    <row r="356" spans="1:9" s="83" customFormat="1" ht="24">
      <c r="A356" s="100" t="s">
        <v>1002</v>
      </c>
      <c r="B356" s="84" t="s">
        <v>1572</v>
      </c>
      <c r="C356" s="85" t="s">
        <v>1573</v>
      </c>
      <c r="D356" s="85" t="s">
        <v>1448</v>
      </c>
      <c r="E356" s="85" t="s">
        <v>1452</v>
      </c>
      <c r="F356" s="82">
        <v>2080</v>
      </c>
      <c r="H356" s="83">
        <f t="shared" si="1"/>
        <v>1248</v>
      </c>
      <c r="I356" s="86"/>
    </row>
    <row r="357" spans="1:9" s="83" customFormat="1" ht="24">
      <c r="A357" s="100" t="s">
        <v>1003</v>
      </c>
      <c r="B357" s="84" t="s">
        <v>1574</v>
      </c>
      <c r="C357" s="85" t="s">
        <v>1470</v>
      </c>
      <c r="D357" s="85" t="s">
        <v>1448</v>
      </c>
      <c r="E357" s="85" t="s">
        <v>1512</v>
      </c>
      <c r="F357" s="82">
        <v>3800</v>
      </c>
      <c r="H357" s="83">
        <f t="shared" si="1"/>
        <v>2280</v>
      </c>
      <c r="I357" s="86"/>
    </row>
    <row r="358" spans="1:9" s="83" customFormat="1" ht="18" customHeight="1">
      <c r="A358" s="51"/>
      <c r="B358" s="115" t="s">
        <v>1575</v>
      </c>
      <c r="C358" s="115"/>
      <c r="D358" s="115"/>
      <c r="E358" s="115"/>
      <c r="F358" s="82"/>
      <c r="H358" s="83">
        <f t="shared" si="1"/>
        <v>0</v>
      </c>
      <c r="I358" s="86"/>
    </row>
    <row r="359" spans="1:9" s="83" customFormat="1" ht="48">
      <c r="A359" s="100" t="s">
        <v>1004</v>
      </c>
      <c r="B359" s="84" t="s">
        <v>1576</v>
      </c>
      <c r="C359" s="85" t="s">
        <v>1470</v>
      </c>
      <c r="D359" s="85" t="s">
        <v>1577</v>
      </c>
      <c r="E359" s="85" t="s">
        <v>1512</v>
      </c>
      <c r="F359" s="82">
        <v>1315</v>
      </c>
      <c r="H359" s="83">
        <f t="shared" si="1"/>
        <v>789</v>
      </c>
      <c r="I359" s="86"/>
    </row>
    <row r="360" spans="1:9" s="83" customFormat="1" ht="36">
      <c r="A360" s="100" t="s">
        <v>1005</v>
      </c>
      <c r="B360" s="84" t="s">
        <v>1578</v>
      </c>
      <c r="C360" s="85" t="s">
        <v>1470</v>
      </c>
      <c r="D360" s="85" t="s">
        <v>1577</v>
      </c>
      <c r="E360" s="85" t="s">
        <v>1512</v>
      </c>
      <c r="F360" s="82">
        <v>1815</v>
      </c>
      <c r="H360" s="83">
        <f t="shared" si="1"/>
        <v>1089</v>
      </c>
      <c r="I360" s="86"/>
    </row>
    <row r="361" spans="1:9" s="83" customFormat="1" ht="36">
      <c r="A361" s="100" t="s">
        <v>1006</v>
      </c>
      <c r="B361" s="84" t="s">
        <v>1579</v>
      </c>
      <c r="C361" s="85" t="s">
        <v>1470</v>
      </c>
      <c r="D361" s="85" t="s">
        <v>1577</v>
      </c>
      <c r="E361" s="85" t="s">
        <v>1512</v>
      </c>
      <c r="F361" s="82">
        <v>2100</v>
      </c>
      <c r="H361" s="83">
        <f t="shared" si="1"/>
        <v>1260</v>
      </c>
      <c r="I361" s="86"/>
    </row>
    <row r="362" spans="1:9" s="83" customFormat="1" ht="48">
      <c r="A362" s="100" t="s">
        <v>1007</v>
      </c>
      <c r="B362" s="84" t="s">
        <v>1580</v>
      </c>
      <c r="C362" s="85" t="s">
        <v>1470</v>
      </c>
      <c r="D362" s="85" t="s">
        <v>1577</v>
      </c>
      <c r="E362" s="85" t="s">
        <v>1512</v>
      </c>
      <c r="F362" s="82">
        <v>3520</v>
      </c>
      <c r="H362" s="83">
        <f t="shared" si="1"/>
        <v>2112</v>
      </c>
      <c r="I362" s="86"/>
    </row>
    <row r="363" spans="1:9" s="83" customFormat="1" ht="132">
      <c r="A363" s="100" t="s">
        <v>1008</v>
      </c>
      <c r="B363" s="84" t="s">
        <v>1581</v>
      </c>
      <c r="C363" s="89" t="s">
        <v>1470</v>
      </c>
      <c r="D363" s="89" t="s">
        <v>1577</v>
      </c>
      <c r="E363" s="89" t="s">
        <v>1512</v>
      </c>
      <c r="F363" s="90">
        <v>3740</v>
      </c>
      <c r="H363" s="83">
        <f t="shared" si="1"/>
        <v>2244</v>
      </c>
      <c r="I363" s="86"/>
    </row>
    <row r="364" spans="1:9" s="83" customFormat="1" ht="109.5" customHeight="1">
      <c r="A364" s="100" t="s">
        <v>1009</v>
      </c>
      <c r="B364" s="84" t="s">
        <v>1582</v>
      </c>
      <c r="C364" s="89" t="s">
        <v>1470</v>
      </c>
      <c r="D364" s="89" t="s">
        <v>1577</v>
      </c>
      <c r="E364" s="89" t="s">
        <v>1512</v>
      </c>
      <c r="F364" s="90">
        <v>3430</v>
      </c>
      <c r="H364" s="83">
        <f t="shared" si="1"/>
        <v>2058</v>
      </c>
      <c r="I364" s="86"/>
    </row>
    <row r="365" spans="1:9" s="83" customFormat="1" ht="148.5" customHeight="1">
      <c r="A365" s="100" t="s">
        <v>1010</v>
      </c>
      <c r="B365" s="84" t="s">
        <v>1583</v>
      </c>
      <c r="C365" s="89" t="s">
        <v>1470</v>
      </c>
      <c r="D365" s="89" t="s">
        <v>1577</v>
      </c>
      <c r="E365" s="89" t="s">
        <v>1512</v>
      </c>
      <c r="F365" s="90">
        <v>3740</v>
      </c>
      <c r="H365" s="83">
        <f t="shared" si="1"/>
        <v>2244</v>
      </c>
      <c r="I365" s="86"/>
    </row>
    <row r="366" spans="1:9" s="83" customFormat="1" ht="122.25" customHeight="1">
      <c r="A366" s="100" t="s">
        <v>1011</v>
      </c>
      <c r="B366" s="84" t="s">
        <v>1584</v>
      </c>
      <c r="C366" s="89" t="s">
        <v>1470</v>
      </c>
      <c r="D366" s="89" t="s">
        <v>1577</v>
      </c>
      <c r="E366" s="89" t="s">
        <v>1512</v>
      </c>
      <c r="F366" s="90">
        <v>3480</v>
      </c>
      <c r="H366" s="83">
        <f t="shared" si="1"/>
        <v>2088</v>
      </c>
      <c r="I366" s="86"/>
    </row>
    <row r="367" spans="1:9" s="83" customFormat="1" ht="108">
      <c r="A367" s="100" t="s">
        <v>1012</v>
      </c>
      <c r="B367" s="69" t="s">
        <v>1585</v>
      </c>
      <c r="C367" s="89" t="s">
        <v>1470</v>
      </c>
      <c r="D367" s="89" t="s">
        <v>1577</v>
      </c>
      <c r="E367" s="89" t="s">
        <v>1586</v>
      </c>
      <c r="F367" s="90">
        <v>4140</v>
      </c>
      <c r="H367" s="83">
        <f t="shared" si="1"/>
        <v>2484</v>
      </c>
      <c r="I367" s="86"/>
    </row>
    <row r="368" spans="1:9" s="83" customFormat="1" ht="48">
      <c r="A368" s="100" t="s">
        <v>1013</v>
      </c>
      <c r="B368" s="84" t="s">
        <v>1587</v>
      </c>
      <c r="C368" s="85" t="s">
        <v>1470</v>
      </c>
      <c r="D368" s="85" t="s">
        <v>1577</v>
      </c>
      <c r="E368" s="85" t="s">
        <v>1512</v>
      </c>
      <c r="F368" s="82">
        <v>4000</v>
      </c>
      <c r="H368" s="83">
        <f t="shared" si="1"/>
        <v>2400</v>
      </c>
      <c r="I368" s="86"/>
    </row>
    <row r="369" spans="1:9" s="83" customFormat="1" ht="19.5" customHeight="1">
      <c r="A369" s="100" t="s">
        <v>1014</v>
      </c>
      <c r="B369" s="107" t="s">
        <v>1588</v>
      </c>
      <c r="C369" s="109"/>
      <c r="D369" s="85"/>
      <c r="E369" s="85" t="s">
        <v>1512</v>
      </c>
      <c r="F369" s="82">
        <v>880</v>
      </c>
      <c r="H369" s="83">
        <f t="shared" si="1"/>
        <v>528</v>
      </c>
      <c r="I369" s="86"/>
    </row>
    <row r="370" spans="1:9" s="83" customFormat="1" ht="18.75" customHeight="1">
      <c r="A370" s="100" t="s">
        <v>1015</v>
      </c>
      <c r="B370" s="107" t="s">
        <v>1589</v>
      </c>
      <c r="C370" s="109"/>
      <c r="D370" s="85"/>
      <c r="E370" s="85" t="s">
        <v>1512</v>
      </c>
      <c r="F370" s="82">
        <v>880</v>
      </c>
      <c r="H370" s="83">
        <f t="shared" si="1"/>
        <v>528</v>
      </c>
      <c r="I370" s="86"/>
    </row>
    <row r="371" spans="1:9" s="83" customFormat="1" ht="39" customHeight="1">
      <c r="A371" s="100" t="s">
        <v>1016</v>
      </c>
      <c r="B371" s="84" t="s">
        <v>1590</v>
      </c>
      <c r="C371" s="85"/>
      <c r="D371" s="85"/>
      <c r="E371" s="85" t="s">
        <v>1512</v>
      </c>
      <c r="F371" s="82">
        <v>880</v>
      </c>
      <c r="H371" s="83">
        <f t="shared" si="1"/>
        <v>528</v>
      </c>
      <c r="I371" s="86"/>
    </row>
    <row r="372" spans="1:9" s="83" customFormat="1" ht="36">
      <c r="A372" s="100" t="s">
        <v>1017</v>
      </c>
      <c r="B372" s="84" t="s">
        <v>1591</v>
      </c>
      <c r="C372" s="85"/>
      <c r="D372" s="85"/>
      <c r="E372" s="85" t="s">
        <v>1512</v>
      </c>
      <c r="F372" s="82">
        <v>880</v>
      </c>
      <c r="H372" s="83">
        <f t="shared" si="1"/>
        <v>528</v>
      </c>
      <c r="I372" s="86"/>
    </row>
    <row r="373" spans="1:9" s="83" customFormat="1" ht="37.5" customHeight="1">
      <c r="A373" s="100" t="s">
        <v>1018</v>
      </c>
      <c r="B373" s="84" t="s">
        <v>1592</v>
      </c>
      <c r="C373" s="85"/>
      <c r="D373" s="85"/>
      <c r="E373" s="85" t="s">
        <v>1512</v>
      </c>
      <c r="F373" s="82">
        <v>880</v>
      </c>
      <c r="H373" s="83">
        <f t="shared" si="1"/>
        <v>528</v>
      </c>
      <c r="I373" s="86"/>
    </row>
    <row r="374" spans="1:9" s="83" customFormat="1" ht="26.25" customHeight="1">
      <c r="A374" s="100" t="s">
        <v>1019</v>
      </c>
      <c r="B374" s="84" t="s">
        <v>1593</v>
      </c>
      <c r="C374" s="85"/>
      <c r="D374" s="85"/>
      <c r="E374" s="85" t="s">
        <v>1512</v>
      </c>
      <c r="F374" s="82">
        <v>880</v>
      </c>
      <c r="H374" s="83">
        <f t="shared" si="1"/>
        <v>528</v>
      </c>
      <c r="I374" s="86"/>
    </row>
    <row r="375" spans="1:9" s="83" customFormat="1" ht="24">
      <c r="A375" s="100" t="s">
        <v>1020</v>
      </c>
      <c r="B375" s="84" t="s">
        <v>1594</v>
      </c>
      <c r="C375" s="85"/>
      <c r="D375" s="85"/>
      <c r="E375" s="85" t="s">
        <v>1512</v>
      </c>
      <c r="F375" s="82">
        <v>880</v>
      </c>
      <c r="H375" s="83">
        <f t="shared" si="1"/>
        <v>528</v>
      </c>
      <c r="I375" s="86"/>
    </row>
    <row r="376" spans="1:9" s="83" customFormat="1" ht="18.75" customHeight="1">
      <c r="A376" s="100"/>
      <c r="B376" s="115" t="s">
        <v>1595</v>
      </c>
      <c r="C376" s="115"/>
      <c r="D376" s="115"/>
      <c r="E376" s="115"/>
      <c r="F376" s="82"/>
      <c r="H376" s="83">
        <f t="shared" si="1"/>
        <v>0</v>
      </c>
      <c r="I376" s="86"/>
    </row>
    <row r="377" spans="1:9" s="83" customFormat="1" ht="48">
      <c r="A377" s="100" t="s">
        <v>1021</v>
      </c>
      <c r="B377" s="84" t="s">
        <v>1596</v>
      </c>
      <c r="C377" s="87" t="s">
        <v>1597</v>
      </c>
      <c r="D377" s="85" t="s">
        <v>1448</v>
      </c>
      <c r="E377" s="85" t="s">
        <v>1449</v>
      </c>
      <c r="F377" s="82">
        <v>1120</v>
      </c>
      <c r="H377" s="83">
        <f t="shared" si="1"/>
        <v>672</v>
      </c>
      <c r="I377" s="86"/>
    </row>
    <row r="378" spans="1:9" s="83" customFormat="1" ht="48">
      <c r="A378" s="100" t="s">
        <v>1022</v>
      </c>
      <c r="B378" s="84" t="s">
        <v>1598</v>
      </c>
      <c r="C378" s="87" t="s">
        <v>1597</v>
      </c>
      <c r="D378" s="85" t="s">
        <v>1448</v>
      </c>
      <c r="E378" s="85" t="s">
        <v>1449</v>
      </c>
      <c r="F378" s="82">
        <v>1120</v>
      </c>
      <c r="H378" s="83">
        <f t="shared" si="1"/>
        <v>672</v>
      </c>
      <c r="I378" s="86"/>
    </row>
    <row r="379" spans="1:9" s="83" customFormat="1" ht="48">
      <c r="A379" s="100" t="s">
        <v>1023</v>
      </c>
      <c r="B379" s="84" t="s">
        <v>1599</v>
      </c>
      <c r="C379" s="87" t="s">
        <v>1597</v>
      </c>
      <c r="D379" s="85" t="s">
        <v>1448</v>
      </c>
      <c r="E379" s="85" t="s">
        <v>1449</v>
      </c>
      <c r="F379" s="82">
        <v>1120</v>
      </c>
      <c r="H379" s="83">
        <f t="shared" si="1"/>
        <v>672</v>
      </c>
      <c r="I379" s="86"/>
    </row>
    <row r="380" spans="1:9" s="83" customFormat="1" ht="48">
      <c r="A380" s="100" t="s">
        <v>1024</v>
      </c>
      <c r="B380" s="84" t="s">
        <v>1600</v>
      </c>
      <c r="C380" s="87" t="s">
        <v>1597</v>
      </c>
      <c r="D380" s="85" t="s">
        <v>1448</v>
      </c>
      <c r="E380" s="85" t="s">
        <v>1449</v>
      </c>
      <c r="F380" s="82">
        <v>1120</v>
      </c>
      <c r="H380" s="83">
        <f t="shared" si="1"/>
        <v>672</v>
      </c>
      <c r="I380" s="86"/>
    </row>
    <row r="381" spans="1:9" s="83" customFormat="1" ht="48">
      <c r="A381" s="100" t="s">
        <v>1025</v>
      </c>
      <c r="B381" s="84" t="s">
        <v>1601</v>
      </c>
      <c r="C381" s="87" t="s">
        <v>1597</v>
      </c>
      <c r="D381" s="85" t="s">
        <v>1448</v>
      </c>
      <c r="E381" s="85" t="s">
        <v>1449</v>
      </c>
      <c r="F381" s="82">
        <v>4160</v>
      </c>
      <c r="H381" s="83">
        <f t="shared" si="1"/>
        <v>2496</v>
      </c>
      <c r="I381" s="86"/>
    </row>
    <row r="382" spans="1:9" s="83" customFormat="1" ht="20.100000000000001" customHeight="1">
      <c r="A382" s="51"/>
      <c r="B382" s="115" t="s">
        <v>1602</v>
      </c>
      <c r="C382" s="115"/>
      <c r="D382" s="115"/>
      <c r="E382" s="115"/>
      <c r="F382" s="82"/>
      <c r="H382" s="83">
        <f t="shared" si="1"/>
        <v>0</v>
      </c>
      <c r="I382" s="86"/>
    </row>
    <row r="383" spans="1:9" s="83" customFormat="1" ht="20.100000000000001" customHeight="1">
      <c r="A383" s="51"/>
      <c r="B383" s="115" t="s">
        <v>1603</v>
      </c>
      <c r="C383" s="115"/>
      <c r="D383" s="115"/>
      <c r="E383" s="115"/>
      <c r="F383" s="82"/>
      <c r="H383" s="83">
        <f t="shared" si="1"/>
        <v>0</v>
      </c>
      <c r="I383" s="86"/>
    </row>
    <row r="384" spans="1:9" s="83" customFormat="1" ht="14.25" customHeight="1">
      <c r="A384" s="100" t="s">
        <v>1026</v>
      </c>
      <c r="B384" s="84" t="s">
        <v>1604</v>
      </c>
      <c r="C384" s="85" t="s">
        <v>1605</v>
      </c>
      <c r="D384" s="85" t="s">
        <v>1448</v>
      </c>
      <c r="E384" s="85" t="s">
        <v>1449</v>
      </c>
      <c r="F384" s="82">
        <v>340</v>
      </c>
      <c r="H384" s="83">
        <f t="shared" si="1"/>
        <v>204</v>
      </c>
      <c r="I384" s="86"/>
    </row>
    <row r="385" spans="1:9" s="83" customFormat="1" ht="14.25" customHeight="1">
      <c r="A385" s="100" t="s">
        <v>1027</v>
      </c>
      <c r="B385" s="84" t="s">
        <v>1606</v>
      </c>
      <c r="C385" s="85" t="s">
        <v>1605</v>
      </c>
      <c r="D385" s="85" t="s">
        <v>1448</v>
      </c>
      <c r="E385" s="85" t="s">
        <v>1449</v>
      </c>
      <c r="F385" s="82">
        <v>340</v>
      </c>
      <c r="H385" s="83">
        <f t="shared" si="1"/>
        <v>204</v>
      </c>
      <c r="I385" s="86"/>
    </row>
    <row r="386" spans="1:9" s="83" customFormat="1" ht="14.25" customHeight="1">
      <c r="A386" s="100" t="s">
        <v>1028</v>
      </c>
      <c r="B386" s="84" t="s">
        <v>1607</v>
      </c>
      <c r="C386" s="85" t="s">
        <v>1605</v>
      </c>
      <c r="D386" s="85" t="s">
        <v>1448</v>
      </c>
      <c r="E386" s="85" t="s">
        <v>1608</v>
      </c>
      <c r="F386" s="82">
        <v>160</v>
      </c>
      <c r="H386" s="83">
        <f t="shared" si="1"/>
        <v>96</v>
      </c>
      <c r="I386" s="86"/>
    </row>
    <row r="387" spans="1:9" s="83" customFormat="1" ht="14.25" customHeight="1">
      <c r="A387" s="100" t="s">
        <v>1029</v>
      </c>
      <c r="B387" s="84" t="s">
        <v>1609</v>
      </c>
      <c r="C387" s="85" t="s">
        <v>1605</v>
      </c>
      <c r="D387" s="85" t="s">
        <v>1448</v>
      </c>
      <c r="E387" s="85" t="s">
        <v>1449</v>
      </c>
      <c r="F387" s="82">
        <v>325</v>
      </c>
      <c r="H387" s="83">
        <f t="shared" si="1"/>
        <v>195</v>
      </c>
      <c r="I387" s="86"/>
    </row>
    <row r="388" spans="1:9" s="83" customFormat="1" ht="14.25" customHeight="1">
      <c r="A388" s="100" t="s">
        <v>1030</v>
      </c>
      <c r="B388" s="84" t="s">
        <v>1609</v>
      </c>
      <c r="C388" s="85" t="s">
        <v>1605</v>
      </c>
      <c r="D388" s="85" t="s">
        <v>1451</v>
      </c>
      <c r="E388" s="85" t="s">
        <v>1449</v>
      </c>
      <c r="F388" s="82">
        <v>490</v>
      </c>
      <c r="H388" s="83">
        <f t="shared" ref="H388:H451" si="2">F388*60/100</f>
        <v>294</v>
      </c>
      <c r="I388" s="86"/>
    </row>
    <row r="389" spans="1:9" s="83" customFormat="1" ht="14.25" customHeight="1">
      <c r="A389" s="100" t="s">
        <v>1031</v>
      </c>
      <c r="B389" s="84" t="s">
        <v>1610</v>
      </c>
      <c r="C389" s="85" t="s">
        <v>1605</v>
      </c>
      <c r="D389" s="85" t="s">
        <v>1448</v>
      </c>
      <c r="E389" s="85" t="s">
        <v>1449</v>
      </c>
      <c r="F389" s="82">
        <v>325</v>
      </c>
      <c r="H389" s="83">
        <f t="shared" si="2"/>
        <v>195</v>
      </c>
      <c r="I389" s="86"/>
    </row>
    <row r="390" spans="1:9" s="83" customFormat="1" ht="14.25" customHeight="1">
      <c r="A390" s="100" t="s">
        <v>1032</v>
      </c>
      <c r="B390" s="84" t="s">
        <v>1611</v>
      </c>
      <c r="C390" s="85" t="s">
        <v>1605</v>
      </c>
      <c r="D390" s="85" t="s">
        <v>1448</v>
      </c>
      <c r="E390" s="85" t="s">
        <v>1449</v>
      </c>
      <c r="F390" s="82">
        <v>375</v>
      </c>
      <c r="H390" s="83">
        <f t="shared" si="2"/>
        <v>225</v>
      </c>
      <c r="I390" s="86"/>
    </row>
    <row r="391" spans="1:9" s="83" customFormat="1" ht="14.25" customHeight="1">
      <c r="A391" s="100" t="s">
        <v>1033</v>
      </c>
      <c r="B391" s="84" t="s">
        <v>1612</v>
      </c>
      <c r="C391" s="85" t="s">
        <v>1605</v>
      </c>
      <c r="D391" s="85" t="s">
        <v>1448</v>
      </c>
      <c r="E391" s="85" t="s">
        <v>1449</v>
      </c>
      <c r="F391" s="82">
        <v>500</v>
      </c>
      <c r="H391" s="83">
        <f t="shared" si="2"/>
        <v>300</v>
      </c>
      <c r="I391" s="86"/>
    </row>
    <row r="392" spans="1:9" s="83" customFormat="1" ht="14.25" customHeight="1">
      <c r="A392" s="100" t="s">
        <v>1034</v>
      </c>
      <c r="B392" s="84" t="s">
        <v>1607</v>
      </c>
      <c r="C392" s="85" t="s">
        <v>1605</v>
      </c>
      <c r="D392" s="85" t="s">
        <v>1451</v>
      </c>
      <c r="E392" s="85" t="s">
        <v>1449</v>
      </c>
      <c r="F392" s="82">
        <v>1270</v>
      </c>
      <c r="H392" s="83">
        <f t="shared" si="2"/>
        <v>762</v>
      </c>
      <c r="I392" s="86"/>
    </row>
    <row r="393" spans="1:9" s="83" customFormat="1" ht="14.25" customHeight="1">
      <c r="A393" s="100" t="s">
        <v>1035</v>
      </c>
      <c r="B393" s="84" t="s">
        <v>1613</v>
      </c>
      <c r="C393" s="85" t="s">
        <v>1605</v>
      </c>
      <c r="D393" s="85" t="s">
        <v>1448</v>
      </c>
      <c r="E393" s="85" t="s">
        <v>1449</v>
      </c>
      <c r="F393" s="82">
        <v>280</v>
      </c>
      <c r="H393" s="83">
        <f t="shared" si="2"/>
        <v>168</v>
      </c>
      <c r="I393" s="86"/>
    </row>
    <row r="394" spans="1:9" s="83" customFormat="1" ht="14.25" customHeight="1">
      <c r="A394" s="100" t="s">
        <v>1036</v>
      </c>
      <c r="B394" s="84" t="s">
        <v>1614</v>
      </c>
      <c r="C394" s="85" t="s">
        <v>1605</v>
      </c>
      <c r="D394" s="85" t="s">
        <v>1448</v>
      </c>
      <c r="E394" s="85" t="s">
        <v>1449</v>
      </c>
      <c r="F394" s="82">
        <v>280</v>
      </c>
      <c r="H394" s="83">
        <f t="shared" si="2"/>
        <v>168</v>
      </c>
      <c r="I394" s="86"/>
    </row>
    <row r="395" spans="1:9" s="83" customFormat="1" ht="14.25" customHeight="1">
      <c r="A395" s="100" t="s">
        <v>1037</v>
      </c>
      <c r="B395" s="84" t="s">
        <v>1615</v>
      </c>
      <c r="C395" s="85" t="s">
        <v>1605</v>
      </c>
      <c r="D395" s="85" t="s">
        <v>1448</v>
      </c>
      <c r="E395" s="85" t="s">
        <v>1608</v>
      </c>
      <c r="F395" s="82">
        <v>255</v>
      </c>
      <c r="H395" s="83">
        <f t="shared" si="2"/>
        <v>153</v>
      </c>
      <c r="I395" s="86"/>
    </row>
    <row r="396" spans="1:9" s="83" customFormat="1" ht="14.25" customHeight="1">
      <c r="A396" s="100" t="s">
        <v>1038</v>
      </c>
      <c r="B396" s="84" t="s">
        <v>1616</v>
      </c>
      <c r="C396" s="85" t="s">
        <v>1605</v>
      </c>
      <c r="D396" s="85" t="s">
        <v>1448</v>
      </c>
      <c r="E396" s="85" t="s">
        <v>1449</v>
      </c>
      <c r="F396" s="82">
        <v>280</v>
      </c>
      <c r="H396" s="83">
        <f t="shared" si="2"/>
        <v>168</v>
      </c>
      <c r="I396" s="86"/>
    </row>
    <row r="397" spans="1:9" s="83" customFormat="1" ht="14.25" customHeight="1">
      <c r="A397" s="100" t="s">
        <v>1039</v>
      </c>
      <c r="B397" s="84" t="s">
        <v>1617</v>
      </c>
      <c r="C397" s="85" t="s">
        <v>1605</v>
      </c>
      <c r="D397" s="85" t="s">
        <v>1448</v>
      </c>
      <c r="E397" s="85" t="s">
        <v>1449</v>
      </c>
      <c r="F397" s="82">
        <v>415</v>
      </c>
      <c r="H397" s="83">
        <f t="shared" si="2"/>
        <v>249</v>
      </c>
      <c r="I397" s="86"/>
    </row>
    <row r="398" spans="1:9" s="83" customFormat="1" ht="14.25" customHeight="1">
      <c r="A398" s="100" t="s">
        <v>1040</v>
      </c>
      <c r="B398" s="84" t="s">
        <v>1618</v>
      </c>
      <c r="C398" s="85" t="s">
        <v>1605</v>
      </c>
      <c r="D398" s="85" t="s">
        <v>1448</v>
      </c>
      <c r="E398" s="85" t="s">
        <v>1449</v>
      </c>
      <c r="F398" s="82">
        <v>355</v>
      </c>
      <c r="H398" s="83">
        <f t="shared" si="2"/>
        <v>213</v>
      </c>
      <c r="I398" s="86"/>
    </row>
    <row r="399" spans="1:9" s="83" customFormat="1" ht="14.25" customHeight="1">
      <c r="A399" s="100" t="s">
        <v>1041</v>
      </c>
      <c r="B399" s="84" t="s">
        <v>1619</v>
      </c>
      <c r="C399" s="85" t="s">
        <v>1605</v>
      </c>
      <c r="D399" s="85" t="s">
        <v>1448</v>
      </c>
      <c r="E399" s="85" t="s">
        <v>1449</v>
      </c>
      <c r="F399" s="82">
        <v>440</v>
      </c>
      <c r="H399" s="83">
        <f t="shared" si="2"/>
        <v>264</v>
      </c>
      <c r="I399" s="86"/>
    </row>
    <row r="400" spans="1:9" s="83" customFormat="1" ht="14.25" customHeight="1">
      <c r="A400" s="100" t="s">
        <v>1042</v>
      </c>
      <c r="B400" s="84" t="s">
        <v>1620</v>
      </c>
      <c r="C400" s="85" t="s">
        <v>1605</v>
      </c>
      <c r="D400" s="85" t="s">
        <v>1448</v>
      </c>
      <c r="E400" s="85" t="s">
        <v>1608</v>
      </c>
      <c r="F400" s="82">
        <v>150</v>
      </c>
      <c r="H400" s="83">
        <f t="shared" si="2"/>
        <v>90</v>
      </c>
      <c r="I400" s="86"/>
    </row>
    <row r="401" spans="1:9" s="83" customFormat="1" ht="14.25" customHeight="1">
      <c r="A401" s="100" t="s">
        <v>1043</v>
      </c>
      <c r="B401" s="84" t="s">
        <v>1621</v>
      </c>
      <c r="C401" s="85" t="s">
        <v>1605</v>
      </c>
      <c r="D401" s="85" t="s">
        <v>1448</v>
      </c>
      <c r="E401" s="85" t="s">
        <v>1608</v>
      </c>
      <c r="F401" s="82">
        <v>200</v>
      </c>
      <c r="H401" s="83">
        <f t="shared" si="2"/>
        <v>120</v>
      </c>
      <c r="I401" s="86"/>
    </row>
    <row r="402" spans="1:9" s="83" customFormat="1" ht="14.25" customHeight="1">
      <c r="A402" s="100" t="s">
        <v>1044</v>
      </c>
      <c r="B402" s="84" t="s">
        <v>1622</v>
      </c>
      <c r="C402" s="85" t="s">
        <v>1605</v>
      </c>
      <c r="D402" s="85" t="s">
        <v>1623</v>
      </c>
      <c r="E402" s="85" t="s">
        <v>1608</v>
      </c>
      <c r="F402" s="82">
        <v>375</v>
      </c>
      <c r="H402" s="83">
        <f t="shared" si="2"/>
        <v>225</v>
      </c>
      <c r="I402" s="86"/>
    </row>
    <row r="403" spans="1:9" s="83" customFormat="1" ht="14.25" customHeight="1">
      <c r="A403" s="100" t="s">
        <v>1045</v>
      </c>
      <c r="B403" s="84" t="s">
        <v>1624</v>
      </c>
      <c r="C403" s="85" t="s">
        <v>1605</v>
      </c>
      <c r="D403" s="85" t="s">
        <v>1448</v>
      </c>
      <c r="E403" s="85" t="s">
        <v>1449</v>
      </c>
      <c r="F403" s="82">
        <v>380</v>
      </c>
      <c r="H403" s="83">
        <f t="shared" si="2"/>
        <v>228</v>
      </c>
      <c r="I403" s="86"/>
    </row>
    <row r="404" spans="1:9" s="83" customFormat="1" ht="14.25" customHeight="1">
      <c r="A404" s="100" t="s">
        <v>1046</v>
      </c>
      <c r="B404" s="84" t="s">
        <v>1625</v>
      </c>
      <c r="C404" s="85" t="s">
        <v>1605</v>
      </c>
      <c r="D404" s="85" t="s">
        <v>1448</v>
      </c>
      <c r="E404" s="85" t="s">
        <v>1608</v>
      </c>
      <c r="F404" s="82">
        <v>235</v>
      </c>
      <c r="H404" s="83">
        <f t="shared" si="2"/>
        <v>141</v>
      </c>
      <c r="I404" s="86"/>
    </row>
    <row r="405" spans="1:9" s="83" customFormat="1" ht="14.25" customHeight="1">
      <c r="A405" s="100" t="s">
        <v>1047</v>
      </c>
      <c r="B405" s="84" t="s">
        <v>1626</v>
      </c>
      <c r="C405" s="85" t="s">
        <v>1605</v>
      </c>
      <c r="D405" s="85" t="s">
        <v>1623</v>
      </c>
      <c r="E405" s="85" t="s">
        <v>1449</v>
      </c>
      <c r="F405" s="82">
        <v>375</v>
      </c>
      <c r="H405" s="83">
        <f t="shared" si="2"/>
        <v>225</v>
      </c>
      <c r="I405" s="86"/>
    </row>
    <row r="406" spans="1:9" s="83" customFormat="1" ht="14.25" customHeight="1">
      <c r="A406" s="100" t="s">
        <v>1048</v>
      </c>
      <c r="B406" s="84" t="s">
        <v>1627</v>
      </c>
      <c r="C406" s="85" t="s">
        <v>1605</v>
      </c>
      <c r="D406" s="85" t="s">
        <v>1623</v>
      </c>
      <c r="E406" s="85" t="s">
        <v>1449</v>
      </c>
      <c r="F406" s="82">
        <v>380</v>
      </c>
      <c r="H406" s="83">
        <f t="shared" si="2"/>
        <v>228</v>
      </c>
      <c r="I406" s="86"/>
    </row>
    <row r="407" spans="1:9" s="83" customFormat="1" ht="14.25" customHeight="1">
      <c r="A407" s="100" t="s">
        <v>1049</v>
      </c>
      <c r="B407" s="84" t="s">
        <v>1628</v>
      </c>
      <c r="C407" s="85" t="s">
        <v>1605</v>
      </c>
      <c r="D407" s="85" t="s">
        <v>1448</v>
      </c>
      <c r="E407" s="85" t="s">
        <v>1449</v>
      </c>
      <c r="F407" s="82">
        <v>375</v>
      </c>
      <c r="H407" s="83">
        <f t="shared" si="2"/>
        <v>225</v>
      </c>
      <c r="I407" s="86"/>
    </row>
    <row r="408" spans="1:9" s="83" customFormat="1" ht="14.25" customHeight="1">
      <c r="A408" s="100" t="s">
        <v>1050</v>
      </c>
      <c r="B408" s="84" t="s">
        <v>1629</v>
      </c>
      <c r="C408" s="85" t="s">
        <v>1605</v>
      </c>
      <c r="D408" s="85" t="s">
        <v>1448</v>
      </c>
      <c r="E408" s="85" t="s">
        <v>1449</v>
      </c>
      <c r="F408" s="82">
        <v>315</v>
      </c>
      <c r="H408" s="83">
        <f t="shared" si="2"/>
        <v>189</v>
      </c>
      <c r="I408" s="86"/>
    </row>
    <row r="409" spans="1:9" s="83" customFormat="1" ht="14.25" customHeight="1">
      <c r="A409" s="100" t="s">
        <v>1051</v>
      </c>
      <c r="B409" s="84" t="s">
        <v>1630</v>
      </c>
      <c r="C409" s="85" t="s">
        <v>1605</v>
      </c>
      <c r="D409" s="85" t="s">
        <v>1451</v>
      </c>
      <c r="E409" s="85" t="s">
        <v>1449</v>
      </c>
      <c r="F409" s="82">
        <v>375</v>
      </c>
      <c r="H409" s="83">
        <f t="shared" si="2"/>
        <v>225</v>
      </c>
      <c r="I409" s="86"/>
    </row>
    <row r="410" spans="1:9" s="83" customFormat="1" ht="14.25" customHeight="1">
      <c r="A410" s="100" t="s">
        <v>1052</v>
      </c>
      <c r="B410" s="84" t="s">
        <v>1631</v>
      </c>
      <c r="C410" s="85" t="s">
        <v>1605</v>
      </c>
      <c r="D410" s="85" t="s">
        <v>1448</v>
      </c>
      <c r="E410" s="85" t="s">
        <v>1449</v>
      </c>
      <c r="F410" s="82">
        <v>315</v>
      </c>
      <c r="H410" s="83">
        <f t="shared" si="2"/>
        <v>189</v>
      </c>
      <c r="I410" s="86"/>
    </row>
    <row r="411" spans="1:9" s="83" customFormat="1" ht="14.25" customHeight="1">
      <c r="A411" s="100" t="s">
        <v>1053</v>
      </c>
      <c r="B411" s="84" t="s">
        <v>1632</v>
      </c>
      <c r="C411" s="85" t="s">
        <v>1605</v>
      </c>
      <c r="D411" s="85" t="s">
        <v>1623</v>
      </c>
      <c r="E411" s="85" t="s">
        <v>1449</v>
      </c>
      <c r="F411" s="82">
        <v>885</v>
      </c>
      <c r="H411" s="83">
        <f t="shared" si="2"/>
        <v>531</v>
      </c>
      <c r="I411" s="86"/>
    </row>
    <row r="412" spans="1:9" s="83" customFormat="1" ht="14.25" customHeight="1">
      <c r="A412" s="100" t="s">
        <v>1054</v>
      </c>
      <c r="B412" s="84" t="s">
        <v>1633</v>
      </c>
      <c r="C412" s="85" t="s">
        <v>1605</v>
      </c>
      <c r="D412" s="85" t="s">
        <v>1451</v>
      </c>
      <c r="E412" s="85" t="s">
        <v>1449</v>
      </c>
      <c r="F412" s="82">
        <v>350</v>
      </c>
      <c r="H412" s="83">
        <f t="shared" si="2"/>
        <v>210</v>
      </c>
      <c r="I412" s="86"/>
    </row>
    <row r="413" spans="1:9" s="83" customFormat="1" ht="14.25" customHeight="1">
      <c r="A413" s="100" t="s">
        <v>1055</v>
      </c>
      <c r="B413" s="84" t="s">
        <v>1634</v>
      </c>
      <c r="C413" s="85" t="s">
        <v>1605</v>
      </c>
      <c r="D413" s="85" t="s">
        <v>1448</v>
      </c>
      <c r="E413" s="85" t="s">
        <v>1449</v>
      </c>
      <c r="F413" s="82">
        <v>350</v>
      </c>
      <c r="H413" s="83">
        <f t="shared" si="2"/>
        <v>210</v>
      </c>
      <c r="I413" s="86"/>
    </row>
    <row r="414" spans="1:9" s="83" customFormat="1" ht="14.25" customHeight="1">
      <c r="A414" s="100" t="s">
        <v>1056</v>
      </c>
      <c r="B414" s="84" t="s">
        <v>1635</v>
      </c>
      <c r="C414" s="85" t="s">
        <v>1605</v>
      </c>
      <c r="D414" s="85" t="s">
        <v>1451</v>
      </c>
      <c r="E414" s="85" t="s">
        <v>1452</v>
      </c>
      <c r="F414" s="82">
        <v>795</v>
      </c>
      <c r="H414" s="83">
        <f t="shared" si="2"/>
        <v>477</v>
      </c>
      <c r="I414" s="86"/>
    </row>
    <row r="415" spans="1:9" s="83" customFormat="1" ht="14.25" customHeight="1">
      <c r="A415" s="100" t="s">
        <v>1057</v>
      </c>
      <c r="B415" s="84" t="s">
        <v>1636</v>
      </c>
      <c r="C415" s="85" t="s">
        <v>1605</v>
      </c>
      <c r="D415" s="85" t="s">
        <v>1451</v>
      </c>
      <c r="E415" s="85" t="s">
        <v>1449</v>
      </c>
      <c r="F415" s="82">
        <v>425</v>
      </c>
      <c r="H415" s="83">
        <f t="shared" si="2"/>
        <v>255</v>
      </c>
      <c r="I415" s="86"/>
    </row>
    <row r="416" spans="1:9" s="83" customFormat="1" ht="14.25" customHeight="1">
      <c r="A416" s="100" t="s">
        <v>1058</v>
      </c>
      <c r="B416" s="84" t="s">
        <v>1636</v>
      </c>
      <c r="C416" s="85" t="s">
        <v>1605</v>
      </c>
      <c r="D416" s="85" t="s">
        <v>1448</v>
      </c>
      <c r="E416" s="85" t="s">
        <v>1449</v>
      </c>
      <c r="F416" s="82">
        <v>425</v>
      </c>
      <c r="H416" s="83">
        <f t="shared" si="2"/>
        <v>255</v>
      </c>
      <c r="I416" s="86"/>
    </row>
    <row r="417" spans="1:9" s="83" customFormat="1" ht="14.25" customHeight="1">
      <c r="A417" s="100" t="s">
        <v>1059</v>
      </c>
      <c r="B417" s="84" t="s">
        <v>1637</v>
      </c>
      <c r="C417" s="85" t="s">
        <v>1605</v>
      </c>
      <c r="D417" s="85" t="s">
        <v>1448</v>
      </c>
      <c r="E417" s="85" t="s">
        <v>1449</v>
      </c>
      <c r="F417" s="82">
        <v>460</v>
      </c>
      <c r="H417" s="83">
        <f t="shared" si="2"/>
        <v>276</v>
      </c>
      <c r="I417" s="86"/>
    </row>
    <row r="418" spans="1:9" s="83" customFormat="1" ht="14.25" customHeight="1">
      <c r="A418" s="100" t="s">
        <v>1060</v>
      </c>
      <c r="B418" s="84" t="s">
        <v>1638</v>
      </c>
      <c r="C418" s="85" t="s">
        <v>1605</v>
      </c>
      <c r="D418" s="85" t="s">
        <v>1448</v>
      </c>
      <c r="E418" s="85" t="s">
        <v>1449</v>
      </c>
      <c r="F418" s="82">
        <v>460</v>
      </c>
      <c r="H418" s="83">
        <f t="shared" si="2"/>
        <v>276</v>
      </c>
      <c r="I418" s="86"/>
    </row>
    <row r="419" spans="1:9" s="83" customFormat="1" ht="14.25" customHeight="1">
      <c r="A419" s="100" t="s">
        <v>1061</v>
      </c>
      <c r="B419" s="84" t="s">
        <v>1639</v>
      </c>
      <c r="C419" s="85" t="s">
        <v>1605</v>
      </c>
      <c r="D419" s="85" t="s">
        <v>1448</v>
      </c>
      <c r="E419" s="85" t="s">
        <v>1449</v>
      </c>
      <c r="F419" s="82">
        <v>390</v>
      </c>
      <c r="H419" s="83">
        <f t="shared" si="2"/>
        <v>234</v>
      </c>
      <c r="I419" s="86"/>
    </row>
    <row r="420" spans="1:9" s="83" customFormat="1" ht="14.25" customHeight="1">
      <c r="A420" s="100" t="s">
        <v>1062</v>
      </c>
      <c r="B420" s="84" t="s">
        <v>1640</v>
      </c>
      <c r="C420" s="85" t="s">
        <v>1605</v>
      </c>
      <c r="D420" s="85" t="s">
        <v>1448</v>
      </c>
      <c r="E420" s="85" t="s">
        <v>1449</v>
      </c>
      <c r="F420" s="82">
        <v>390</v>
      </c>
      <c r="H420" s="83">
        <f t="shared" si="2"/>
        <v>234</v>
      </c>
      <c r="I420" s="86"/>
    </row>
    <row r="421" spans="1:9" s="83" customFormat="1" ht="14.25" customHeight="1">
      <c r="A421" s="100" t="s">
        <v>1063</v>
      </c>
      <c r="B421" s="84" t="s">
        <v>1641</v>
      </c>
      <c r="C421" s="85" t="s">
        <v>1605</v>
      </c>
      <c r="D421" s="85" t="s">
        <v>1448</v>
      </c>
      <c r="E421" s="85" t="s">
        <v>1449</v>
      </c>
      <c r="F421" s="82">
        <v>425</v>
      </c>
      <c r="H421" s="83">
        <f t="shared" si="2"/>
        <v>255</v>
      </c>
      <c r="I421" s="86"/>
    </row>
    <row r="422" spans="1:9" s="83" customFormat="1" ht="14.25" customHeight="1">
      <c r="A422" s="100" t="s">
        <v>1064</v>
      </c>
      <c r="B422" s="84" t="s">
        <v>1642</v>
      </c>
      <c r="C422" s="85" t="s">
        <v>1605</v>
      </c>
      <c r="D422" s="85" t="s">
        <v>1448</v>
      </c>
      <c r="E422" s="85" t="s">
        <v>1449</v>
      </c>
      <c r="F422" s="82">
        <v>425</v>
      </c>
      <c r="H422" s="83">
        <f t="shared" si="2"/>
        <v>255</v>
      </c>
      <c r="I422" s="86"/>
    </row>
    <row r="423" spans="1:9" s="83" customFormat="1" ht="14.25" customHeight="1">
      <c r="A423" s="100" t="s">
        <v>1065</v>
      </c>
      <c r="B423" s="84" t="s">
        <v>1643</v>
      </c>
      <c r="C423" s="85" t="s">
        <v>1605</v>
      </c>
      <c r="D423" s="85" t="s">
        <v>1448</v>
      </c>
      <c r="E423" s="85" t="s">
        <v>1449</v>
      </c>
      <c r="F423" s="82">
        <v>430</v>
      </c>
      <c r="H423" s="83">
        <f t="shared" si="2"/>
        <v>258</v>
      </c>
      <c r="I423" s="86"/>
    </row>
    <row r="424" spans="1:9" s="83" customFormat="1" ht="14.25" customHeight="1">
      <c r="A424" s="100" t="s">
        <v>1066</v>
      </c>
      <c r="B424" s="84" t="s">
        <v>1644</v>
      </c>
      <c r="C424" s="85" t="s">
        <v>1605</v>
      </c>
      <c r="D424" s="85" t="s">
        <v>1451</v>
      </c>
      <c r="E424" s="85" t="s">
        <v>1449</v>
      </c>
      <c r="F424" s="82">
        <v>430</v>
      </c>
      <c r="H424" s="83">
        <f t="shared" si="2"/>
        <v>258</v>
      </c>
      <c r="I424" s="86"/>
    </row>
    <row r="425" spans="1:9" s="83" customFormat="1" ht="14.25" customHeight="1">
      <c r="A425" s="100" t="s">
        <v>1067</v>
      </c>
      <c r="B425" s="84" t="s">
        <v>1645</v>
      </c>
      <c r="C425" s="85" t="s">
        <v>1605</v>
      </c>
      <c r="D425" s="85" t="s">
        <v>1623</v>
      </c>
      <c r="E425" s="85" t="s">
        <v>1449</v>
      </c>
      <c r="F425" s="82">
        <v>360</v>
      </c>
      <c r="H425" s="83">
        <f t="shared" si="2"/>
        <v>216</v>
      </c>
      <c r="I425" s="86"/>
    </row>
    <row r="426" spans="1:9" s="83" customFormat="1" ht="14.25" customHeight="1">
      <c r="A426" s="100" t="s">
        <v>1068</v>
      </c>
      <c r="B426" s="84" t="s">
        <v>1646</v>
      </c>
      <c r="C426" s="85" t="s">
        <v>1605</v>
      </c>
      <c r="D426" s="85" t="s">
        <v>1623</v>
      </c>
      <c r="E426" s="85" t="s">
        <v>1449</v>
      </c>
      <c r="F426" s="82">
        <v>360</v>
      </c>
      <c r="H426" s="83">
        <f t="shared" si="2"/>
        <v>216</v>
      </c>
      <c r="I426" s="86"/>
    </row>
    <row r="427" spans="1:9" s="83" customFormat="1" ht="14.25" customHeight="1">
      <c r="A427" s="100" t="s">
        <v>1069</v>
      </c>
      <c r="B427" s="84" t="s">
        <v>1647</v>
      </c>
      <c r="C427" s="85" t="s">
        <v>1605</v>
      </c>
      <c r="D427" s="85" t="s">
        <v>1448</v>
      </c>
      <c r="E427" s="85" t="s">
        <v>1449</v>
      </c>
      <c r="F427" s="82">
        <v>360</v>
      </c>
      <c r="H427" s="83">
        <f t="shared" si="2"/>
        <v>216</v>
      </c>
      <c r="I427" s="86"/>
    </row>
    <row r="428" spans="1:9" s="83" customFormat="1" ht="14.25" customHeight="1">
      <c r="A428" s="100" t="s">
        <v>1070</v>
      </c>
      <c r="B428" s="84" t="s">
        <v>1648</v>
      </c>
      <c r="C428" s="85" t="s">
        <v>1605</v>
      </c>
      <c r="D428" s="85" t="s">
        <v>1448</v>
      </c>
      <c r="E428" s="85" t="s">
        <v>1449</v>
      </c>
      <c r="F428" s="82">
        <v>360</v>
      </c>
      <c r="H428" s="83">
        <f t="shared" si="2"/>
        <v>216</v>
      </c>
      <c r="I428" s="86"/>
    </row>
    <row r="429" spans="1:9" s="83" customFormat="1" ht="14.25" customHeight="1">
      <c r="A429" s="100" t="s">
        <v>1071</v>
      </c>
      <c r="B429" s="84" t="s">
        <v>1649</v>
      </c>
      <c r="C429" s="85" t="s">
        <v>1605</v>
      </c>
      <c r="D429" s="85" t="s">
        <v>1448</v>
      </c>
      <c r="E429" s="85" t="s">
        <v>1449</v>
      </c>
      <c r="F429" s="82">
        <v>360</v>
      </c>
      <c r="H429" s="83">
        <f t="shared" si="2"/>
        <v>216</v>
      </c>
      <c r="I429" s="86"/>
    </row>
    <row r="430" spans="1:9" s="83" customFormat="1" ht="14.25" customHeight="1">
      <c r="A430" s="100" t="s">
        <v>1072</v>
      </c>
      <c r="B430" s="84" t="s">
        <v>1650</v>
      </c>
      <c r="C430" s="85" t="s">
        <v>1605</v>
      </c>
      <c r="D430" s="85" t="s">
        <v>1448</v>
      </c>
      <c r="E430" s="85" t="s">
        <v>1449</v>
      </c>
      <c r="F430" s="82">
        <v>360</v>
      </c>
      <c r="H430" s="83">
        <f t="shared" si="2"/>
        <v>216</v>
      </c>
      <c r="I430" s="86"/>
    </row>
    <row r="431" spans="1:9" s="83" customFormat="1" ht="14.25" customHeight="1">
      <c r="A431" s="100" t="s">
        <v>1073</v>
      </c>
      <c r="B431" s="84" t="s">
        <v>1651</v>
      </c>
      <c r="C431" s="85" t="s">
        <v>1605</v>
      </c>
      <c r="D431" s="85" t="s">
        <v>1448</v>
      </c>
      <c r="E431" s="85" t="s">
        <v>1449</v>
      </c>
      <c r="F431" s="82">
        <v>255</v>
      </c>
      <c r="H431" s="83">
        <f t="shared" si="2"/>
        <v>153</v>
      </c>
      <c r="I431" s="86"/>
    </row>
    <row r="432" spans="1:9" s="83" customFormat="1" ht="14.25" customHeight="1">
      <c r="A432" s="100" t="s">
        <v>1074</v>
      </c>
      <c r="B432" s="84" t="s">
        <v>1652</v>
      </c>
      <c r="C432" s="85" t="s">
        <v>1605</v>
      </c>
      <c r="D432" s="85" t="s">
        <v>1448</v>
      </c>
      <c r="E432" s="85" t="s">
        <v>1449</v>
      </c>
      <c r="F432" s="82">
        <v>255</v>
      </c>
      <c r="H432" s="83">
        <f t="shared" si="2"/>
        <v>153</v>
      </c>
      <c r="I432" s="86"/>
    </row>
    <row r="433" spans="1:9" s="83" customFormat="1" ht="14.25" customHeight="1">
      <c r="A433" s="100" t="s">
        <v>1075</v>
      </c>
      <c r="B433" s="84" t="s">
        <v>1653</v>
      </c>
      <c r="C433" s="85" t="s">
        <v>1605</v>
      </c>
      <c r="D433" s="85" t="s">
        <v>1448</v>
      </c>
      <c r="E433" s="85" t="s">
        <v>1449</v>
      </c>
      <c r="F433" s="82">
        <v>400</v>
      </c>
      <c r="H433" s="83">
        <f t="shared" si="2"/>
        <v>240</v>
      </c>
      <c r="I433" s="86"/>
    </row>
    <row r="434" spans="1:9" s="83" customFormat="1" ht="14.25" customHeight="1">
      <c r="A434" s="100" t="s">
        <v>1076</v>
      </c>
      <c r="B434" s="84" t="s">
        <v>1654</v>
      </c>
      <c r="C434" s="85" t="s">
        <v>1605</v>
      </c>
      <c r="D434" s="85" t="s">
        <v>1451</v>
      </c>
      <c r="E434" s="85" t="s">
        <v>1449</v>
      </c>
      <c r="F434" s="82">
        <v>400</v>
      </c>
      <c r="H434" s="83">
        <f t="shared" si="2"/>
        <v>240</v>
      </c>
      <c r="I434" s="86"/>
    </row>
    <row r="435" spans="1:9" s="83" customFormat="1" ht="14.25" customHeight="1">
      <c r="A435" s="100" t="s">
        <v>1077</v>
      </c>
      <c r="B435" s="84" t="s">
        <v>1655</v>
      </c>
      <c r="C435" s="85" t="s">
        <v>1605</v>
      </c>
      <c r="D435" s="85" t="s">
        <v>1451</v>
      </c>
      <c r="E435" s="85" t="s">
        <v>1449</v>
      </c>
      <c r="F435" s="82">
        <v>400</v>
      </c>
      <c r="H435" s="83">
        <f t="shared" si="2"/>
        <v>240</v>
      </c>
      <c r="I435" s="86"/>
    </row>
    <row r="436" spans="1:9" s="83" customFormat="1" ht="14.25" customHeight="1">
      <c r="A436" s="100" t="s">
        <v>1078</v>
      </c>
      <c r="B436" s="84" t="s">
        <v>1656</v>
      </c>
      <c r="C436" s="85" t="s">
        <v>1605</v>
      </c>
      <c r="D436" s="85" t="s">
        <v>1448</v>
      </c>
      <c r="E436" s="85" t="s">
        <v>1449</v>
      </c>
      <c r="F436" s="82">
        <v>400</v>
      </c>
      <c r="H436" s="83">
        <f t="shared" si="2"/>
        <v>240</v>
      </c>
      <c r="I436" s="86"/>
    </row>
    <row r="437" spans="1:9" s="83" customFormat="1" ht="14.25" customHeight="1">
      <c r="A437" s="100" t="s">
        <v>1079</v>
      </c>
      <c r="B437" s="84" t="s">
        <v>1657</v>
      </c>
      <c r="C437" s="85" t="s">
        <v>1605</v>
      </c>
      <c r="D437" s="85" t="s">
        <v>1451</v>
      </c>
      <c r="E437" s="85" t="s">
        <v>1449</v>
      </c>
      <c r="F437" s="82">
        <v>350</v>
      </c>
      <c r="H437" s="83">
        <f t="shared" si="2"/>
        <v>210</v>
      </c>
      <c r="I437" s="86"/>
    </row>
    <row r="438" spans="1:9" s="83" customFormat="1" ht="14.25" customHeight="1">
      <c r="A438" s="100" t="s">
        <v>1080</v>
      </c>
      <c r="B438" s="84" t="s">
        <v>1658</v>
      </c>
      <c r="C438" s="85" t="s">
        <v>1605</v>
      </c>
      <c r="D438" s="85" t="s">
        <v>1448</v>
      </c>
      <c r="E438" s="85" t="s">
        <v>1449</v>
      </c>
      <c r="F438" s="82">
        <v>350</v>
      </c>
      <c r="H438" s="83">
        <f t="shared" si="2"/>
        <v>210</v>
      </c>
      <c r="I438" s="86"/>
    </row>
    <row r="439" spans="1:9" s="83" customFormat="1" ht="14.25" customHeight="1">
      <c r="A439" s="100" t="s">
        <v>1081</v>
      </c>
      <c r="B439" s="84" t="s">
        <v>1659</v>
      </c>
      <c r="C439" s="85" t="s">
        <v>1605</v>
      </c>
      <c r="D439" s="85" t="s">
        <v>1623</v>
      </c>
      <c r="E439" s="85" t="s">
        <v>1449</v>
      </c>
      <c r="F439" s="82">
        <v>795</v>
      </c>
      <c r="H439" s="83">
        <f t="shared" si="2"/>
        <v>477</v>
      </c>
      <c r="I439" s="86"/>
    </row>
    <row r="440" spans="1:9" s="83" customFormat="1" ht="14.25" customHeight="1">
      <c r="A440" s="100" t="s">
        <v>1082</v>
      </c>
      <c r="B440" s="84" t="s">
        <v>1660</v>
      </c>
      <c r="C440" s="85" t="s">
        <v>1605</v>
      </c>
      <c r="D440" s="85" t="s">
        <v>1448</v>
      </c>
      <c r="E440" s="85" t="s">
        <v>1449</v>
      </c>
      <c r="F440" s="82">
        <v>290</v>
      </c>
      <c r="H440" s="83">
        <f t="shared" si="2"/>
        <v>174</v>
      </c>
      <c r="I440" s="86"/>
    </row>
    <row r="441" spans="1:9" s="83" customFormat="1" ht="14.25" customHeight="1">
      <c r="A441" s="100" t="s">
        <v>1083</v>
      </c>
      <c r="B441" s="84" t="s">
        <v>1661</v>
      </c>
      <c r="C441" s="85" t="s">
        <v>1605</v>
      </c>
      <c r="D441" s="85" t="s">
        <v>1448</v>
      </c>
      <c r="E441" s="85" t="s">
        <v>1449</v>
      </c>
      <c r="F441" s="82">
        <v>290</v>
      </c>
      <c r="H441" s="83">
        <f t="shared" si="2"/>
        <v>174</v>
      </c>
      <c r="I441" s="86"/>
    </row>
    <row r="442" spans="1:9" s="83" customFormat="1" ht="14.25" customHeight="1">
      <c r="A442" s="100" t="s">
        <v>1084</v>
      </c>
      <c r="B442" s="84" t="s">
        <v>1662</v>
      </c>
      <c r="C442" s="85" t="s">
        <v>1605</v>
      </c>
      <c r="D442" s="85" t="s">
        <v>1448</v>
      </c>
      <c r="E442" s="85" t="s">
        <v>1449</v>
      </c>
      <c r="F442" s="82">
        <v>220</v>
      </c>
      <c r="H442" s="83">
        <f t="shared" si="2"/>
        <v>132</v>
      </c>
      <c r="I442" s="86"/>
    </row>
    <row r="443" spans="1:9" s="83" customFormat="1" ht="14.25" customHeight="1">
      <c r="A443" s="100" t="s">
        <v>1085</v>
      </c>
      <c r="B443" s="84" t="s">
        <v>1663</v>
      </c>
      <c r="C443" s="85" t="s">
        <v>1605</v>
      </c>
      <c r="D443" s="85" t="s">
        <v>1448</v>
      </c>
      <c r="E443" s="85" t="s">
        <v>1449</v>
      </c>
      <c r="F443" s="82">
        <v>235</v>
      </c>
      <c r="H443" s="83">
        <f t="shared" si="2"/>
        <v>141</v>
      </c>
      <c r="I443" s="86"/>
    </row>
    <row r="444" spans="1:9" s="83" customFormat="1" ht="14.25" customHeight="1">
      <c r="A444" s="100" t="s">
        <v>1086</v>
      </c>
      <c r="B444" s="84" t="s">
        <v>1664</v>
      </c>
      <c r="C444" s="85" t="s">
        <v>1605</v>
      </c>
      <c r="D444" s="85" t="s">
        <v>1448</v>
      </c>
      <c r="E444" s="85" t="s">
        <v>1449</v>
      </c>
      <c r="F444" s="82">
        <v>220</v>
      </c>
      <c r="H444" s="83">
        <f t="shared" si="2"/>
        <v>132</v>
      </c>
      <c r="I444" s="86"/>
    </row>
    <row r="445" spans="1:9" s="83" customFormat="1" ht="14.25" customHeight="1">
      <c r="A445" s="100" t="s">
        <v>1087</v>
      </c>
      <c r="B445" s="84" t="s">
        <v>1665</v>
      </c>
      <c r="C445" s="85" t="s">
        <v>1605</v>
      </c>
      <c r="D445" s="85" t="s">
        <v>1448</v>
      </c>
      <c r="E445" s="85" t="s">
        <v>1449</v>
      </c>
      <c r="F445" s="82">
        <v>235</v>
      </c>
      <c r="H445" s="83">
        <f t="shared" si="2"/>
        <v>141</v>
      </c>
      <c r="I445" s="86"/>
    </row>
    <row r="446" spans="1:9" s="83" customFormat="1" ht="14.25" customHeight="1">
      <c r="A446" s="100" t="s">
        <v>1088</v>
      </c>
      <c r="B446" s="84" t="s">
        <v>1666</v>
      </c>
      <c r="C446" s="85" t="s">
        <v>1605</v>
      </c>
      <c r="D446" s="85" t="s">
        <v>1448</v>
      </c>
      <c r="E446" s="85" t="s">
        <v>1667</v>
      </c>
      <c r="F446" s="82">
        <v>490</v>
      </c>
      <c r="H446" s="83">
        <f t="shared" si="2"/>
        <v>294</v>
      </c>
      <c r="I446" s="86"/>
    </row>
    <row r="447" spans="1:9" s="83" customFormat="1" ht="24">
      <c r="A447" s="100" t="s">
        <v>1089</v>
      </c>
      <c r="B447" s="84" t="s">
        <v>1668</v>
      </c>
      <c r="C447" s="85" t="s">
        <v>1669</v>
      </c>
      <c r="D447" s="85" t="s">
        <v>1448</v>
      </c>
      <c r="E447" s="85" t="s">
        <v>1476</v>
      </c>
      <c r="F447" s="82">
        <v>920</v>
      </c>
      <c r="H447" s="83">
        <f t="shared" si="2"/>
        <v>552</v>
      </c>
      <c r="I447" s="86"/>
    </row>
    <row r="448" spans="1:9" s="83" customFormat="1" ht="14.25" customHeight="1">
      <c r="A448" s="100" t="s">
        <v>1090</v>
      </c>
      <c r="B448" s="84" t="s">
        <v>1670</v>
      </c>
      <c r="C448" s="85" t="s">
        <v>1669</v>
      </c>
      <c r="D448" s="85" t="s">
        <v>1448</v>
      </c>
      <c r="E448" s="85" t="s">
        <v>1476</v>
      </c>
      <c r="F448" s="82">
        <v>1090</v>
      </c>
      <c r="H448" s="83">
        <f t="shared" si="2"/>
        <v>654</v>
      </c>
      <c r="I448" s="86"/>
    </row>
    <row r="449" spans="1:9" s="83" customFormat="1" ht="14.25" customHeight="1">
      <c r="A449" s="100" t="s">
        <v>1091</v>
      </c>
      <c r="B449" s="84" t="s">
        <v>1671</v>
      </c>
      <c r="C449" s="85" t="s">
        <v>1669</v>
      </c>
      <c r="D449" s="85" t="s">
        <v>1448</v>
      </c>
      <c r="E449" s="85" t="s">
        <v>1476</v>
      </c>
      <c r="F449" s="82">
        <v>980</v>
      </c>
      <c r="H449" s="83">
        <f t="shared" si="2"/>
        <v>588</v>
      </c>
      <c r="I449" s="86"/>
    </row>
    <row r="450" spans="1:9" s="83" customFormat="1" ht="14.25" customHeight="1">
      <c r="A450" s="100" t="s">
        <v>1092</v>
      </c>
      <c r="B450" s="84" t="s">
        <v>1672</v>
      </c>
      <c r="C450" s="85" t="s">
        <v>1605</v>
      </c>
      <c r="D450" s="85" t="s">
        <v>1448</v>
      </c>
      <c r="E450" s="85" t="s">
        <v>1449</v>
      </c>
      <c r="F450" s="82">
        <v>270</v>
      </c>
      <c r="H450" s="83">
        <f t="shared" si="2"/>
        <v>162</v>
      </c>
      <c r="I450" s="86"/>
    </row>
    <row r="451" spans="1:9" s="83" customFormat="1" ht="14.25" customHeight="1">
      <c r="A451" s="100" t="s">
        <v>1093</v>
      </c>
      <c r="B451" s="84" t="s">
        <v>1673</v>
      </c>
      <c r="C451" s="85" t="s">
        <v>1605</v>
      </c>
      <c r="D451" s="85" t="s">
        <v>1448</v>
      </c>
      <c r="E451" s="85" t="s">
        <v>1449</v>
      </c>
      <c r="F451" s="82">
        <v>270</v>
      </c>
      <c r="H451" s="83">
        <f t="shared" si="2"/>
        <v>162</v>
      </c>
      <c r="I451" s="86"/>
    </row>
    <row r="452" spans="1:9" s="83" customFormat="1" ht="14.25" customHeight="1">
      <c r="A452" s="100" t="s">
        <v>1094</v>
      </c>
      <c r="B452" s="84" t="s">
        <v>1674</v>
      </c>
      <c r="C452" s="85" t="s">
        <v>1605</v>
      </c>
      <c r="D452" s="85" t="s">
        <v>1448</v>
      </c>
      <c r="E452" s="85" t="s">
        <v>1449</v>
      </c>
      <c r="F452" s="82">
        <v>270</v>
      </c>
      <c r="H452" s="83">
        <f t="shared" ref="H452:H515" si="3">F452*60/100</f>
        <v>162</v>
      </c>
      <c r="I452" s="86"/>
    </row>
    <row r="453" spans="1:9" s="83" customFormat="1" ht="14.25" customHeight="1">
      <c r="A453" s="100" t="s">
        <v>1095</v>
      </c>
      <c r="B453" s="84" t="s">
        <v>1675</v>
      </c>
      <c r="C453" s="85" t="s">
        <v>1605</v>
      </c>
      <c r="D453" s="85" t="s">
        <v>1448</v>
      </c>
      <c r="E453" s="85" t="s">
        <v>1449</v>
      </c>
      <c r="F453" s="82">
        <v>510</v>
      </c>
      <c r="H453" s="83">
        <f t="shared" si="3"/>
        <v>306</v>
      </c>
      <c r="I453" s="86"/>
    </row>
    <row r="454" spans="1:9" s="83" customFormat="1" ht="14.25" customHeight="1">
      <c r="A454" s="100" t="s">
        <v>1096</v>
      </c>
      <c r="B454" s="84" t="s">
        <v>1676</v>
      </c>
      <c r="C454" s="85" t="s">
        <v>1605</v>
      </c>
      <c r="D454" s="85" t="s">
        <v>1448</v>
      </c>
      <c r="E454" s="85" t="s">
        <v>1667</v>
      </c>
      <c r="F454" s="82">
        <v>695</v>
      </c>
      <c r="H454" s="83">
        <f t="shared" si="3"/>
        <v>417</v>
      </c>
      <c r="I454" s="86"/>
    </row>
    <row r="455" spans="1:9" s="83" customFormat="1" ht="14.25" customHeight="1">
      <c r="A455" s="100" t="s">
        <v>1097</v>
      </c>
      <c r="B455" s="84" t="s">
        <v>1677</v>
      </c>
      <c r="C455" s="85" t="s">
        <v>1605</v>
      </c>
      <c r="D455" s="85" t="s">
        <v>1448</v>
      </c>
      <c r="E455" s="85" t="s">
        <v>1667</v>
      </c>
      <c r="F455" s="82">
        <v>695</v>
      </c>
      <c r="H455" s="83">
        <f t="shared" si="3"/>
        <v>417</v>
      </c>
      <c r="I455" s="86"/>
    </row>
    <row r="456" spans="1:9" s="83" customFormat="1" ht="14.25" customHeight="1">
      <c r="A456" s="100" t="s">
        <v>1098</v>
      </c>
      <c r="B456" s="84" t="s">
        <v>1678</v>
      </c>
      <c r="C456" s="85" t="s">
        <v>1605</v>
      </c>
      <c r="D456" s="85" t="s">
        <v>1623</v>
      </c>
      <c r="E456" s="85" t="s">
        <v>1449</v>
      </c>
      <c r="F456" s="82">
        <v>570</v>
      </c>
      <c r="H456" s="83">
        <f t="shared" si="3"/>
        <v>342</v>
      </c>
      <c r="I456" s="86"/>
    </row>
    <row r="457" spans="1:9" s="83" customFormat="1" ht="14.25" customHeight="1">
      <c r="A457" s="100" t="s">
        <v>1099</v>
      </c>
      <c r="B457" s="84" t="s">
        <v>1679</v>
      </c>
      <c r="C457" s="85" t="s">
        <v>1605</v>
      </c>
      <c r="D457" s="85" t="s">
        <v>1448</v>
      </c>
      <c r="E457" s="85" t="s">
        <v>1449</v>
      </c>
      <c r="F457" s="82">
        <v>570</v>
      </c>
      <c r="H457" s="83">
        <f t="shared" si="3"/>
        <v>342</v>
      </c>
      <c r="I457" s="86"/>
    </row>
    <row r="458" spans="1:9" s="83" customFormat="1" ht="14.25" customHeight="1">
      <c r="A458" s="100" t="s">
        <v>1100</v>
      </c>
      <c r="B458" s="84" t="s">
        <v>1680</v>
      </c>
      <c r="C458" s="85" t="s">
        <v>1605</v>
      </c>
      <c r="D458" s="85" t="s">
        <v>1448</v>
      </c>
      <c r="E458" s="85" t="s">
        <v>1449</v>
      </c>
      <c r="F458" s="82">
        <v>425</v>
      </c>
      <c r="H458" s="83">
        <f t="shared" si="3"/>
        <v>255</v>
      </c>
      <c r="I458" s="86"/>
    </row>
    <row r="459" spans="1:9" s="83" customFormat="1" ht="14.25" customHeight="1">
      <c r="A459" s="100" t="s">
        <v>1101</v>
      </c>
      <c r="B459" s="84" t="s">
        <v>1681</v>
      </c>
      <c r="C459" s="85" t="s">
        <v>1605</v>
      </c>
      <c r="D459" s="85" t="s">
        <v>1448</v>
      </c>
      <c r="E459" s="85" t="s">
        <v>1449</v>
      </c>
      <c r="F459" s="82">
        <v>425</v>
      </c>
      <c r="H459" s="83">
        <f t="shared" si="3"/>
        <v>255</v>
      </c>
      <c r="I459" s="86"/>
    </row>
    <row r="460" spans="1:9" s="83" customFormat="1" ht="14.25" customHeight="1">
      <c r="A460" s="100" t="s">
        <v>1102</v>
      </c>
      <c r="B460" s="84" t="s">
        <v>1682</v>
      </c>
      <c r="C460" s="85" t="s">
        <v>1605</v>
      </c>
      <c r="D460" s="85" t="s">
        <v>1451</v>
      </c>
      <c r="E460" s="85" t="s">
        <v>1683</v>
      </c>
      <c r="F460" s="82">
        <v>640</v>
      </c>
      <c r="H460" s="83">
        <f t="shared" si="3"/>
        <v>384</v>
      </c>
      <c r="I460" s="86"/>
    </row>
    <row r="461" spans="1:9" s="83" customFormat="1" ht="14.25" customHeight="1">
      <c r="A461" s="100" t="s">
        <v>1103</v>
      </c>
      <c r="B461" s="84" t="s">
        <v>1684</v>
      </c>
      <c r="C461" s="85" t="s">
        <v>1605</v>
      </c>
      <c r="D461" s="85" t="s">
        <v>1623</v>
      </c>
      <c r="E461" s="85" t="s">
        <v>1683</v>
      </c>
      <c r="F461" s="82">
        <v>680</v>
      </c>
      <c r="H461" s="83">
        <f t="shared" si="3"/>
        <v>408</v>
      </c>
      <c r="I461" s="86"/>
    </row>
    <row r="462" spans="1:9" s="83" customFormat="1" ht="14.25" customHeight="1">
      <c r="A462" s="100" t="s">
        <v>1104</v>
      </c>
      <c r="B462" s="84" t="s">
        <v>1685</v>
      </c>
      <c r="C462" s="85" t="s">
        <v>1605</v>
      </c>
      <c r="D462" s="85" t="s">
        <v>1623</v>
      </c>
      <c r="E462" s="85" t="s">
        <v>1476</v>
      </c>
      <c r="F462" s="82">
        <v>1415</v>
      </c>
      <c r="H462" s="83">
        <f t="shared" si="3"/>
        <v>849</v>
      </c>
      <c r="I462" s="86"/>
    </row>
    <row r="463" spans="1:9" s="83" customFormat="1" ht="14.25" customHeight="1">
      <c r="A463" s="100" t="s">
        <v>1105</v>
      </c>
      <c r="B463" s="84" t="s">
        <v>1686</v>
      </c>
      <c r="C463" s="85" t="s">
        <v>1605</v>
      </c>
      <c r="D463" s="85" t="s">
        <v>1623</v>
      </c>
      <c r="E463" s="85" t="s">
        <v>1476</v>
      </c>
      <c r="F463" s="82">
        <v>1415</v>
      </c>
      <c r="H463" s="83">
        <f t="shared" si="3"/>
        <v>849</v>
      </c>
      <c r="I463" s="86"/>
    </row>
    <row r="464" spans="1:9" s="83" customFormat="1" ht="14.25" customHeight="1">
      <c r="A464" s="100" t="s">
        <v>1106</v>
      </c>
      <c r="B464" s="84" t="s">
        <v>1687</v>
      </c>
      <c r="C464" s="85" t="s">
        <v>1605</v>
      </c>
      <c r="D464" s="85" t="s">
        <v>1451</v>
      </c>
      <c r="E464" s="85" t="s">
        <v>1449</v>
      </c>
      <c r="F464" s="82">
        <v>800</v>
      </c>
      <c r="H464" s="83">
        <f t="shared" si="3"/>
        <v>480</v>
      </c>
      <c r="I464" s="86"/>
    </row>
    <row r="465" spans="1:9" s="83" customFormat="1" ht="14.25" customHeight="1">
      <c r="A465" s="100" t="s">
        <v>1107</v>
      </c>
      <c r="B465" s="84" t="s">
        <v>1688</v>
      </c>
      <c r="C465" s="85" t="s">
        <v>1605</v>
      </c>
      <c r="D465" s="85" t="s">
        <v>1448</v>
      </c>
      <c r="E465" s="85" t="s">
        <v>1449</v>
      </c>
      <c r="F465" s="82">
        <v>800</v>
      </c>
      <c r="H465" s="83">
        <f t="shared" si="3"/>
        <v>480</v>
      </c>
      <c r="I465" s="86"/>
    </row>
    <row r="466" spans="1:9" s="83" customFormat="1" ht="14.25" customHeight="1">
      <c r="A466" s="100" t="s">
        <v>1108</v>
      </c>
      <c r="B466" s="84" t="s">
        <v>1689</v>
      </c>
      <c r="C466" s="85" t="s">
        <v>1605</v>
      </c>
      <c r="D466" s="85" t="s">
        <v>1448</v>
      </c>
      <c r="E466" s="85" t="s">
        <v>1449</v>
      </c>
      <c r="F466" s="82">
        <v>800</v>
      </c>
      <c r="H466" s="83">
        <f t="shared" si="3"/>
        <v>480</v>
      </c>
      <c r="I466" s="86"/>
    </row>
    <row r="467" spans="1:9" s="83" customFormat="1" ht="14.25" customHeight="1">
      <c r="A467" s="100" t="s">
        <v>1109</v>
      </c>
      <c r="B467" s="84" t="s">
        <v>1690</v>
      </c>
      <c r="C467" s="85" t="s">
        <v>1605</v>
      </c>
      <c r="D467" s="85" t="s">
        <v>1623</v>
      </c>
      <c r="E467" s="85" t="s">
        <v>1476</v>
      </c>
      <c r="F467" s="82">
        <v>1415</v>
      </c>
      <c r="H467" s="83">
        <f t="shared" si="3"/>
        <v>849</v>
      </c>
      <c r="I467" s="86"/>
    </row>
    <row r="468" spans="1:9" s="83" customFormat="1" ht="14.25" customHeight="1">
      <c r="A468" s="100" t="s">
        <v>1110</v>
      </c>
      <c r="B468" s="84" t="s">
        <v>1691</v>
      </c>
      <c r="C468" s="85" t="s">
        <v>1605</v>
      </c>
      <c r="D468" s="85" t="s">
        <v>1623</v>
      </c>
      <c r="E468" s="85" t="s">
        <v>1476</v>
      </c>
      <c r="F468" s="82">
        <v>1415</v>
      </c>
      <c r="H468" s="83">
        <f t="shared" si="3"/>
        <v>849</v>
      </c>
      <c r="I468" s="86"/>
    </row>
    <row r="469" spans="1:9" s="83" customFormat="1" ht="14.25" customHeight="1">
      <c r="A469" s="100" t="s">
        <v>1111</v>
      </c>
      <c r="B469" s="84" t="s">
        <v>1692</v>
      </c>
      <c r="C469" s="85" t="s">
        <v>1605</v>
      </c>
      <c r="D469" s="85" t="s">
        <v>1623</v>
      </c>
      <c r="E469" s="85" t="s">
        <v>1449</v>
      </c>
      <c r="F469" s="82">
        <v>770</v>
      </c>
      <c r="H469" s="83">
        <f t="shared" si="3"/>
        <v>462</v>
      </c>
      <c r="I469" s="86"/>
    </row>
    <row r="470" spans="1:9" s="83" customFormat="1" ht="14.25" customHeight="1">
      <c r="A470" s="100" t="s">
        <v>1112</v>
      </c>
      <c r="B470" s="84" t="s">
        <v>1693</v>
      </c>
      <c r="C470" s="85" t="s">
        <v>1605</v>
      </c>
      <c r="D470" s="85" t="s">
        <v>1451</v>
      </c>
      <c r="E470" s="85" t="s">
        <v>1449</v>
      </c>
      <c r="F470" s="82">
        <v>795</v>
      </c>
      <c r="H470" s="83">
        <f t="shared" si="3"/>
        <v>477</v>
      </c>
      <c r="I470" s="86"/>
    </row>
    <row r="471" spans="1:9" s="83" customFormat="1" ht="14.25" customHeight="1">
      <c r="A471" s="100" t="s">
        <v>1113</v>
      </c>
      <c r="B471" s="84" t="s">
        <v>1694</v>
      </c>
      <c r="C471" s="85" t="s">
        <v>1695</v>
      </c>
      <c r="D471" s="85" t="s">
        <v>1448</v>
      </c>
      <c r="E471" s="85" t="s">
        <v>1696</v>
      </c>
      <c r="F471" s="82">
        <v>1615</v>
      </c>
      <c r="H471" s="83">
        <f t="shared" si="3"/>
        <v>969</v>
      </c>
      <c r="I471" s="86"/>
    </row>
    <row r="472" spans="1:9" s="83" customFormat="1" ht="14.25" customHeight="1">
      <c r="A472" s="100" t="s">
        <v>1114</v>
      </c>
      <c r="B472" s="84" t="s">
        <v>1697</v>
      </c>
      <c r="C472" s="85" t="s">
        <v>1605</v>
      </c>
      <c r="D472" s="85" t="s">
        <v>1448</v>
      </c>
      <c r="E472" s="85" t="s">
        <v>1452</v>
      </c>
      <c r="F472" s="82">
        <v>7075</v>
      </c>
      <c r="H472" s="83">
        <f t="shared" si="3"/>
        <v>4245</v>
      </c>
      <c r="I472" s="86"/>
    </row>
    <row r="473" spans="1:9" s="83" customFormat="1" ht="20.100000000000001" customHeight="1">
      <c r="A473" s="51"/>
      <c r="B473" s="115" t="s">
        <v>1698</v>
      </c>
      <c r="C473" s="115"/>
      <c r="D473" s="115"/>
      <c r="E473" s="115"/>
      <c r="F473" s="82"/>
      <c r="H473" s="83">
        <f t="shared" si="3"/>
        <v>0</v>
      </c>
      <c r="I473" s="86"/>
    </row>
    <row r="474" spans="1:9" s="83" customFormat="1" ht="14.25" customHeight="1">
      <c r="A474" s="100" t="s">
        <v>1115</v>
      </c>
      <c r="B474" s="84" t="s">
        <v>1699</v>
      </c>
      <c r="C474" s="85" t="s">
        <v>1605</v>
      </c>
      <c r="D474" s="85" t="s">
        <v>1623</v>
      </c>
      <c r="E474" s="85" t="s">
        <v>1476</v>
      </c>
      <c r="F474" s="82">
        <v>915</v>
      </c>
      <c r="H474" s="83">
        <f t="shared" si="3"/>
        <v>549</v>
      </c>
      <c r="I474" s="86"/>
    </row>
    <row r="475" spans="1:9" s="83" customFormat="1" ht="14.25" customHeight="1">
      <c r="A475" s="100" t="s">
        <v>1116</v>
      </c>
      <c r="B475" s="84" t="s">
        <v>1700</v>
      </c>
      <c r="C475" s="85" t="s">
        <v>1605</v>
      </c>
      <c r="D475" s="85" t="s">
        <v>1623</v>
      </c>
      <c r="E475" s="85" t="s">
        <v>1494</v>
      </c>
      <c r="F475" s="82">
        <v>610</v>
      </c>
      <c r="H475" s="83">
        <f t="shared" si="3"/>
        <v>366</v>
      </c>
      <c r="I475" s="86"/>
    </row>
    <row r="476" spans="1:9" s="83" customFormat="1" ht="14.25" customHeight="1">
      <c r="A476" s="100" t="s">
        <v>1117</v>
      </c>
      <c r="B476" s="84" t="s">
        <v>1701</v>
      </c>
      <c r="C476" s="85" t="s">
        <v>1605</v>
      </c>
      <c r="D476" s="85" t="s">
        <v>1623</v>
      </c>
      <c r="E476" s="85" t="s">
        <v>1452</v>
      </c>
      <c r="F476" s="82">
        <v>595</v>
      </c>
      <c r="H476" s="83">
        <f t="shared" si="3"/>
        <v>357</v>
      </c>
      <c r="I476" s="86"/>
    </row>
    <row r="477" spans="1:9" s="83" customFormat="1" ht="24">
      <c r="A477" s="100" t="s">
        <v>1118</v>
      </c>
      <c r="B477" s="84" t="s">
        <v>1702</v>
      </c>
      <c r="C477" s="85" t="s">
        <v>1605</v>
      </c>
      <c r="D477" s="85" t="s">
        <v>1623</v>
      </c>
      <c r="E477" s="85" t="s">
        <v>1452</v>
      </c>
      <c r="F477" s="82">
        <v>595</v>
      </c>
      <c r="H477" s="83">
        <f t="shared" si="3"/>
        <v>357</v>
      </c>
      <c r="I477" s="86"/>
    </row>
    <row r="478" spans="1:9" s="83" customFormat="1" ht="14.25" customHeight="1">
      <c r="A478" s="100" t="s">
        <v>1119</v>
      </c>
      <c r="B478" s="84" t="s">
        <v>1703</v>
      </c>
      <c r="C478" s="85" t="s">
        <v>1605</v>
      </c>
      <c r="D478" s="85" t="s">
        <v>1623</v>
      </c>
      <c r="E478" s="85" t="s">
        <v>1452</v>
      </c>
      <c r="F478" s="82">
        <v>505</v>
      </c>
      <c r="H478" s="83">
        <f t="shared" si="3"/>
        <v>303</v>
      </c>
      <c r="I478" s="86"/>
    </row>
    <row r="479" spans="1:9" s="83" customFormat="1" ht="14.25" customHeight="1">
      <c r="A479" s="100" t="s">
        <v>1120</v>
      </c>
      <c r="B479" s="84" t="s">
        <v>1704</v>
      </c>
      <c r="C479" s="85" t="s">
        <v>1605</v>
      </c>
      <c r="D479" s="85" t="s">
        <v>1623</v>
      </c>
      <c r="E479" s="85" t="s">
        <v>1452</v>
      </c>
      <c r="F479" s="82">
        <v>450</v>
      </c>
      <c r="H479" s="83">
        <f t="shared" si="3"/>
        <v>270</v>
      </c>
      <c r="I479" s="86"/>
    </row>
    <row r="480" spans="1:9" s="83" customFormat="1" ht="14.25" customHeight="1">
      <c r="A480" s="100" t="s">
        <v>1121</v>
      </c>
      <c r="B480" s="84" t="s">
        <v>1705</v>
      </c>
      <c r="C480" s="85" t="s">
        <v>1605</v>
      </c>
      <c r="D480" s="85" t="s">
        <v>1623</v>
      </c>
      <c r="E480" s="85" t="s">
        <v>1452</v>
      </c>
      <c r="F480" s="82">
        <v>415</v>
      </c>
      <c r="H480" s="83">
        <f t="shared" si="3"/>
        <v>249</v>
      </c>
      <c r="I480" s="86"/>
    </row>
    <row r="481" spans="1:9" s="83" customFormat="1" ht="14.25" customHeight="1">
      <c r="A481" s="100" t="s">
        <v>1122</v>
      </c>
      <c r="B481" s="84" t="s">
        <v>1706</v>
      </c>
      <c r="C481" s="85" t="s">
        <v>1605</v>
      </c>
      <c r="D481" s="85" t="s">
        <v>1623</v>
      </c>
      <c r="E481" s="85" t="s">
        <v>1452</v>
      </c>
      <c r="F481" s="82">
        <v>350</v>
      </c>
      <c r="H481" s="83">
        <f t="shared" si="3"/>
        <v>210</v>
      </c>
      <c r="I481" s="86"/>
    </row>
    <row r="482" spans="1:9" s="83" customFormat="1" ht="14.25" customHeight="1">
      <c r="A482" s="100" t="s">
        <v>1123</v>
      </c>
      <c r="B482" s="84" t="s">
        <v>1707</v>
      </c>
      <c r="C482" s="85" t="s">
        <v>1605</v>
      </c>
      <c r="D482" s="85" t="s">
        <v>1623</v>
      </c>
      <c r="E482" s="85" t="s">
        <v>1452</v>
      </c>
      <c r="F482" s="82">
        <v>320</v>
      </c>
      <c r="H482" s="83">
        <f t="shared" si="3"/>
        <v>192</v>
      </c>
      <c r="I482" s="86"/>
    </row>
    <row r="483" spans="1:9" s="83" customFormat="1" ht="14.25" customHeight="1">
      <c r="A483" s="100" t="s">
        <v>1124</v>
      </c>
      <c r="B483" s="84" t="s">
        <v>1708</v>
      </c>
      <c r="C483" s="85" t="s">
        <v>1605</v>
      </c>
      <c r="D483" s="85" t="s">
        <v>1623</v>
      </c>
      <c r="E483" s="85" t="s">
        <v>1452</v>
      </c>
      <c r="F483" s="82">
        <v>485</v>
      </c>
      <c r="H483" s="83">
        <f t="shared" si="3"/>
        <v>291</v>
      </c>
      <c r="I483" s="86"/>
    </row>
    <row r="484" spans="1:9" s="83" customFormat="1" ht="14.25" customHeight="1">
      <c r="A484" s="100" t="s">
        <v>1125</v>
      </c>
      <c r="B484" s="84" t="s">
        <v>1709</v>
      </c>
      <c r="C484" s="85" t="s">
        <v>1605</v>
      </c>
      <c r="D484" s="85" t="s">
        <v>1623</v>
      </c>
      <c r="E484" s="85" t="s">
        <v>1452</v>
      </c>
      <c r="F484" s="82">
        <v>465</v>
      </c>
      <c r="H484" s="83">
        <f t="shared" si="3"/>
        <v>279</v>
      </c>
      <c r="I484" s="86"/>
    </row>
    <row r="485" spans="1:9" s="83" customFormat="1" ht="14.25" customHeight="1">
      <c r="A485" s="100" t="s">
        <v>1126</v>
      </c>
      <c r="B485" s="84" t="s">
        <v>1710</v>
      </c>
      <c r="C485" s="85" t="s">
        <v>1605</v>
      </c>
      <c r="D485" s="85" t="s">
        <v>1623</v>
      </c>
      <c r="E485" s="85" t="s">
        <v>1452</v>
      </c>
      <c r="F485" s="82">
        <v>485</v>
      </c>
      <c r="H485" s="83">
        <f t="shared" si="3"/>
        <v>291</v>
      </c>
      <c r="I485" s="86"/>
    </row>
    <row r="486" spans="1:9" s="83" customFormat="1" ht="20.100000000000001" customHeight="1">
      <c r="A486" s="51"/>
      <c r="B486" s="115" t="s">
        <v>1711</v>
      </c>
      <c r="C486" s="115"/>
      <c r="D486" s="115"/>
      <c r="E486" s="115"/>
      <c r="F486" s="82"/>
      <c r="H486" s="83">
        <f t="shared" si="3"/>
        <v>0</v>
      </c>
      <c r="I486" s="86"/>
    </row>
    <row r="487" spans="1:9" s="83" customFormat="1" ht="14.25" customHeight="1">
      <c r="A487" s="100" t="s">
        <v>1127</v>
      </c>
      <c r="B487" s="84" t="s">
        <v>1712</v>
      </c>
      <c r="C487" s="85" t="s">
        <v>1605</v>
      </c>
      <c r="D487" s="85" t="s">
        <v>1451</v>
      </c>
      <c r="E487" s="85" t="s">
        <v>1608</v>
      </c>
      <c r="F487" s="82">
        <v>305</v>
      </c>
      <c r="H487" s="83">
        <f t="shared" si="3"/>
        <v>183</v>
      </c>
      <c r="I487" s="86"/>
    </row>
    <row r="488" spans="1:9" s="83" customFormat="1" ht="14.25" customHeight="1">
      <c r="A488" s="100" t="s">
        <v>1128</v>
      </c>
      <c r="B488" s="84" t="s">
        <v>1713</v>
      </c>
      <c r="C488" s="85" t="s">
        <v>1605</v>
      </c>
      <c r="D488" s="85" t="s">
        <v>1451</v>
      </c>
      <c r="E488" s="85" t="s">
        <v>1608</v>
      </c>
      <c r="F488" s="82">
        <v>305</v>
      </c>
      <c r="H488" s="83">
        <f t="shared" si="3"/>
        <v>183</v>
      </c>
      <c r="I488" s="86"/>
    </row>
    <row r="489" spans="1:9" s="83" customFormat="1" ht="14.25" customHeight="1">
      <c r="A489" s="100" t="s">
        <v>1129</v>
      </c>
      <c r="B489" s="84" t="s">
        <v>1714</v>
      </c>
      <c r="C489" s="85" t="s">
        <v>1605</v>
      </c>
      <c r="D489" s="85" t="s">
        <v>1451</v>
      </c>
      <c r="E489" s="85" t="s">
        <v>1608</v>
      </c>
      <c r="F489" s="82">
        <v>315</v>
      </c>
      <c r="H489" s="83">
        <f t="shared" si="3"/>
        <v>189</v>
      </c>
      <c r="I489" s="86"/>
    </row>
    <row r="490" spans="1:9" s="83" customFormat="1" ht="14.25" customHeight="1">
      <c r="A490" s="100" t="s">
        <v>1130</v>
      </c>
      <c r="B490" s="84" t="s">
        <v>1715</v>
      </c>
      <c r="C490" s="85" t="s">
        <v>1605</v>
      </c>
      <c r="D490" s="85" t="s">
        <v>1451</v>
      </c>
      <c r="E490" s="85" t="s">
        <v>1608</v>
      </c>
      <c r="F490" s="82">
        <v>315</v>
      </c>
      <c r="H490" s="83">
        <f t="shared" si="3"/>
        <v>189</v>
      </c>
      <c r="I490" s="86"/>
    </row>
    <row r="491" spans="1:9" s="83" customFormat="1" ht="14.25" customHeight="1">
      <c r="A491" s="100" t="s">
        <v>1368</v>
      </c>
      <c r="B491" s="84" t="s">
        <v>1716</v>
      </c>
      <c r="C491" s="85" t="s">
        <v>1605</v>
      </c>
      <c r="D491" s="85" t="s">
        <v>1451</v>
      </c>
      <c r="E491" s="85" t="s">
        <v>1608</v>
      </c>
      <c r="F491" s="82">
        <v>370</v>
      </c>
      <c r="H491" s="83">
        <f t="shared" si="3"/>
        <v>222</v>
      </c>
      <c r="I491" s="86"/>
    </row>
    <row r="492" spans="1:9" s="83" customFormat="1" ht="14.25" customHeight="1">
      <c r="A492" s="100" t="s">
        <v>1369</v>
      </c>
      <c r="B492" s="84" t="s">
        <v>1717</v>
      </c>
      <c r="C492" s="85" t="s">
        <v>1605</v>
      </c>
      <c r="D492" s="85" t="s">
        <v>1451</v>
      </c>
      <c r="E492" s="85" t="s">
        <v>1449</v>
      </c>
      <c r="F492" s="82">
        <v>330</v>
      </c>
      <c r="H492" s="83">
        <f t="shared" si="3"/>
        <v>198</v>
      </c>
      <c r="I492" s="86"/>
    </row>
    <row r="493" spans="1:9" s="83" customFormat="1" ht="14.25" customHeight="1">
      <c r="A493" s="100" t="s">
        <v>1370</v>
      </c>
      <c r="B493" s="84" t="s">
        <v>1718</v>
      </c>
      <c r="C493" s="85" t="s">
        <v>1605</v>
      </c>
      <c r="D493" s="85" t="s">
        <v>1451</v>
      </c>
      <c r="E493" s="85" t="s">
        <v>1476</v>
      </c>
      <c r="F493" s="82">
        <v>1125</v>
      </c>
      <c r="H493" s="83">
        <f t="shared" si="3"/>
        <v>675</v>
      </c>
      <c r="I493" s="86"/>
    </row>
    <row r="494" spans="1:9" s="83" customFormat="1" ht="14.25" customHeight="1">
      <c r="A494" s="100" t="s">
        <v>1371</v>
      </c>
      <c r="B494" s="84" t="s">
        <v>1719</v>
      </c>
      <c r="C494" s="85" t="s">
        <v>1605</v>
      </c>
      <c r="D494" s="85" t="s">
        <v>1451</v>
      </c>
      <c r="E494" s="85" t="s">
        <v>1476</v>
      </c>
      <c r="F494" s="82">
        <v>1570</v>
      </c>
      <c r="H494" s="83">
        <f t="shared" si="3"/>
        <v>942</v>
      </c>
      <c r="I494" s="86"/>
    </row>
    <row r="495" spans="1:9" s="83" customFormat="1" ht="14.25" customHeight="1">
      <c r="A495" s="100" t="s">
        <v>1131</v>
      </c>
      <c r="B495" s="84" t="s">
        <v>1720</v>
      </c>
      <c r="C495" s="85" t="s">
        <v>1605</v>
      </c>
      <c r="D495" s="85" t="s">
        <v>1451</v>
      </c>
      <c r="E495" s="85" t="s">
        <v>1608</v>
      </c>
      <c r="F495" s="82">
        <v>1220</v>
      </c>
      <c r="H495" s="83">
        <f t="shared" si="3"/>
        <v>732</v>
      </c>
      <c r="I495" s="86"/>
    </row>
    <row r="496" spans="1:9" s="83" customFormat="1" ht="24">
      <c r="A496" s="100" t="s">
        <v>1132</v>
      </c>
      <c r="B496" s="84" t="s">
        <v>1721</v>
      </c>
      <c r="C496" s="85" t="s">
        <v>1605</v>
      </c>
      <c r="D496" s="85" t="s">
        <v>1451</v>
      </c>
      <c r="E496" s="85" t="s">
        <v>1608</v>
      </c>
      <c r="F496" s="82">
        <v>870</v>
      </c>
      <c r="H496" s="83">
        <f t="shared" si="3"/>
        <v>522</v>
      </c>
      <c r="I496" s="86"/>
    </row>
    <row r="497" spans="1:9" s="83" customFormat="1" ht="14.25" customHeight="1">
      <c r="A497" s="100" t="s">
        <v>1133</v>
      </c>
      <c r="B497" s="84" t="s">
        <v>1722</v>
      </c>
      <c r="C497" s="85" t="s">
        <v>1605</v>
      </c>
      <c r="D497" s="85" t="s">
        <v>1451</v>
      </c>
      <c r="E497" s="85" t="s">
        <v>1608</v>
      </c>
      <c r="F497" s="82">
        <v>260</v>
      </c>
      <c r="H497" s="83">
        <f t="shared" si="3"/>
        <v>156</v>
      </c>
      <c r="I497" s="86"/>
    </row>
    <row r="498" spans="1:9" s="83" customFormat="1" ht="14.25" customHeight="1">
      <c r="A498" s="100" t="s">
        <v>1134</v>
      </c>
      <c r="B498" s="84" t="s">
        <v>1723</v>
      </c>
      <c r="C498" s="85" t="s">
        <v>1605</v>
      </c>
      <c r="D498" s="85" t="s">
        <v>1451</v>
      </c>
      <c r="E498" s="85" t="s">
        <v>1608</v>
      </c>
      <c r="F498" s="82">
        <v>410</v>
      </c>
      <c r="H498" s="83">
        <f t="shared" si="3"/>
        <v>246</v>
      </c>
      <c r="I498" s="86"/>
    </row>
    <row r="499" spans="1:9" s="83" customFormat="1" ht="14.25" customHeight="1">
      <c r="A499" s="100" t="s">
        <v>1135</v>
      </c>
      <c r="B499" s="84" t="s">
        <v>1724</v>
      </c>
      <c r="C499" s="85" t="s">
        <v>1605</v>
      </c>
      <c r="D499" s="85" t="s">
        <v>1451</v>
      </c>
      <c r="E499" s="85" t="s">
        <v>1608</v>
      </c>
      <c r="F499" s="82">
        <v>350</v>
      </c>
      <c r="H499" s="83">
        <f t="shared" si="3"/>
        <v>210</v>
      </c>
      <c r="I499" s="86"/>
    </row>
    <row r="500" spans="1:9" s="83" customFormat="1" ht="14.25" customHeight="1">
      <c r="A500" s="100" t="s">
        <v>1136</v>
      </c>
      <c r="B500" s="84" t="s">
        <v>1725</v>
      </c>
      <c r="C500" s="85" t="s">
        <v>1605</v>
      </c>
      <c r="D500" s="85" t="s">
        <v>1451</v>
      </c>
      <c r="E500" s="85" t="s">
        <v>1608</v>
      </c>
      <c r="F500" s="82">
        <v>720</v>
      </c>
      <c r="H500" s="83">
        <f t="shared" si="3"/>
        <v>432</v>
      </c>
      <c r="I500" s="86"/>
    </row>
    <row r="501" spans="1:9" s="83" customFormat="1" ht="14.25" customHeight="1">
      <c r="A501" s="100" t="s">
        <v>1137</v>
      </c>
      <c r="B501" s="84" t="s">
        <v>1726</v>
      </c>
      <c r="C501" s="85" t="s">
        <v>1605</v>
      </c>
      <c r="D501" s="85" t="s">
        <v>1451</v>
      </c>
      <c r="E501" s="85" t="s">
        <v>1727</v>
      </c>
      <c r="F501" s="82">
        <v>580</v>
      </c>
      <c r="H501" s="83">
        <f t="shared" si="3"/>
        <v>348</v>
      </c>
      <c r="I501" s="86"/>
    </row>
    <row r="502" spans="1:9" s="83" customFormat="1" ht="14.25" customHeight="1">
      <c r="A502" s="100" t="s">
        <v>1138</v>
      </c>
      <c r="B502" s="84" t="s">
        <v>1728</v>
      </c>
      <c r="C502" s="85" t="s">
        <v>1605</v>
      </c>
      <c r="D502" s="85" t="s">
        <v>1451</v>
      </c>
      <c r="E502" s="85" t="s">
        <v>1729</v>
      </c>
      <c r="F502" s="82">
        <v>2240</v>
      </c>
      <c r="H502" s="83">
        <f t="shared" si="3"/>
        <v>1344</v>
      </c>
      <c r="I502" s="86"/>
    </row>
    <row r="503" spans="1:9" s="83" customFormat="1" ht="14.25" customHeight="1">
      <c r="A503" s="100" t="s">
        <v>1139</v>
      </c>
      <c r="B503" s="84" t="s">
        <v>1730</v>
      </c>
      <c r="C503" s="85" t="s">
        <v>1605</v>
      </c>
      <c r="D503" s="85" t="s">
        <v>1451</v>
      </c>
      <c r="E503" s="85" t="s">
        <v>1608</v>
      </c>
      <c r="F503" s="82">
        <v>295</v>
      </c>
      <c r="H503" s="83">
        <f t="shared" si="3"/>
        <v>177</v>
      </c>
      <c r="I503" s="86"/>
    </row>
    <row r="504" spans="1:9" s="83" customFormat="1" ht="14.25" customHeight="1">
      <c r="A504" s="100" t="s">
        <v>1140</v>
      </c>
      <c r="B504" s="84" t="s">
        <v>1731</v>
      </c>
      <c r="C504" s="85" t="s">
        <v>1605</v>
      </c>
      <c r="D504" s="85" t="s">
        <v>1451</v>
      </c>
      <c r="E504" s="85" t="s">
        <v>1608</v>
      </c>
      <c r="F504" s="82">
        <v>315</v>
      </c>
      <c r="H504" s="83">
        <f t="shared" si="3"/>
        <v>189</v>
      </c>
      <c r="I504" s="86"/>
    </row>
    <row r="505" spans="1:9" s="83" customFormat="1" ht="14.25" customHeight="1">
      <c r="A505" s="100" t="s">
        <v>1141</v>
      </c>
      <c r="B505" s="84" t="s">
        <v>1732</v>
      </c>
      <c r="C505" s="85" t="s">
        <v>1695</v>
      </c>
      <c r="D505" s="85" t="s">
        <v>1451</v>
      </c>
      <c r="E505" s="85" t="s">
        <v>1494</v>
      </c>
      <c r="F505" s="82">
        <v>625</v>
      </c>
      <c r="H505" s="83">
        <f t="shared" si="3"/>
        <v>375</v>
      </c>
      <c r="I505" s="86"/>
    </row>
    <row r="506" spans="1:9" s="83" customFormat="1" ht="14.25" customHeight="1">
      <c r="A506" s="100" t="s">
        <v>1187</v>
      </c>
      <c r="B506" s="84" t="s">
        <v>1733</v>
      </c>
      <c r="C506" s="85" t="s">
        <v>1605</v>
      </c>
      <c r="D506" s="85" t="s">
        <v>1451</v>
      </c>
      <c r="E506" s="85" t="s">
        <v>1608</v>
      </c>
      <c r="F506" s="82">
        <v>560</v>
      </c>
      <c r="H506" s="83">
        <f t="shared" si="3"/>
        <v>336</v>
      </c>
      <c r="I506" s="86"/>
    </row>
    <row r="507" spans="1:9" s="83" customFormat="1" ht="14.25" customHeight="1">
      <c r="A507" s="100" t="s">
        <v>1142</v>
      </c>
      <c r="B507" s="84" t="s">
        <v>1734</v>
      </c>
      <c r="C507" s="85" t="s">
        <v>1605</v>
      </c>
      <c r="D507" s="85" t="s">
        <v>1451</v>
      </c>
      <c r="E507" s="85" t="s">
        <v>1727</v>
      </c>
      <c r="F507" s="82">
        <v>540</v>
      </c>
      <c r="H507" s="83">
        <f t="shared" si="3"/>
        <v>324</v>
      </c>
      <c r="I507" s="86"/>
    </row>
    <row r="508" spans="1:9" s="83" customFormat="1" ht="14.25" customHeight="1">
      <c r="A508" s="100" t="s">
        <v>1143</v>
      </c>
      <c r="B508" s="84" t="s">
        <v>1735</v>
      </c>
      <c r="C508" s="85" t="s">
        <v>1605</v>
      </c>
      <c r="D508" s="85" t="s">
        <v>1451</v>
      </c>
      <c r="E508" s="85" t="s">
        <v>1729</v>
      </c>
      <c r="F508" s="82">
        <v>1095</v>
      </c>
      <c r="H508" s="83">
        <f t="shared" si="3"/>
        <v>657</v>
      </c>
      <c r="I508" s="86"/>
    </row>
    <row r="509" spans="1:9" s="83" customFormat="1" ht="14.25" customHeight="1">
      <c r="A509" s="100" t="s">
        <v>1144</v>
      </c>
      <c r="B509" s="84" t="s">
        <v>1736</v>
      </c>
      <c r="C509" s="85" t="s">
        <v>1605</v>
      </c>
      <c r="D509" s="85" t="s">
        <v>1451</v>
      </c>
      <c r="E509" s="85" t="s">
        <v>1608</v>
      </c>
      <c r="F509" s="82">
        <v>575</v>
      </c>
      <c r="H509" s="83">
        <f t="shared" si="3"/>
        <v>345</v>
      </c>
      <c r="I509" s="86"/>
    </row>
    <row r="510" spans="1:9" s="83" customFormat="1" ht="14.25" customHeight="1">
      <c r="A510" s="100" t="s">
        <v>1145</v>
      </c>
      <c r="B510" s="84" t="s">
        <v>1737</v>
      </c>
      <c r="C510" s="85" t="s">
        <v>1605</v>
      </c>
      <c r="D510" s="85" t="s">
        <v>1451</v>
      </c>
      <c r="E510" s="85" t="s">
        <v>1494</v>
      </c>
      <c r="F510" s="82">
        <v>1060</v>
      </c>
      <c r="H510" s="83">
        <f t="shared" si="3"/>
        <v>636</v>
      </c>
      <c r="I510" s="86"/>
    </row>
    <row r="511" spans="1:9" s="83" customFormat="1" ht="14.25" customHeight="1">
      <c r="A511" s="100" t="s">
        <v>1146</v>
      </c>
      <c r="B511" s="84" t="s">
        <v>1738</v>
      </c>
      <c r="C511" s="85" t="s">
        <v>1605</v>
      </c>
      <c r="D511" s="85" t="s">
        <v>1451</v>
      </c>
      <c r="E511" s="85" t="s">
        <v>1608</v>
      </c>
      <c r="F511" s="82">
        <v>270</v>
      </c>
      <c r="H511" s="83">
        <f t="shared" si="3"/>
        <v>162</v>
      </c>
      <c r="I511" s="86"/>
    </row>
    <row r="512" spans="1:9" s="83" customFormat="1" ht="14.25" customHeight="1">
      <c r="A512" s="100" t="s">
        <v>1147</v>
      </c>
      <c r="B512" s="84" t="s">
        <v>1739</v>
      </c>
      <c r="C512" s="85" t="s">
        <v>1605</v>
      </c>
      <c r="D512" s="85" t="s">
        <v>1451</v>
      </c>
      <c r="E512" s="85" t="s">
        <v>1608</v>
      </c>
      <c r="F512" s="82">
        <v>270</v>
      </c>
      <c r="H512" s="83">
        <f t="shared" si="3"/>
        <v>162</v>
      </c>
      <c r="I512" s="86"/>
    </row>
    <row r="513" spans="1:9" s="83" customFormat="1" ht="14.25" customHeight="1">
      <c r="A513" s="100" t="s">
        <v>1148</v>
      </c>
      <c r="B513" s="84" t="s">
        <v>1740</v>
      </c>
      <c r="C513" s="85" t="s">
        <v>1605</v>
      </c>
      <c r="D513" s="85" t="s">
        <v>1451</v>
      </c>
      <c r="E513" s="85" t="s">
        <v>1608</v>
      </c>
      <c r="F513" s="82">
        <v>295</v>
      </c>
      <c r="H513" s="83">
        <f t="shared" si="3"/>
        <v>177</v>
      </c>
      <c r="I513" s="86"/>
    </row>
    <row r="514" spans="1:9" s="83" customFormat="1" ht="14.25" customHeight="1">
      <c r="A514" s="100" t="s">
        <v>1149</v>
      </c>
      <c r="B514" s="84" t="s">
        <v>1741</v>
      </c>
      <c r="C514" s="85" t="s">
        <v>1605</v>
      </c>
      <c r="D514" s="85" t="s">
        <v>1451</v>
      </c>
      <c r="E514" s="85" t="s">
        <v>1608</v>
      </c>
      <c r="F514" s="82">
        <v>295</v>
      </c>
      <c r="H514" s="83">
        <f t="shared" si="3"/>
        <v>177</v>
      </c>
      <c r="I514" s="86"/>
    </row>
    <row r="515" spans="1:9" s="83" customFormat="1" ht="14.25" customHeight="1">
      <c r="A515" s="100" t="s">
        <v>1150</v>
      </c>
      <c r="B515" s="84" t="s">
        <v>1742</v>
      </c>
      <c r="C515" s="85" t="s">
        <v>1605</v>
      </c>
      <c r="D515" s="85" t="s">
        <v>1451</v>
      </c>
      <c r="E515" s="85" t="s">
        <v>1608</v>
      </c>
      <c r="F515" s="82">
        <v>295</v>
      </c>
      <c r="H515" s="83">
        <f t="shared" si="3"/>
        <v>177</v>
      </c>
      <c r="I515" s="86"/>
    </row>
    <row r="516" spans="1:9" s="83" customFormat="1" ht="14.25" customHeight="1">
      <c r="A516" s="100" t="s">
        <v>1151</v>
      </c>
      <c r="B516" s="84" t="s">
        <v>1743</v>
      </c>
      <c r="C516" s="85" t="s">
        <v>1605</v>
      </c>
      <c r="D516" s="85" t="s">
        <v>1451</v>
      </c>
      <c r="E516" s="85" t="s">
        <v>1608</v>
      </c>
      <c r="F516" s="82">
        <v>450</v>
      </c>
      <c r="H516" s="83">
        <f t="shared" ref="H516:H579" si="4">F516*60/100</f>
        <v>270</v>
      </c>
      <c r="I516" s="86"/>
    </row>
    <row r="517" spans="1:9" s="83" customFormat="1" ht="14.25" customHeight="1">
      <c r="A517" s="100" t="s">
        <v>1152</v>
      </c>
      <c r="B517" s="84" t="s">
        <v>1744</v>
      </c>
      <c r="C517" s="85" t="s">
        <v>1605</v>
      </c>
      <c r="D517" s="85" t="s">
        <v>1451</v>
      </c>
      <c r="E517" s="85" t="s">
        <v>1608</v>
      </c>
      <c r="F517" s="82">
        <v>535</v>
      </c>
      <c r="H517" s="83">
        <f t="shared" si="4"/>
        <v>321</v>
      </c>
      <c r="I517" s="86"/>
    </row>
    <row r="518" spans="1:9" s="83" customFormat="1" ht="14.25" customHeight="1">
      <c r="A518" s="100" t="s">
        <v>1153</v>
      </c>
      <c r="B518" s="84" t="s">
        <v>1745</v>
      </c>
      <c r="C518" s="85" t="s">
        <v>1605</v>
      </c>
      <c r="D518" s="85" t="s">
        <v>1451</v>
      </c>
      <c r="E518" s="85" t="s">
        <v>1608</v>
      </c>
      <c r="F518" s="82">
        <v>325</v>
      </c>
      <c r="H518" s="83">
        <f t="shared" si="4"/>
        <v>195</v>
      </c>
      <c r="I518" s="86"/>
    </row>
    <row r="519" spans="1:9" s="83" customFormat="1" ht="14.25" customHeight="1">
      <c r="A519" s="100" t="s">
        <v>1154</v>
      </c>
      <c r="B519" s="84" t="s">
        <v>1746</v>
      </c>
      <c r="C519" s="85" t="s">
        <v>1605</v>
      </c>
      <c r="D519" s="85" t="s">
        <v>1451</v>
      </c>
      <c r="E519" s="85" t="s">
        <v>1449</v>
      </c>
      <c r="F519" s="82">
        <v>500</v>
      </c>
      <c r="H519" s="83">
        <f t="shared" si="4"/>
        <v>300</v>
      </c>
      <c r="I519" s="86"/>
    </row>
    <row r="520" spans="1:9" s="83" customFormat="1" ht="14.25" customHeight="1">
      <c r="A520" s="100" t="s">
        <v>1155</v>
      </c>
      <c r="B520" s="84" t="s">
        <v>1747</v>
      </c>
      <c r="C520" s="85" t="s">
        <v>1748</v>
      </c>
      <c r="D520" s="85" t="s">
        <v>1451</v>
      </c>
      <c r="E520" s="85" t="s">
        <v>1449</v>
      </c>
      <c r="F520" s="82">
        <v>980</v>
      </c>
      <c r="H520" s="83">
        <f t="shared" si="4"/>
        <v>588</v>
      </c>
      <c r="I520" s="86"/>
    </row>
    <row r="521" spans="1:9" s="83" customFormat="1" ht="14.25" customHeight="1">
      <c r="A521" s="100" t="s">
        <v>1156</v>
      </c>
      <c r="B521" s="84" t="s">
        <v>1749</v>
      </c>
      <c r="C521" s="85" t="s">
        <v>1605</v>
      </c>
      <c r="D521" s="85" t="s">
        <v>1451</v>
      </c>
      <c r="E521" s="85" t="s">
        <v>1608</v>
      </c>
      <c r="F521" s="82">
        <v>540</v>
      </c>
      <c r="H521" s="83">
        <f t="shared" si="4"/>
        <v>324</v>
      </c>
      <c r="I521" s="86"/>
    </row>
    <row r="522" spans="1:9" s="83" customFormat="1" ht="14.25" customHeight="1">
      <c r="A522" s="100" t="s">
        <v>1157</v>
      </c>
      <c r="B522" s="84" t="s">
        <v>1750</v>
      </c>
      <c r="C522" s="85" t="s">
        <v>1605</v>
      </c>
      <c r="D522" s="85" t="s">
        <v>1451</v>
      </c>
      <c r="E522" s="85" t="s">
        <v>1608</v>
      </c>
      <c r="F522" s="82">
        <v>470</v>
      </c>
      <c r="H522" s="83">
        <f t="shared" si="4"/>
        <v>282</v>
      </c>
      <c r="I522" s="86"/>
    </row>
    <row r="523" spans="1:9" s="83" customFormat="1" ht="14.25" customHeight="1">
      <c r="A523" s="100" t="s">
        <v>1158</v>
      </c>
      <c r="B523" s="84" t="s">
        <v>1751</v>
      </c>
      <c r="C523" s="85" t="s">
        <v>1605</v>
      </c>
      <c r="D523" s="85" t="s">
        <v>1451</v>
      </c>
      <c r="E523" s="85" t="s">
        <v>1727</v>
      </c>
      <c r="F523" s="82">
        <v>1020</v>
      </c>
      <c r="H523" s="83">
        <f t="shared" si="4"/>
        <v>612</v>
      </c>
      <c r="I523" s="86"/>
    </row>
    <row r="524" spans="1:9" s="83" customFormat="1" ht="14.25" customHeight="1">
      <c r="A524" s="100" t="s">
        <v>1159</v>
      </c>
      <c r="B524" s="84" t="s">
        <v>1752</v>
      </c>
      <c r="C524" s="85" t="s">
        <v>1605</v>
      </c>
      <c r="D524" s="85" t="s">
        <v>1451</v>
      </c>
      <c r="E524" s="85" t="s">
        <v>1608</v>
      </c>
      <c r="F524" s="82">
        <v>385</v>
      </c>
      <c r="H524" s="83">
        <f t="shared" si="4"/>
        <v>231</v>
      </c>
      <c r="I524" s="86"/>
    </row>
    <row r="525" spans="1:9" s="83" customFormat="1" ht="14.25" customHeight="1">
      <c r="A525" s="100" t="s">
        <v>1160</v>
      </c>
      <c r="B525" s="84" t="s">
        <v>1753</v>
      </c>
      <c r="C525" s="85" t="s">
        <v>1605</v>
      </c>
      <c r="D525" s="85" t="s">
        <v>1451</v>
      </c>
      <c r="E525" s="85" t="s">
        <v>1608</v>
      </c>
      <c r="F525" s="82">
        <v>385</v>
      </c>
      <c r="H525" s="83">
        <f t="shared" si="4"/>
        <v>231</v>
      </c>
      <c r="I525" s="86"/>
    </row>
    <row r="526" spans="1:9" s="83" customFormat="1" ht="14.25" customHeight="1">
      <c r="A526" s="100" t="s">
        <v>1161</v>
      </c>
      <c r="B526" s="84" t="s">
        <v>1754</v>
      </c>
      <c r="C526" s="85" t="s">
        <v>1605</v>
      </c>
      <c r="D526" s="85" t="s">
        <v>1451</v>
      </c>
      <c r="E526" s="85" t="s">
        <v>1449</v>
      </c>
      <c r="F526" s="82">
        <v>665</v>
      </c>
      <c r="H526" s="83">
        <f t="shared" si="4"/>
        <v>399</v>
      </c>
      <c r="I526" s="86"/>
    </row>
    <row r="527" spans="1:9" s="83" customFormat="1" ht="14.25" customHeight="1">
      <c r="A527" s="100" t="s">
        <v>1162</v>
      </c>
      <c r="B527" s="84" t="s">
        <v>1755</v>
      </c>
      <c r="C527" s="85" t="s">
        <v>1605</v>
      </c>
      <c r="D527" s="85" t="s">
        <v>1451</v>
      </c>
      <c r="E527" s="85" t="s">
        <v>1449</v>
      </c>
      <c r="F527" s="82">
        <v>670</v>
      </c>
      <c r="H527" s="83">
        <f t="shared" si="4"/>
        <v>402</v>
      </c>
      <c r="I527" s="86"/>
    </row>
    <row r="528" spans="1:9" s="83" customFormat="1" ht="14.25" customHeight="1">
      <c r="A528" s="100" t="s">
        <v>1163</v>
      </c>
      <c r="B528" s="84" t="s">
        <v>1756</v>
      </c>
      <c r="C528" s="85" t="s">
        <v>1605</v>
      </c>
      <c r="D528" s="85" t="s">
        <v>1623</v>
      </c>
      <c r="E528" s="85" t="s">
        <v>1449</v>
      </c>
      <c r="F528" s="82">
        <v>655</v>
      </c>
      <c r="H528" s="83">
        <f t="shared" si="4"/>
        <v>393</v>
      </c>
      <c r="I528" s="86"/>
    </row>
    <row r="529" spans="1:9" s="83" customFormat="1" ht="14.25" customHeight="1">
      <c r="A529" s="100" t="s">
        <v>1164</v>
      </c>
      <c r="B529" s="84" t="s">
        <v>1757</v>
      </c>
      <c r="C529" s="85" t="s">
        <v>1605</v>
      </c>
      <c r="D529" s="85" t="s">
        <v>1451</v>
      </c>
      <c r="E529" s="85" t="s">
        <v>1452</v>
      </c>
      <c r="F529" s="82">
        <v>640</v>
      </c>
      <c r="H529" s="83">
        <f t="shared" si="4"/>
        <v>384</v>
      </c>
      <c r="I529" s="86"/>
    </row>
    <row r="530" spans="1:9" s="83" customFormat="1" ht="22.5" customHeight="1">
      <c r="A530" s="100" t="s">
        <v>1165</v>
      </c>
      <c r="B530" s="84" t="s">
        <v>1758</v>
      </c>
      <c r="C530" s="85" t="s">
        <v>1605</v>
      </c>
      <c r="D530" s="85" t="s">
        <v>1451</v>
      </c>
      <c r="E530" s="85" t="s">
        <v>1449</v>
      </c>
      <c r="F530" s="82">
        <v>890</v>
      </c>
      <c r="H530" s="83">
        <f t="shared" si="4"/>
        <v>534</v>
      </c>
      <c r="I530" s="86"/>
    </row>
    <row r="531" spans="1:9" s="83" customFormat="1" ht="24">
      <c r="A531" s="100" t="s">
        <v>1166</v>
      </c>
      <c r="B531" s="84" t="s">
        <v>1759</v>
      </c>
      <c r="C531" s="85" t="s">
        <v>1605</v>
      </c>
      <c r="D531" s="85" t="s">
        <v>1451</v>
      </c>
      <c r="E531" s="85" t="s">
        <v>1494</v>
      </c>
      <c r="F531" s="82">
        <v>1225</v>
      </c>
      <c r="H531" s="83">
        <f t="shared" si="4"/>
        <v>735</v>
      </c>
      <c r="I531" s="86"/>
    </row>
    <row r="532" spans="1:9" s="83" customFormat="1" ht="14.25" customHeight="1">
      <c r="A532" s="100" t="s">
        <v>1167</v>
      </c>
      <c r="B532" s="84" t="s">
        <v>1760</v>
      </c>
      <c r="C532" s="85" t="s">
        <v>1605</v>
      </c>
      <c r="D532" s="85" t="s">
        <v>1451</v>
      </c>
      <c r="E532" s="85" t="s">
        <v>1727</v>
      </c>
      <c r="F532" s="82">
        <v>735</v>
      </c>
      <c r="H532" s="83">
        <f t="shared" si="4"/>
        <v>441</v>
      </c>
      <c r="I532" s="86"/>
    </row>
    <row r="533" spans="1:9" s="83" customFormat="1" ht="14.25" customHeight="1">
      <c r="A533" s="100" t="s">
        <v>1168</v>
      </c>
      <c r="B533" s="84" t="s">
        <v>1761</v>
      </c>
      <c r="C533" s="85" t="s">
        <v>1605</v>
      </c>
      <c r="D533" s="85" t="s">
        <v>1451</v>
      </c>
      <c r="E533" s="85" t="s">
        <v>1727</v>
      </c>
      <c r="F533" s="82">
        <v>735</v>
      </c>
      <c r="H533" s="83">
        <f t="shared" si="4"/>
        <v>441</v>
      </c>
      <c r="I533" s="86"/>
    </row>
    <row r="534" spans="1:9" s="83" customFormat="1" ht="14.25" customHeight="1">
      <c r="A534" s="100" t="s">
        <v>1169</v>
      </c>
      <c r="B534" s="84" t="s">
        <v>1762</v>
      </c>
      <c r="C534" s="85" t="s">
        <v>1605</v>
      </c>
      <c r="D534" s="85" t="s">
        <v>1448</v>
      </c>
      <c r="E534" s="85" t="s">
        <v>1727</v>
      </c>
      <c r="F534" s="82">
        <v>1005</v>
      </c>
      <c r="H534" s="83">
        <f t="shared" si="4"/>
        <v>603</v>
      </c>
      <c r="I534" s="86"/>
    </row>
    <row r="535" spans="1:9" s="83" customFormat="1" ht="14.25" customHeight="1">
      <c r="A535" s="100" t="s">
        <v>1170</v>
      </c>
      <c r="B535" s="84" t="s">
        <v>1763</v>
      </c>
      <c r="C535" s="85" t="s">
        <v>1605</v>
      </c>
      <c r="D535" s="85" t="s">
        <v>1451</v>
      </c>
      <c r="E535" s="85" t="s">
        <v>1727</v>
      </c>
      <c r="F535" s="82">
        <v>670</v>
      </c>
      <c r="H535" s="83">
        <f t="shared" si="4"/>
        <v>402</v>
      </c>
      <c r="I535" s="86"/>
    </row>
    <row r="536" spans="1:9" s="83" customFormat="1" ht="14.25" customHeight="1">
      <c r="A536" s="100" t="s">
        <v>1171</v>
      </c>
      <c r="B536" s="84" t="s">
        <v>1764</v>
      </c>
      <c r="C536" s="85" t="s">
        <v>1605</v>
      </c>
      <c r="D536" s="85" t="s">
        <v>1448</v>
      </c>
      <c r="E536" s="85" t="s">
        <v>1727</v>
      </c>
      <c r="F536" s="82">
        <v>1160</v>
      </c>
      <c r="H536" s="83">
        <f t="shared" si="4"/>
        <v>696</v>
      </c>
      <c r="I536" s="86"/>
    </row>
    <row r="537" spans="1:9" s="83" customFormat="1" ht="14.25" customHeight="1">
      <c r="A537" s="100" t="s">
        <v>1172</v>
      </c>
      <c r="B537" s="84" t="s">
        <v>1765</v>
      </c>
      <c r="C537" s="85" t="s">
        <v>1605</v>
      </c>
      <c r="D537" s="85" t="s">
        <v>1451</v>
      </c>
      <c r="E537" s="85" t="s">
        <v>1727</v>
      </c>
      <c r="F537" s="82">
        <v>1185</v>
      </c>
      <c r="H537" s="83">
        <f t="shared" si="4"/>
        <v>711</v>
      </c>
      <c r="I537" s="86"/>
    </row>
    <row r="538" spans="1:9" s="83" customFormat="1" ht="14.25" customHeight="1">
      <c r="A538" s="100" t="s">
        <v>1173</v>
      </c>
      <c r="B538" s="84" t="s">
        <v>1766</v>
      </c>
      <c r="C538" s="85" t="s">
        <v>1605</v>
      </c>
      <c r="D538" s="85" t="s">
        <v>1451</v>
      </c>
      <c r="E538" s="85" t="s">
        <v>1727</v>
      </c>
      <c r="F538" s="82">
        <v>625</v>
      </c>
      <c r="H538" s="83">
        <f t="shared" si="4"/>
        <v>375</v>
      </c>
      <c r="I538" s="86"/>
    </row>
    <row r="539" spans="1:9" s="83" customFormat="1" ht="14.25" customHeight="1">
      <c r="A539" s="100" t="s">
        <v>1174</v>
      </c>
      <c r="B539" s="84" t="s">
        <v>1767</v>
      </c>
      <c r="C539" s="85" t="s">
        <v>1605</v>
      </c>
      <c r="D539" s="85" t="s">
        <v>1451</v>
      </c>
      <c r="E539" s="85" t="s">
        <v>1727</v>
      </c>
      <c r="F539" s="82">
        <v>625</v>
      </c>
      <c r="H539" s="83">
        <f t="shared" si="4"/>
        <v>375</v>
      </c>
      <c r="I539" s="86"/>
    </row>
    <row r="540" spans="1:9" s="83" customFormat="1" ht="24">
      <c r="A540" s="100" t="s">
        <v>1175</v>
      </c>
      <c r="B540" s="84" t="s">
        <v>1768</v>
      </c>
      <c r="C540" s="85" t="s">
        <v>1605</v>
      </c>
      <c r="D540" s="85" t="s">
        <v>1451</v>
      </c>
      <c r="E540" s="85" t="s">
        <v>1608</v>
      </c>
      <c r="F540" s="82">
        <v>1275</v>
      </c>
      <c r="H540" s="83">
        <f t="shared" si="4"/>
        <v>765</v>
      </c>
      <c r="I540" s="86"/>
    </row>
    <row r="541" spans="1:9" s="83" customFormat="1" ht="24">
      <c r="A541" s="100" t="s">
        <v>1176</v>
      </c>
      <c r="B541" s="84" t="s">
        <v>1769</v>
      </c>
      <c r="C541" s="85" t="s">
        <v>1605</v>
      </c>
      <c r="D541" s="85" t="s">
        <v>1448</v>
      </c>
      <c r="E541" s="85" t="s">
        <v>1449</v>
      </c>
      <c r="F541" s="82">
        <v>1565</v>
      </c>
      <c r="H541" s="83">
        <f t="shared" si="4"/>
        <v>939</v>
      </c>
      <c r="I541" s="86"/>
    </row>
    <row r="542" spans="1:9" s="83" customFormat="1" ht="14.25" customHeight="1">
      <c r="A542" s="100" t="s">
        <v>1177</v>
      </c>
      <c r="B542" s="84" t="s">
        <v>1770</v>
      </c>
      <c r="C542" s="85" t="s">
        <v>1605</v>
      </c>
      <c r="D542" s="85" t="s">
        <v>1451</v>
      </c>
      <c r="E542" s="85" t="s">
        <v>1449</v>
      </c>
      <c r="F542" s="82">
        <v>1235</v>
      </c>
      <c r="H542" s="83">
        <f t="shared" si="4"/>
        <v>741</v>
      </c>
      <c r="I542" s="86"/>
    </row>
    <row r="543" spans="1:9" s="83" customFormat="1" ht="14.25" customHeight="1">
      <c r="A543" s="100" t="s">
        <v>1178</v>
      </c>
      <c r="B543" s="84" t="s">
        <v>1771</v>
      </c>
      <c r="C543" s="85" t="s">
        <v>1605</v>
      </c>
      <c r="D543" s="85" t="s">
        <v>1448</v>
      </c>
      <c r="E543" s="85" t="s">
        <v>1449</v>
      </c>
      <c r="F543" s="82">
        <v>1235</v>
      </c>
      <c r="H543" s="83">
        <f t="shared" si="4"/>
        <v>741</v>
      </c>
      <c r="I543" s="86"/>
    </row>
    <row r="544" spans="1:9" s="83" customFormat="1" ht="14.25" customHeight="1">
      <c r="A544" s="100" t="s">
        <v>1179</v>
      </c>
      <c r="B544" s="84" t="s">
        <v>1772</v>
      </c>
      <c r="C544" s="85" t="s">
        <v>1605</v>
      </c>
      <c r="D544" s="85" t="s">
        <v>1451</v>
      </c>
      <c r="E544" s="85" t="s">
        <v>1449</v>
      </c>
      <c r="F544" s="82">
        <v>1235</v>
      </c>
      <c r="H544" s="83">
        <f t="shared" si="4"/>
        <v>741</v>
      </c>
      <c r="I544" s="86"/>
    </row>
    <row r="545" spans="1:9" s="83" customFormat="1" ht="14.25" customHeight="1">
      <c r="A545" s="100" t="s">
        <v>1180</v>
      </c>
      <c r="B545" s="84" t="s">
        <v>1773</v>
      </c>
      <c r="C545" s="85" t="s">
        <v>1605</v>
      </c>
      <c r="D545" s="85" t="s">
        <v>1448</v>
      </c>
      <c r="E545" s="85" t="s">
        <v>1449</v>
      </c>
      <c r="F545" s="82">
        <v>1235</v>
      </c>
      <c r="H545" s="83">
        <f t="shared" si="4"/>
        <v>741</v>
      </c>
      <c r="I545" s="86"/>
    </row>
    <row r="546" spans="1:9" s="83" customFormat="1" ht="14.25" customHeight="1">
      <c r="A546" s="100" t="s">
        <v>1181</v>
      </c>
      <c r="B546" s="84" t="s">
        <v>1774</v>
      </c>
      <c r="C546" s="85" t="s">
        <v>1605</v>
      </c>
      <c r="D546" s="85" t="s">
        <v>1451</v>
      </c>
      <c r="E546" s="85" t="s">
        <v>1449</v>
      </c>
      <c r="F546" s="82">
        <v>1235</v>
      </c>
      <c r="H546" s="83">
        <f t="shared" si="4"/>
        <v>741</v>
      </c>
      <c r="I546" s="86"/>
    </row>
    <row r="547" spans="1:9" s="83" customFormat="1" ht="14.25" customHeight="1">
      <c r="A547" s="100" t="s">
        <v>1182</v>
      </c>
      <c r="B547" s="84" t="s">
        <v>1775</v>
      </c>
      <c r="C547" s="85" t="s">
        <v>1605</v>
      </c>
      <c r="D547" s="85" t="s">
        <v>1448</v>
      </c>
      <c r="E547" s="85" t="s">
        <v>1449</v>
      </c>
      <c r="F547" s="82">
        <v>1235</v>
      </c>
      <c r="H547" s="83">
        <f t="shared" si="4"/>
        <v>741</v>
      </c>
      <c r="I547" s="86"/>
    </row>
    <row r="548" spans="1:9" s="83" customFormat="1" ht="14.25" customHeight="1">
      <c r="A548" s="100" t="s">
        <v>1183</v>
      </c>
      <c r="B548" s="84" t="s">
        <v>1776</v>
      </c>
      <c r="C548" s="85" t="s">
        <v>1605</v>
      </c>
      <c r="D548" s="85" t="s">
        <v>1451</v>
      </c>
      <c r="E548" s="85" t="s">
        <v>1727</v>
      </c>
      <c r="F548" s="82">
        <v>445</v>
      </c>
      <c r="H548" s="83">
        <f t="shared" si="4"/>
        <v>267</v>
      </c>
      <c r="I548" s="86"/>
    </row>
    <row r="549" spans="1:9" s="83" customFormat="1" ht="14.25" customHeight="1">
      <c r="A549" s="100" t="s">
        <v>1184</v>
      </c>
      <c r="B549" s="84" t="s">
        <v>1777</v>
      </c>
      <c r="C549" s="85" t="s">
        <v>1605</v>
      </c>
      <c r="D549" s="85" t="s">
        <v>1451</v>
      </c>
      <c r="E549" s="85" t="s">
        <v>1449</v>
      </c>
      <c r="F549" s="82">
        <v>670</v>
      </c>
      <c r="H549" s="83">
        <f t="shared" si="4"/>
        <v>402</v>
      </c>
      <c r="I549" s="86"/>
    </row>
    <row r="550" spans="1:9" s="83" customFormat="1" ht="14.25" customHeight="1">
      <c r="A550" s="100" t="s">
        <v>1185</v>
      </c>
      <c r="B550" s="84" t="s">
        <v>1778</v>
      </c>
      <c r="C550" s="85" t="s">
        <v>1605</v>
      </c>
      <c r="D550" s="85" t="s">
        <v>1451</v>
      </c>
      <c r="E550" s="85" t="s">
        <v>1727</v>
      </c>
      <c r="F550" s="82">
        <v>670</v>
      </c>
      <c r="H550" s="83">
        <f t="shared" si="4"/>
        <v>402</v>
      </c>
      <c r="I550" s="86"/>
    </row>
    <row r="551" spans="1:9" s="83" customFormat="1" ht="14.25" customHeight="1">
      <c r="A551" s="100" t="s">
        <v>1186</v>
      </c>
      <c r="B551" s="84" t="s">
        <v>1779</v>
      </c>
      <c r="C551" s="85" t="s">
        <v>1605</v>
      </c>
      <c r="D551" s="85" t="s">
        <v>1451</v>
      </c>
      <c r="E551" s="85" t="s">
        <v>1493</v>
      </c>
      <c r="F551" s="82">
        <v>3840</v>
      </c>
      <c r="H551" s="83">
        <f t="shared" si="4"/>
        <v>2304</v>
      </c>
      <c r="I551" s="86"/>
    </row>
    <row r="552" spans="1:9" s="83" customFormat="1" ht="14.25" customHeight="1">
      <c r="A552" s="100" t="s">
        <v>1188</v>
      </c>
      <c r="B552" s="84" t="s">
        <v>1780</v>
      </c>
      <c r="C552" s="85" t="s">
        <v>1605</v>
      </c>
      <c r="D552" s="85" t="s">
        <v>1451</v>
      </c>
      <c r="E552" s="85" t="s">
        <v>1608</v>
      </c>
      <c r="F552" s="82">
        <v>350</v>
      </c>
      <c r="H552" s="83">
        <f t="shared" si="4"/>
        <v>210</v>
      </c>
      <c r="I552" s="86"/>
    </row>
    <row r="553" spans="1:9" s="83" customFormat="1" ht="14.25" customHeight="1">
      <c r="A553" s="100" t="s">
        <v>1189</v>
      </c>
      <c r="B553" s="84" t="s">
        <v>1781</v>
      </c>
      <c r="C553" s="85" t="s">
        <v>1605</v>
      </c>
      <c r="D553" s="85" t="s">
        <v>1451</v>
      </c>
      <c r="E553" s="85" t="s">
        <v>1608</v>
      </c>
      <c r="F553" s="82">
        <v>645</v>
      </c>
      <c r="H553" s="83">
        <f t="shared" si="4"/>
        <v>387</v>
      </c>
      <c r="I553" s="86"/>
    </row>
    <row r="554" spans="1:9" s="83" customFormat="1" ht="14.25" customHeight="1">
      <c r="A554" s="100" t="s">
        <v>1190</v>
      </c>
      <c r="B554" s="84" t="s">
        <v>1782</v>
      </c>
      <c r="C554" s="85" t="s">
        <v>1605</v>
      </c>
      <c r="D554" s="85" t="s">
        <v>1451</v>
      </c>
      <c r="E554" s="85" t="s">
        <v>1608</v>
      </c>
      <c r="F554" s="82">
        <v>420</v>
      </c>
      <c r="H554" s="83">
        <f t="shared" si="4"/>
        <v>252</v>
      </c>
      <c r="I554" s="86"/>
    </row>
    <row r="555" spans="1:9" s="83" customFormat="1" ht="14.25" customHeight="1">
      <c r="A555" s="100" t="s">
        <v>1191</v>
      </c>
      <c r="B555" s="84" t="s">
        <v>1783</v>
      </c>
      <c r="C555" s="85" t="s">
        <v>1605</v>
      </c>
      <c r="D555" s="85" t="s">
        <v>1451</v>
      </c>
      <c r="E555" s="85" t="s">
        <v>1608</v>
      </c>
      <c r="F555" s="82">
        <v>547</v>
      </c>
      <c r="H555" s="83">
        <f t="shared" si="4"/>
        <v>328.2</v>
      </c>
      <c r="I555" s="86"/>
    </row>
    <row r="556" spans="1:9" s="83" customFormat="1" ht="14.25" customHeight="1">
      <c r="A556" s="100" t="s">
        <v>1192</v>
      </c>
      <c r="B556" s="84" t="s">
        <v>1784</v>
      </c>
      <c r="C556" s="85" t="s">
        <v>1605</v>
      </c>
      <c r="D556" s="85" t="s">
        <v>1451</v>
      </c>
      <c r="E556" s="85" t="s">
        <v>1608</v>
      </c>
      <c r="F556" s="82">
        <v>500</v>
      </c>
      <c r="H556" s="83">
        <f t="shared" si="4"/>
        <v>300</v>
      </c>
      <c r="I556" s="86"/>
    </row>
    <row r="557" spans="1:9" s="83" customFormat="1" ht="14.25" customHeight="1">
      <c r="A557" s="100" t="s">
        <v>1193</v>
      </c>
      <c r="B557" s="84" t="s">
        <v>1785</v>
      </c>
      <c r="C557" s="85" t="s">
        <v>1605</v>
      </c>
      <c r="D557" s="85" t="s">
        <v>1451</v>
      </c>
      <c r="E557" s="85" t="s">
        <v>1608</v>
      </c>
      <c r="F557" s="82">
        <v>500</v>
      </c>
      <c r="H557" s="83">
        <f t="shared" si="4"/>
        <v>300</v>
      </c>
      <c r="I557" s="86"/>
    </row>
    <row r="558" spans="1:9" s="83" customFormat="1" ht="14.25" customHeight="1">
      <c r="A558" s="100" t="s">
        <v>1194</v>
      </c>
      <c r="B558" s="84" t="s">
        <v>1786</v>
      </c>
      <c r="C558" s="85" t="s">
        <v>1695</v>
      </c>
      <c r="D558" s="85" t="s">
        <v>1451</v>
      </c>
      <c r="E558" s="85" t="s">
        <v>1476</v>
      </c>
      <c r="F558" s="82">
        <v>1745</v>
      </c>
      <c r="H558" s="83">
        <f t="shared" si="4"/>
        <v>1047</v>
      </c>
      <c r="I558" s="86"/>
    </row>
    <row r="559" spans="1:9" s="83" customFormat="1" ht="14.25" customHeight="1">
      <c r="A559" s="100" t="s">
        <v>1195</v>
      </c>
      <c r="B559" s="84" t="s">
        <v>1787</v>
      </c>
      <c r="C559" s="85" t="s">
        <v>1605</v>
      </c>
      <c r="D559" s="85" t="s">
        <v>1451</v>
      </c>
      <c r="E559" s="85" t="s">
        <v>1608</v>
      </c>
      <c r="F559" s="82">
        <v>1260</v>
      </c>
      <c r="H559" s="83">
        <f t="shared" si="4"/>
        <v>756</v>
      </c>
      <c r="I559" s="86"/>
    </row>
    <row r="560" spans="1:9" s="83" customFormat="1" ht="14.25" customHeight="1">
      <c r="A560" s="100" t="s">
        <v>1196</v>
      </c>
      <c r="B560" s="84" t="s">
        <v>1788</v>
      </c>
      <c r="C560" s="85" t="s">
        <v>1605</v>
      </c>
      <c r="D560" s="85" t="s">
        <v>1451</v>
      </c>
      <c r="E560" s="85" t="s">
        <v>1608</v>
      </c>
      <c r="F560" s="82">
        <v>780</v>
      </c>
      <c r="H560" s="83">
        <f t="shared" si="4"/>
        <v>468</v>
      </c>
      <c r="I560" s="86"/>
    </row>
    <row r="561" spans="1:9" s="83" customFormat="1" ht="14.25" customHeight="1">
      <c r="A561" s="100" t="s">
        <v>1197</v>
      </c>
      <c r="B561" s="84" t="s">
        <v>1789</v>
      </c>
      <c r="C561" s="85" t="s">
        <v>1605</v>
      </c>
      <c r="D561" s="85" t="s">
        <v>1451</v>
      </c>
      <c r="E561" s="85" t="s">
        <v>1608</v>
      </c>
      <c r="F561" s="82">
        <v>900</v>
      </c>
      <c r="H561" s="83">
        <f t="shared" si="4"/>
        <v>540</v>
      </c>
      <c r="I561" s="86"/>
    </row>
    <row r="562" spans="1:9" s="83" customFormat="1" ht="14.25" customHeight="1">
      <c r="A562" s="100" t="s">
        <v>1198</v>
      </c>
      <c r="B562" s="84" t="s">
        <v>1790</v>
      </c>
      <c r="C562" s="85" t="s">
        <v>1605</v>
      </c>
      <c r="D562" s="85" t="s">
        <v>1451</v>
      </c>
      <c r="E562" s="85" t="s">
        <v>1608</v>
      </c>
      <c r="F562" s="82">
        <v>1175</v>
      </c>
      <c r="H562" s="83">
        <f t="shared" si="4"/>
        <v>705</v>
      </c>
      <c r="I562" s="86"/>
    </row>
    <row r="563" spans="1:9" s="83" customFormat="1" ht="14.25" customHeight="1">
      <c r="A563" s="100" t="s">
        <v>1199</v>
      </c>
      <c r="B563" s="84" t="s">
        <v>1791</v>
      </c>
      <c r="C563" s="85" t="s">
        <v>1605</v>
      </c>
      <c r="D563" s="85" t="s">
        <v>1451</v>
      </c>
      <c r="E563" s="85" t="s">
        <v>1608</v>
      </c>
      <c r="F563" s="82">
        <v>960</v>
      </c>
      <c r="H563" s="83">
        <f t="shared" si="4"/>
        <v>576</v>
      </c>
      <c r="I563" s="86"/>
    </row>
    <row r="564" spans="1:9" s="83" customFormat="1" ht="14.25" customHeight="1">
      <c r="A564" s="100" t="s">
        <v>1200</v>
      </c>
      <c r="B564" s="84" t="s">
        <v>1792</v>
      </c>
      <c r="C564" s="85" t="s">
        <v>1748</v>
      </c>
      <c r="D564" s="85" t="s">
        <v>1451</v>
      </c>
      <c r="E564" s="85" t="s">
        <v>1608</v>
      </c>
      <c r="F564" s="82">
        <v>1840</v>
      </c>
      <c r="H564" s="83">
        <f t="shared" si="4"/>
        <v>1104</v>
      </c>
      <c r="I564" s="86"/>
    </row>
    <row r="565" spans="1:9" s="83" customFormat="1" ht="14.25" customHeight="1">
      <c r="A565" s="100" t="s">
        <v>1201</v>
      </c>
      <c r="B565" s="84" t="s">
        <v>1793</v>
      </c>
      <c r="C565" s="85" t="s">
        <v>1605</v>
      </c>
      <c r="D565" s="85" t="s">
        <v>1451</v>
      </c>
      <c r="E565" s="85" t="s">
        <v>1608</v>
      </c>
      <c r="F565" s="82">
        <v>1410</v>
      </c>
      <c r="H565" s="83">
        <f t="shared" si="4"/>
        <v>846</v>
      </c>
      <c r="I565" s="86"/>
    </row>
    <row r="566" spans="1:9" s="83" customFormat="1" ht="14.25" customHeight="1">
      <c r="A566" s="100" t="s">
        <v>1202</v>
      </c>
      <c r="B566" s="84" t="s">
        <v>1794</v>
      </c>
      <c r="C566" s="85" t="s">
        <v>1605</v>
      </c>
      <c r="D566" s="85" t="s">
        <v>1451</v>
      </c>
      <c r="E566" s="85" t="s">
        <v>1795</v>
      </c>
      <c r="F566" s="82">
        <v>1780</v>
      </c>
      <c r="H566" s="83">
        <f t="shared" si="4"/>
        <v>1068</v>
      </c>
      <c r="I566" s="86"/>
    </row>
    <row r="567" spans="1:9" s="83" customFormat="1" ht="14.25" customHeight="1">
      <c r="A567" s="100" t="s">
        <v>1203</v>
      </c>
      <c r="B567" s="84" t="s">
        <v>1796</v>
      </c>
      <c r="C567" s="85" t="s">
        <v>1605</v>
      </c>
      <c r="D567" s="85" t="s">
        <v>1451</v>
      </c>
      <c r="E567" s="85" t="s">
        <v>1608</v>
      </c>
      <c r="F567" s="82">
        <v>2665</v>
      </c>
      <c r="H567" s="83">
        <f t="shared" si="4"/>
        <v>1599</v>
      </c>
      <c r="I567" s="86"/>
    </row>
    <row r="568" spans="1:9" s="83" customFormat="1" ht="14.25" customHeight="1">
      <c r="A568" s="100" t="s">
        <v>1204</v>
      </c>
      <c r="B568" s="84" t="s">
        <v>1797</v>
      </c>
      <c r="C568" s="85" t="s">
        <v>1605</v>
      </c>
      <c r="D568" s="85" t="s">
        <v>1451</v>
      </c>
      <c r="E568" s="85" t="s">
        <v>1608</v>
      </c>
      <c r="F568" s="82">
        <v>775</v>
      </c>
      <c r="H568" s="83">
        <f t="shared" si="4"/>
        <v>465</v>
      </c>
      <c r="I568" s="86"/>
    </row>
    <row r="569" spans="1:9" s="83" customFormat="1" ht="14.25" customHeight="1">
      <c r="A569" s="100" t="s">
        <v>1205</v>
      </c>
      <c r="B569" s="84" t="s">
        <v>1798</v>
      </c>
      <c r="C569" s="85" t="s">
        <v>1605</v>
      </c>
      <c r="D569" s="85" t="s">
        <v>1451</v>
      </c>
      <c r="E569" s="85" t="s">
        <v>1608</v>
      </c>
      <c r="F569" s="82">
        <v>525</v>
      </c>
      <c r="H569" s="83">
        <f t="shared" si="4"/>
        <v>315</v>
      </c>
      <c r="I569" s="86"/>
    </row>
    <row r="570" spans="1:9" s="83" customFormat="1" ht="14.25" customHeight="1">
      <c r="A570" s="100" t="s">
        <v>1206</v>
      </c>
      <c r="B570" s="84" t="s">
        <v>1799</v>
      </c>
      <c r="C570" s="85" t="s">
        <v>1605</v>
      </c>
      <c r="D570" s="85" t="s">
        <v>1451</v>
      </c>
      <c r="E570" s="85" t="s">
        <v>1608</v>
      </c>
      <c r="F570" s="82">
        <v>736</v>
      </c>
      <c r="H570" s="83">
        <f t="shared" si="4"/>
        <v>441.6</v>
      </c>
      <c r="I570" s="86"/>
    </row>
    <row r="571" spans="1:9" s="83" customFormat="1" ht="14.25" customHeight="1">
      <c r="A571" s="100" t="s">
        <v>1207</v>
      </c>
      <c r="B571" s="84" t="s">
        <v>1800</v>
      </c>
      <c r="C571" s="85" t="s">
        <v>1605</v>
      </c>
      <c r="D571" s="85" t="s">
        <v>1451</v>
      </c>
      <c r="E571" s="85" t="s">
        <v>1608</v>
      </c>
      <c r="F571" s="82">
        <v>1425</v>
      </c>
      <c r="H571" s="83">
        <f t="shared" si="4"/>
        <v>855</v>
      </c>
      <c r="I571" s="86"/>
    </row>
    <row r="572" spans="1:9" s="83" customFormat="1" ht="14.25" customHeight="1">
      <c r="A572" s="100" t="s">
        <v>1208</v>
      </c>
      <c r="B572" s="92" t="s">
        <v>1801</v>
      </c>
      <c r="C572" s="85" t="s">
        <v>1605</v>
      </c>
      <c r="D572" s="85" t="s">
        <v>1451</v>
      </c>
      <c r="E572" s="85" t="s">
        <v>1608</v>
      </c>
      <c r="F572" s="82">
        <v>745</v>
      </c>
      <c r="H572" s="83">
        <f t="shared" si="4"/>
        <v>447</v>
      </c>
      <c r="I572" s="86"/>
    </row>
    <row r="573" spans="1:9" s="83" customFormat="1" ht="14.25" customHeight="1">
      <c r="A573" s="100" t="s">
        <v>1209</v>
      </c>
      <c r="B573" s="84" t="s">
        <v>1802</v>
      </c>
      <c r="C573" s="89" t="s">
        <v>1605</v>
      </c>
      <c r="D573" s="89" t="s">
        <v>1451</v>
      </c>
      <c r="E573" s="89" t="s">
        <v>1449</v>
      </c>
      <c r="F573" s="90">
        <v>2595</v>
      </c>
      <c r="H573" s="83">
        <f t="shared" si="4"/>
        <v>1557</v>
      </c>
      <c r="I573" s="86"/>
    </row>
    <row r="574" spans="1:9" s="83" customFormat="1" ht="20.100000000000001" customHeight="1">
      <c r="A574" s="51"/>
      <c r="B574" s="114" t="s">
        <v>1803</v>
      </c>
      <c r="C574" s="115"/>
      <c r="D574" s="115"/>
      <c r="E574" s="115"/>
      <c r="F574" s="82"/>
      <c r="H574" s="83">
        <f t="shared" si="4"/>
        <v>0</v>
      </c>
      <c r="I574" s="86"/>
    </row>
    <row r="575" spans="1:9" s="83" customFormat="1" ht="14.25" customHeight="1">
      <c r="A575" s="100" t="s">
        <v>1210</v>
      </c>
      <c r="B575" s="84" t="s">
        <v>1804</v>
      </c>
      <c r="C575" s="85" t="s">
        <v>1605</v>
      </c>
      <c r="D575" s="85" t="s">
        <v>1451</v>
      </c>
      <c r="E575" s="85" t="s">
        <v>1608</v>
      </c>
      <c r="F575" s="82">
        <v>95</v>
      </c>
      <c r="H575" s="83">
        <f t="shared" si="4"/>
        <v>57</v>
      </c>
      <c r="I575" s="86"/>
    </row>
    <row r="576" spans="1:9" s="83" customFormat="1" ht="14.25" customHeight="1">
      <c r="A576" s="100" t="s">
        <v>1211</v>
      </c>
      <c r="B576" s="84" t="s">
        <v>1805</v>
      </c>
      <c r="C576" s="85" t="s">
        <v>1605</v>
      </c>
      <c r="D576" s="85" t="s">
        <v>1451</v>
      </c>
      <c r="E576" s="85" t="s">
        <v>1608</v>
      </c>
      <c r="F576" s="82">
        <v>100</v>
      </c>
      <c r="H576" s="83">
        <f t="shared" si="4"/>
        <v>60</v>
      </c>
      <c r="I576" s="86"/>
    </row>
    <row r="577" spans="1:9" s="83" customFormat="1" ht="14.25" customHeight="1">
      <c r="A577" s="100" t="s">
        <v>1212</v>
      </c>
      <c r="B577" s="84" t="s">
        <v>1806</v>
      </c>
      <c r="C577" s="85" t="s">
        <v>1605</v>
      </c>
      <c r="D577" s="85" t="s">
        <v>1451</v>
      </c>
      <c r="E577" s="85" t="s">
        <v>1608</v>
      </c>
      <c r="F577" s="82">
        <v>215</v>
      </c>
      <c r="H577" s="83">
        <f t="shared" si="4"/>
        <v>129</v>
      </c>
      <c r="I577" s="86"/>
    </row>
    <row r="578" spans="1:9" s="83" customFormat="1" ht="14.25" customHeight="1">
      <c r="A578" s="100" t="s">
        <v>1213</v>
      </c>
      <c r="B578" s="84" t="s">
        <v>1807</v>
      </c>
      <c r="C578" s="85" t="s">
        <v>1605</v>
      </c>
      <c r="D578" s="85" t="s">
        <v>1451</v>
      </c>
      <c r="E578" s="85" t="s">
        <v>1608</v>
      </c>
      <c r="F578" s="82">
        <v>95</v>
      </c>
      <c r="H578" s="83">
        <f t="shared" si="4"/>
        <v>57</v>
      </c>
      <c r="I578" s="86"/>
    </row>
    <row r="579" spans="1:9" s="83" customFormat="1" ht="14.25" customHeight="1">
      <c r="A579" s="100" t="s">
        <v>1214</v>
      </c>
      <c r="B579" s="84" t="s">
        <v>1808</v>
      </c>
      <c r="C579" s="85" t="s">
        <v>1605</v>
      </c>
      <c r="D579" s="85" t="s">
        <v>1451</v>
      </c>
      <c r="E579" s="85" t="s">
        <v>1608</v>
      </c>
      <c r="F579" s="82">
        <v>95</v>
      </c>
      <c r="H579" s="83">
        <f t="shared" si="4"/>
        <v>57</v>
      </c>
      <c r="I579" s="86"/>
    </row>
    <row r="580" spans="1:9" s="83" customFormat="1" ht="14.25" customHeight="1">
      <c r="A580" s="100" t="s">
        <v>1215</v>
      </c>
      <c r="B580" s="84" t="s">
        <v>1809</v>
      </c>
      <c r="C580" s="85" t="s">
        <v>1605</v>
      </c>
      <c r="D580" s="85" t="s">
        <v>1451</v>
      </c>
      <c r="E580" s="85" t="s">
        <v>1608</v>
      </c>
      <c r="F580" s="82">
        <v>95</v>
      </c>
      <c r="H580" s="83">
        <f t="shared" ref="H580:H642" si="5">F580*60/100</f>
        <v>57</v>
      </c>
      <c r="I580" s="86"/>
    </row>
    <row r="581" spans="1:9" s="83" customFormat="1" ht="14.25" customHeight="1">
      <c r="A581" s="100" t="s">
        <v>1216</v>
      </c>
      <c r="B581" s="84" t="s">
        <v>1810</v>
      </c>
      <c r="C581" s="85" t="s">
        <v>1605</v>
      </c>
      <c r="D581" s="85" t="s">
        <v>1451</v>
      </c>
      <c r="E581" s="85" t="s">
        <v>1608</v>
      </c>
      <c r="F581" s="82">
        <v>95</v>
      </c>
      <c r="H581" s="83">
        <f t="shared" si="5"/>
        <v>57</v>
      </c>
      <c r="I581" s="86"/>
    </row>
    <row r="582" spans="1:9" s="83" customFormat="1" ht="14.25" customHeight="1">
      <c r="A582" s="100" t="s">
        <v>1217</v>
      </c>
      <c r="B582" s="84" t="s">
        <v>1811</v>
      </c>
      <c r="C582" s="85" t="s">
        <v>1605</v>
      </c>
      <c r="D582" s="85" t="s">
        <v>1451</v>
      </c>
      <c r="E582" s="85" t="s">
        <v>1608</v>
      </c>
      <c r="F582" s="82">
        <v>95</v>
      </c>
      <c r="H582" s="83">
        <f t="shared" si="5"/>
        <v>57</v>
      </c>
      <c r="I582" s="86"/>
    </row>
    <row r="583" spans="1:9" s="83" customFormat="1" ht="14.25" customHeight="1">
      <c r="A583" s="100" t="s">
        <v>1218</v>
      </c>
      <c r="B583" s="84" t="s">
        <v>1812</v>
      </c>
      <c r="C583" s="85" t="s">
        <v>1605</v>
      </c>
      <c r="D583" s="85" t="s">
        <v>1451</v>
      </c>
      <c r="E583" s="85" t="s">
        <v>1608</v>
      </c>
      <c r="F583" s="82">
        <v>95</v>
      </c>
      <c r="H583" s="83">
        <f t="shared" si="5"/>
        <v>57</v>
      </c>
      <c r="I583" s="86"/>
    </row>
    <row r="584" spans="1:9" s="83" customFormat="1" ht="14.25" customHeight="1">
      <c r="A584" s="100" t="s">
        <v>1219</v>
      </c>
      <c r="B584" s="84" t="s">
        <v>1813</v>
      </c>
      <c r="C584" s="85" t="s">
        <v>1605</v>
      </c>
      <c r="D584" s="85" t="s">
        <v>1451</v>
      </c>
      <c r="E584" s="85" t="s">
        <v>1608</v>
      </c>
      <c r="F584" s="82">
        <v>100</v>
      </c>
      <c r="H584" s="83">
        <f t="shared" si="5"/>
        <v>60</v>
      </c>
      <c r="I584" s="86"/>
    </row>
    <row r="585" spans="1:9" s="83" customFormat="1" ht="14.25" customHeight="1">
      <c r="A585" s="100" t="s">
        <v>1220</v>
      </c>
      <c r="B585" s="84" t="s">
        <v>1814</v>
      </c>
      <c r="C585" s="85" t="s">
        <v>1605</v>
      </c>
      <c r="D585" s="85" t="s">
        <v>1451</v>
      </c>
      <c r="E585" s="85" t="s">
        <v>1608</v>
      </c>
      <c r="F585" s="82">
        <v>180</v>
      </c>
      <c r="H585" s="83">
        <f t="shared" si="5"/>
        <v>108</v>
      </c>
      <c r="I585" s="86"/>
    </row>
    <row r="586" spans="1:9" s="83" customFormat="1" ht="14.25" customHeight="1">
      <c r="A586" s="100" t="s">
        <v>1221</v>
      </c>
      <c r="B586" s="84" t="s">
        <v>1815</v>
      </c>
      <c r="C586" s="85" t="s">
        <v>1605</v>
      </c>
      <c r="D586" s="85" t="s">
        <v>1451</v>
      </c>
      <c r="E586" s="85" t="s">
        <v>1608</v>
      </c>
      <c r="F586" s="82">
        <v>100</v>
      </c>
      <c r="H586" s="83">
        <f t="shared" si="5"/>
        <v>60</v>
      </c>
      <c r="I586" s="86"/>
    </row>
    <row r="587" spans="1:9" s="83" customFormat="1" ht="14.25" customHeight="1">
      <c r="A587" s="100" t="s">
        <v>1222</v>
      </c>
      <c r="B587" s="84" t="s">
        <v>1816</v>
      </c>
      <c r="C587" s="85" t="s">
        <v>1605</v>
      </c>
      <c r="D587" s="85" t="s">
        <v>1451</v>
      </c>
      <c r="E587" s="85" t="s">
        <v>1608</v>
      </c>
      <c r="F587" s="82">
        <v>95</v>
      </c>
      <c r="H587" s="83">
        <f t="shared" si="5"/>
        <v>57</v>
      </c>
      <c r="I587" s="86"/>
    </row>
    <row r="588" spans="1:9" s="83" customFormat="1" ht="14.25" customHeight="1">
      <c r="A588" s="100" t="s">
        <v>1223</v>
      </c>
      <c r="B588" s="84" t="s">
        <v>1817</v>
      </c>
      <c r="C588" s="85" t="s">
        <v>1605</v>
      </c>
      <c r="D588" s="85" t="s">
        <v>1451</v>
      </c>
      <c r="E588" s="85" t="s">
        <v>1608</v>
      </c>
      <c r="F588" s="82">
        <v>95</v>
      </c>
      <c r="H588" s="83">
        <f t="shared" si="5"/>
        <v>57</v>
      </c>
      <c r="I588" s="86"/>
    </row>
    <row r="589" spans="1:9" s="83" customFormat="1" ht="14.25" customHeight="1">
      <c r="A589" s="100" t="s">
        <v>1224</v>
      </c>
      <c r="B589" s="84" t="s">
        <v>1818</v>
      </c>
      <c r="C589" s="85" t="s">
        <v>1605</v>
      </c>
      <c r="D589" s="85" t="s">
        <v>1451</v>
      </c>
      <c r="E589" s="85" t="s">
        <v>1608</v>
      </c>
      <c r="F589" s="82">
        <v>100</v>
      </c>
      <c r="H589" s="83">
        <f t="shared" si="5"/>
        <v>60</v>
      </c>
      <c r="I589" s="86"/>
    </row>
    <row r="590" spans="1:9" s="83" customFormat="1" ht="14.25" customHeight="1">
      <c r="A590" s="100" t="s">
        <v>1225</v>
      </c>
      <c r="B590" s="84" t="s">
        <v>1819</v>
      </c>
      <c r="C590" s="85" t="s">
        <v>1605</v>
      </c>
      <c r="D590" s="85" t="s">
        <v>1451</v>
      </c>
      <c r="E590" s="85" t="s">
        <v>1608</v>
      </c>
      <c r="F590" s="82">
        <v>95</v>
      </c>
      <c r="H590" s="83">
        <f t="shared" si="5"/>
        <v>57</v>
      </c>
      <c r="I590" s="86"/>
    </row>
    <row r="591" spans="1:9" s="83" customFormat="1" ht="14.25" customHeight="1">
      <c r="A591" s="100" t="s">
        <v>1226</v>
      </c>
      <c r="B591" s="84" t="s">
        <v>1820</v>
      </c>
      <c r="C591" s="85" t="s">
        <v>1605</v>
      </c>
      <c r="D591" s="85" t="s">
        <v>1451</v>
      </c>
      <c r="E591" s="85" t="s">
        <v>1608</v>
      </c>
      <c r="F591" s="82">
        <v>150</v>
      </c>
      <c r="H591" s="83">
        <f t="shared" si="5"/>
        <v>90</v>
      </c>
      <c r="I591" s="86"/>
    </row>
    <row r="592" spans="1:9" s="83" customFormat="1" ht="14.25" customHeight="1">
      <c r="A592" s="100" t="s">
        <v>1227</v>
      </c>
      <c r="B592" s="84" t="s">
        <v>1821</v>
      </c>
      <c r="C592" s="85" t="s">
        <v>1605</v>
      </c>
      <c r="D592" s="85" t="s">
        <v>1451</v>
      </c>
      <c r="E592" s="85" t="s">
        <v>1608</v>
      </c>
      <c r="F592" s="82">
        <v>105</v>
      </c>
      <c r="H592" s="83">
        <f t="shared" si="5"/>
        <v>63</v>
      </c>
      <c r="I592" s="86"/>
    </row>
    <row r="593" spans="1:9" s="83" customFormat="1" ht="14.25" customHeight="1">
      <c r="A593" s="100" t="s">
        <v>1228</v>
      </c>
      <c r="B593" s="84" t="s">
        <v>1822</v>
      </c>
      <c r="C593" s="85" t="s">
        <v>1605</v>
      </c>
      <c r="D593" s="85" t="s">
        <v>1451</v>
      </c>
      <c r="E593" s="85" t="s">
        <v>1608</v>
      </c>
      <c r="F593" s="82">
        <v>155</v>
      </c>
      <c r="H593" s="83">
        <f t="shared" si="5"/>
        <v>93</v>
      </c>
      <c r="I593" s="86"/>
    </row>
    <row r="594" spans="1:9" s="83" customFormat="1" ht="14.25" customHeight="1">
      <c r="A594" s="100" t="s">
        <v>1229</v>
      </c>
      <c r="B594" s="84" t="s">
        <v>1823</v>
      </c>
      <c r="C594" s="85" t="s">
        <v>1605</v>
      </c>
      <c r="D594" s="85" t="s">
        <v>1451</v>
      </c>
      <c r="E594" s="85" t="s">
        <v>1608</v>
      </c>
      <c r="F594" s="82">
        <v>140</v>
      </c>
      <c r="H594" s="83">
        <f t="shared" si="5"/>
        <v>84</v>
      </c>
      <c r="I594" s="86"/>
    </row>
    <row r="595" spans="1:9" s="83" customFormat="1" ht="14.25" customHeight="1">
      <c r="A595" s="100" t="s">
        <v>1230</v>
      </c>
      <c r="B595" s="84" t="s">
        <v>1824</v>
      </c>
      <c r="C595" s="85" t="s">
        <v>1605</v>
      </c>
      <c r="D595" s="85" t="s">
        <v>1451</v>
      </c>
      <c r="E595" s="85" t="s">
        <v>1608</v>
      </c>
      <c r="F595" s="82">
        <v>885</v>
      </c>
      <c r="H595" s="83">
        <f t="shared" si="5"/>
        <v>531</v>
      </c>
      <c r="I595" s="86"/>
    </row>
    <row r="596" spans="1:9" s="83" customFormat="1" ht="14.25" customHeight="1">
      <c r="A596" s="100" t="s">
        <v>1231</v>
      </c>
      <c r="B596" s="84" t="s">
        <v>1825</v>
      </c>
      <c r="C596" s="85" t="s">
        <v>1605</v>
      </c>
      <c r="D596" s="85" t="s">
        <v>1451</v>
      </c>
      <c r="E596" s="85" t="s">
        <v>1608</v>
      </c>
      <c r="F596" s="82">
        <v>155</v>
      </c>
      <c r="H596" s="83">
        <f t="shared" si="5"/>
        <v>93</v>
      </c>
      <c r="I596" s="86"/>
    </row>
    <row r="597" spans="1:9" s="83" customFormat="1" ht="14.25" customHeight="1">
      <c r="A597" s="100" t="s">
        <v>1232</v>
      </c>
      <c r="B597" s="84" t="s">
        <v>1826</v>
      </c>
      <c r="C597" s="85" t="s">
        <v>1605</v>
      </c>
      <c r="D597" s="85" t="s">
        <v>1451</v>
      </c>
      <c r="E597" s="85" t="s">
        <v>1608</v>
      </c>
      <c r="F597" s="82">
        <v>1370</v>
      </c>
      <c r="H597" s="83">
        <f t="shared" si="5"/>
        <v>822</v>
      </c>
      <c r="I597" s="86"/>
    </row>
    <row r="598" spans="1:9" s="83" customFormat="1" ht="14.25" customHeight="1">
      <c r="A598" s="100" t="s">
        <v>1233</v>
      </c>
      <c r="B598" s="84" t="s">
        <v>1827</v>
      </c>
      <c r="C598" s="85" t="s">
        <v>1605</v>
      </c>
      <c r="D598" s="85" t="s">
        <v>1451</v>
      </c>
      <c r="E598" s="85" t="s">
        <v>1608</v>
      </c>
      <c r="F598" s="82">
        <v>230</v>
      </c>
      <c r="H598" s="83">
        <f t="shared" si="5"/>
        <v>138</v>
      </c>
      <c r="I598" s="86"/>
    </row>
    <row r="599" spans="1:9" s="83" customFormat="1" ht="14.25" customHeight="1">
      <c r="A599" s="100" t="s">
        <v>1234</v>
      </c>
      <c r="B599" s="84" t="s">
        <v>1828</v>
      </c>
      <c r="C599" s="85" t="s">
        <v>1605</v>
      </c>
      <c r="D599" s="85" t="s">
        <v>1451</v>
      </c>
      <c r="E599" s="85" t="s">
        <v>1608</v>
      </c>
      <c r="F599" s="82">
        <v>150</v>
      </c>
      <c r="H599" s="83">
        <f t="shared" si="5"/>
        <v>90</v>
      </c>
      <c r="I599" s="86"/>
    </row>
    <row r="600" spans="1:9" s="83" customFormat="1" ht="14.25" customHeight="1">
      <c r="A600" s="100" t="s">
        <v>1235</v>
      </c>
      <c r="B600" s="84" t="s">
        <v>1829</v>
      </c>
      <c r="C600" s="85" t="s">
        <v>1605</v>
      </c>
      <c r="D600" s="85" t="s">
        <v>1451</v>
      </c>
      <c r="E600" s="85" t="s">
        <v>1608</v>
      </c>
      <c r="F600" s="82">
        <v>95</v>
      </c>
      <c r="H600" s="83">
        <f t="shared" si="5"/>
        <v>57</v>
      </c>
      <c r="I600" s="86"/>
    </row>
    <row r="601" spans="1:9" s="83" customFormat="1" ht="24">
      <c r="A601" s="100" t="s">
        <v>1236</v>
      </c>
      <c r="B601" s="84" t="s">
        <v>1830</v>
      </c>
      <c r="C601" s="85" t="s">
        <v>1605</v>
      </c>
      <c r="D601" s="85" t="s">
        <v>1451</v>
      </c>
      <c r="E601" s="85" t="s">
        <v>1608</v>
      </c>
      <c r="F601" s="82">
        <v>140</v>
      </c>
      <c r="H601" s="83">
        <f t="shared" si="5"/>
        <v>84</v>
      </c>
      <c r="I601" s="86"/>
    </row>
    <row r="602" spans="1:9" s="83" customFormat="1" ht="14.25" customHeight="1">
      <c r="A602" s="100" t="s">
        <v>1237</v>
      </c>
      <c r="B602" s="84" t="s">
        <v>1831</v>
      </c>
      <c r="C602" s="85" t="s">
        <v>1605</v>
      </c>
      <c r="D602" s="85" t="s">
        <v>1451</v>
      </c>
      <c r="E602" s="85" t="s">
        <v>1608</v>
      </c>
      <c r="F602" s="82">
        <v>665</v>
      </c>
      <c r="H602" s="83">
        <f t="shared" si="5"/>
        <v>399</v>
      </c>
      <c r="I602" s="86"/>
    </row>
    <row r="603" spans="1:9" s="83" customFormat="1" ht="14.25" customHeight="1">
      <c r="A603" s="100" t="s">
        <v>1238</v>
      </c>
      <c r="B603" s="84" t="s">
        <v>1832</v>
      </c>
      <c r="C603" s="85" t="s">
        <v>1605</v>
      </c>
      <c r="D603" s="85" t="s">
        <v>1451</v>
      </c>
      <c r="E603" s="85" t="s">
        <v>1608</v>
      </c>
      <c r="F603" s="82">
        <v>665</v>
      </c>
      <c r="H603" s="83">
        <f t="shared" si="5"/>
        <v>399</v>
      </c>
      <c r="I603" s="86"/>
    </row>
    <row r="604" spans="1:9" s="83" customFormat="1" ht="14.25" customHeight="1">
      <c r="A604" s="100" t="s">
        <v>1239</v>
      </c>
      <c r="B604" s="84" t="s">
        <v>1833</v>
      </c>
      <c r="C604" s="85" t="s">
        <v>1605</v>
      </c>
      <c r="D604" s="85" t="s">
        <v>1451</v>
      </c>
      <c r="E604" s="85" t="s">
        <v>1608</v>
      </c>
      <c r="F604" s="82">
        <v>570</v>
      </c>
      <c r="H604" s="83">
        <f t="shared" si="5"/>
        <v>342</v>
      </c>
      <c r="I604" s="86"/>
    </row>
    <row r="605" spans="1:9" s="83" customFormat="1" ht="14.25" customHeight="1">
      <c r="A605" s="100" t="s">
        <v>1240</v>
      </c>
      <c r="B605" s="84" t="s">
        <v>1834</v>
      </c>
      <c r="C605" s="85" t="s">
        <v>1605</v>
      </c>
      <c r="D605" s="85" t="s">
        <v>1451</v>
      </c>
      <c r="E605" s="85" t="s">
        <v>1608</v>
      </c>
      <c r="F605" s="82">
        <v>420</v>
      </c>
      <c r="H605" s="83">
        <f t="shared" si="5"/>
        <v>252</v>
      </c>
      <c r="I605" s="86"/>
    </row>
    <row r="606" spans="1:9" s="83" customFormat="1" ht="14.25" customHeight="1">
      <c r="A606" s="100" t="s">
        <v>1241</v>
      </c>
      <c r="B606" s="84" t="s">
        <v>1835</v>
      </c>
      <c r="C606" s="85" t="s">
        <v>1605</v>
      </c>
      <c r="D606" s="85" t="s">
        <v>1451</v>
      </c>
      <c r="E606" s="85" t="s">
        <v>1608</v>
      </c>
      <c r="F606" s="82">
        <v>100</v>
      </c>
      <c r="H606" s="83">
        <f t="shared" si="5"/>
        <v>60</v>
      </c>
      <c r="I606" s="86"/>
    </row>
    <row r="607" spans="1:9" s="83" customFormat="1" ht="14.25" customHeight="1">
      <c r="A607" s="100" t="s">
        <v>1242</v>
      </c>
      <c r="B607" s="84" t="s">
        <v>1836</v>
      </c>
      <c r="C607" s="85" t="s">
        <v>1605</v>
      </c>
      <c r="D607" s="85" t="s">
        <v>1451</v>
      </c>
      <c r="E607" s="85" t="s">
        <v>1608</v>
      </c>
      <c r="F607" s="82">
        <v>105</v>
      </c>
      <c r="H607" s="83">
        <f t="shared" si="5"/>
        <v>63</v>
      </c>
      <c r="I607" s="86"/>
    </row>
    <row r="608" spans="1:9" s="83" customFormat="1" ht="14.25" customHeight="1">
      <c r="A608" s="100" t="s">
        <v>1243</v>
      </c>
      <c r="B608" s="84" t="s">
        <v>1837</v>
      </c>
      <c r="C608" s="85" t="s">
        <v>1605</v>
      </c>
      <c r="D608" s="85" t="s">
        <v>1451</v>
      </c>
      <c r="E608" s="85" t="s">
        <v>1608</v>
      </c>
      <c r="F608" s="82">
        <v>105</v>
      </c>
      <c r="H608" s="83">
        <f t="shared" si="5"/>
        <v>63</v>
      </c>
      <c r="I608" s="86"/>
    </row>
    <row r="609" spans="1:9" s="83" customFormat="1" ht="14.25" customHeight="1">
      <c r="A609" s="100" t="s">
        <v>1244</v>
      </c>
      <c r="B609" s="84" t="s">
        <v>1838</v>
      </c>
      <c r="C609" s="85" t="s">
        <v>1605</v>
      </c>
      <c r="D609" s="85" t="s">
        <v>1451</v>
      </c>
      <c r="E609" s="85" t="s">
        <v>1608</v>
      </c>
      <c r="F609" s="82">
        <v>385</v>
      </c>
      <c r="H609" s="83">
        <f t="shared" si="5"/>
        <v>231</v>
      </c>
      <c r="I609" s="86"/>
    </row>
    <row r="610" spans="1:9" s="83" customFormat="1" ht="14.25" customHeight="1">
      <c r="A610" s="100" t="s">
        <v>1245</v>
      </c>
      <c r="B610" s="84" t="s">
        <v>1839</v>
      </c>
      <c r="C610" s="85" t="s">
        <v>1840</v>
      </c>
      <c r="D610" s="85" t="s">
        <v>1451</v>
      </c>
      <c r="E610" s="85" t="s">
        <v>1608</v>
      </c>
      <c r="F610" s="82">
        <v>95</v>
      </c>
      <c r="H610" s="83">
        <f t="shared" si="5"/>
        <v>57</v>
      </c>
      <c r="I610" s="86"/>
    </row>
    <row r="611" spans="1:9" s="83" customFormat="1" ht="14.25" customHeight="1">
      <c r="A611" s="100" t="s">
        <v>1246</v>
      </c>
      <c r="B611" s="84" t="s">
        <v>1841</v>
      </c>
      <c r="C611" s="85" t="s">
        <v>1605</v>
      </c>
      <c r="D611" s="85" t="s">
        <v>1451</v>
      </c>
      <c r="E611" s="85" t="s">
        <v>1608</v>
      </c>
      <c r="F611" s="82">
        <v>250</v>
      </c>
      <c r="H611" s="83">
        <f t="shared" si="5"/>
        <v>150</v>
      </c>
      <c r="I611" s="86"/>
    </row>
    <row r="612" spans="1:9" s="83" customFormat="1" ht="14.25" customHeight="1">
      <c r="A612" s="100" t="s">
        <v>1247</v>
      </c>
      <c r="B612" s="84" t="s">
        <v>1842</v>
      </c>
      <c r="C612" s="85" t="s">
        <v>1605</v>
      </c>
      <c r="D612" s="85" t="s">
        <v>1451</v>
      </c>
      <c r="E612" s="85" t="s">
        <v>1608</v>
      </c>
      <c r="F612" s="82">
        <v>290</v>
      </c>
      <c r="H612" s="83">
        <f t="shared" si="5"/>
        <v>174</v>
      </c>
      <c r="I612" s="86"/>
    </row>
    <row r="613" spans="1:9" s="83" customFormat="1" ht="14.25" customHeight="1">
      <c r="A613" s="100" t="s">
        <v>1248</v>
      </c>
      <c r="B613" s="84" t="s">
        <v>1843</v>
      </c>
      <c r="C613" s="85" t="s">
        <v>1470</v>
      </c>
      <c r="D613" s="85" t="s">
        <v>1451</v>
      </c>
      <c r="E613" s="85" t="s">
        <v>1449</v>
      </c>
      <c r="F613" s="82">
        <v>440</v>
      </c>
      <c r="H613" s="83">
        <f t="shared" si="5"/>
        <v>264</v>
      </c>
      <c r="I613" s="86"/>
    </row>
    <row r="614" spans="1:9" s="83" customFormat="1" ht="14.25" customHeight="1">
      <c r="A614" s="100" t="s">
        <v>1249</v>
      </c>
      <c r="B614" s="84" t="s">
        <v>1844</v>
      </c>
      <c r="C614" s="85" t="s">
        <v>1605</v>
      </c>
      <c r="D614" s="85" t="s">
        <v>1451</v>
      </c>
      <c r="E614" s="85" t="s">
        <v>1608</v>
      </c>
      <c r="F614" s="82">
        <v>145</v>
      </c>
      <c r="H614" s="83">
        <f t="shared" si="5"/>
        <v>87</v>
      </c>
      <c r="I614" s="86"/>
    </row>
    <row r="615" spans="1:9" s="83" customFormat="1" ht="14.25" customHeight="1">
      <c r="A615" s="100" t="s">
        <v>1250</v>
      </c>
      <c r="B615" s="84" t="s">
        <v>1845</v>
      </c>
      <c r="C615" s="85" t="s">
        <v>1605</v>
      </c>
      <c r="D615" s="85" t="s">
        <v>1451</v>
      </c>
      <c r="E615" s="85" t="s">
        <v>1608</v>
      </c>
      <c r="F615" s="82">
        <v>770</v>
      </c>
      <c r="H615" s="83">
        <f t="shared" si="5"/>
        <v>462</v>
      </c>
      <c r="I615" s="86"/>
    </row>
    <row r="616" spans="1:9" s="83" customFormat="1" ht="14.25" customHeight="1">
      <c r="A616" s="100" t="s">
        <v>1251</v>
      </c>
      <c r="B616" s="84" t="s">
        <v>1846</v>
      </c>
      <c r="C616" s="85" t="s">
        <v>1605</v>
      </c>
      <c r="D616" s="85" t="s">
        <v>1451</v>
      </c>
      <c r="E616" s="85" t="s">
        <v>1608</v>
      </c>
      <c r="F616" s="82">
        <v>1360</v>
      </c>
      <c r="H616" s="83">
        <f t="shared" si="5"/>
        <v>816</v>
      </c>
      <c r="I616" s="86"/>
    </row>
    <row r="617" spans="1:9" s="83" customFormat="1" ht="14.25" customHeight="1">
      <c r="A617" s="100" t="s">
        <v>1252</v>
      </c>
      <c r="B617" s="84" t="s">
        <v>1847</v>
      </c>
      <c r="C617" s="85" t="s">
        <v>1605</v>
      </c>
      <c r="D617" s="85" t="s">
        <v>1451</v>
      </c>
      <c r="E617" s="85" t="s">
        <v>1608</v>
      </c>
      <c r="F617" s="82">
        <v>480</v>
      </c>
      <c r="H617" s="83">
        <f t="shared" si="5"/>
        <v>288</v>
      </c>
      <c r="I617" s="86"/>
    </row>
    <row r="618" spans="1:9" s="83" customFormat="1" ht="14.25" customHeight="1">
      <c r="A618" s="100" t="s">
        <v>1253</v>
      </c>
      <c r="B618" s="84" t="s">
        <v>1848</v>
      </c>
      <c r="C618" s="85" t="s">
        <v>1605</v>
      </c>
      <c r="D618" s="85" t="s">
        <v>1451</v>
      </c>
      <c r="E618" s="85" t="s">
        <v>1608</v>
      </c>
      <c r="F618" s="82">
        <v>410</v>
      </c>
      <c r="H618" s="83">
        <f t="shared" si="5"/>
        <v>246</v>
      </c>
      <c r="I618" s="86"/>
    </row>
    <row r="619" spans="1:9" s="83" customFormat="1" ht="14.25" customHeight="1">
      <c r="A619" s="100" t="s">
        <v>1254</v>
      </c>
      <c r="B619" s="84" t="s">
        <v>1849</v>
      </c>
      <c r="C619" s="85" t="s">
        <v>1605</v>
      </c>
      <c r="D619" s="85" t="s">
        <v>1451</v>
      </c>
      <c r="E619" s="85" t="s">
        <v>1608</v>
      </c>
      <c r="F619" s="82">
        <v>215</v>
      </c>
      <c r="H619" s="83">
        <f t="shared" si="5"/>
        <v>129</v>
      </c>
      <c r="I619" s="86"/>
    </row>
    <row r="620" spans="1:9" s="83" customFormat="1" ht="14.25" customHeight="1">
      <c r="A620" s="100" t="s">
        <v>1255</v>
      </c>
      <c r="B620" s="84" t="s">
        <v>1850</v>
      </c>
      <c r="C620" s="85" t="s">
        <v>1605</v>
      </c>
      <c r="D620" s="85" t="s">
        <v>1451</v>
      </c>
      <c r="E620" s="85" t="s">
        <v>1608</v>
      </c>
      <c r="F620" s="82">
        <v>735</v>
      </c>
      <c r="H620" s="83">
        <f t="shared" si="5"/>
        <v>441</v>
      </c>
      <c r="I620" s="86"/>
    </row>
    <row r="621" spans="1:9" s="83" customFormat="1" ht="14.25" customHeight="1">
      <c r="A621" s="100" t="s">
        <v>1256</v>
      </c>
      <c r="B621" s="84" t="s">
        <v>1851</v>
      </c>
      <c r="C621" s="85" t="s">
        <v>1840</v>
      </c>
      <c r="D621" s="85" t="s">
        <v>1451</v>
      </c>
      <c r="E621" s="85" t="s">
        <v>1608</v>
      </c>
      <c r="F621" s="82">
        <v>525</v>
      </c>
      <c r="H621" s="83">
        <f t="shared" si="5"/>
        <v>315</v>
      </c>
      <c r="I621" s="86"/>
    </row>
    <row r="622" spans="1:9" s="83" customFormat="1" ht="24">
      <c r="A622" s="100" t="s">
        <v>1257</v>
      </c>
      <c r="B622" s="84" t="s">
        <v>1852</v>
      </c>
      <c r="C622" s="85" t="s">
        <v>1605</v>
      </c>
      <c r="D622" s="85" t="s">
        <v>1451</v>
      </c>
      <c r="E622" s="85" t="s">
        <v>1608</v>
      </c>
      <c r="F622" s="82">
        <v>245</v>
      </c>
      <c r="H622" s="83">
        <f t="shared" si="5"/>
        <v>147</v>
      </c>
      <c r="I622" s="86"/>
    </row>
    <row r="623" spans="1:9" s="83" customFormat="1" ht="14.25" customHeight="1">
      <c r="A623" s="100" t="s">
        <v>1258</v>
      </c>
      <c r="B623" s="84" t="s">
        <v>1853</v>
      </c>
      <c r="C623" s="85" t="s">
        <v>1605</v>
      </c>
      <c r="D623" s="85" t="s">
        <v>1451</v>
      </c>
      <c r="E623" s="85" t="s">
        <v>1608</v>
      </c>
      <c r="F623" s="82">
        <v>920</v>
      </c>
      <c r="H623" s="83">
        <f t="shared" si="5"/>
        <v>552</v>
      </c>
      <c r="I623" s="86"/>
    </row>
    <row r="624" spans="1:9" s="83" customFormat="1" ht="14.25" customHeight="1">
      <c r="A624" s="100" t="s">
        <v>1259</v>
      </c>
      <c r="B624" s="84" t="s">
        <v>1854</v>
      </c>
      <c r="C624" s="85" t="s">
        <v>1605</v>
      </c>
      <c r="D624" s="85" t="s">
        <v>1451</v>
      </c>
      <c r="E624" s="85" t="s">
        <v>1608</v>
      </c>
      <c r="F624" s="82">
        <v>640</v>
      </c>
      <c r="H624" s="83">
        <f t="shared" si="5"/>
        <v>384</v>
      </c>
      <c r="I624" s="86"/>
    </row>
    <row r="625" spans="1:9" s="83" customFormat="1" ht="14.25" customHeight="1">
      <c r="A625" s="100" t="s">
        <v>1260</v>
      </c>
      <c r="B625" s="84" t="s">
        <v>1855</v>
      </c>
      <c r="C625" s="85" t="s">
        <v>1605</v>
      </c>
      <c r="D625" s="85" t="s">
        <v>1451</v>
      </c>
      <c r="E625" s="85" t="s">
        <v>1608</v>
      </c>
      <c r="F625" s="82">
        <v>560</v>
      </c>
      <c r="H625" s="83">
        <f t="shared" si="5"/>
        <v>336</v>
      </c>
      <c r="I625" s="86"/>
    </row>
    <row r="626" spans="1:9" s="83" customFormat="1" ht="14.25" customHeight="1">
      <c r="A626" s="100" t="s">
        <v>1261</v>
      </c>
      <c r="B626" s="84" t="s">
        <v>1856</v>
      </c>
      <c r="C626" s="85" t="s">
        <v>1605</v>
      </c>
      <c r="D626" s="85" t="s">
        <v>1451</v>
      </c>
      <c r="E626" s="85" t="s">
        <v>1608</v>
      </c>
      <c r="F626" s="82">
        <v>1660</v>
      </c>
      <c r="H626" s="83">
        <f t="shared" si="5"/>
        <v>996</v>
      </c>
      <c r="I626" s="86"/>
    </row>
    <row r="627" spans="1:9" s="83" customFormat="1" ht="14.25" customHeight="1">
      <c r="A627" s="100" t="s">
        <v>1262</v>
      </c>
      <c r="B627" s="84" t="s">
        <v>1857</v>
      </c>
      <c r="C627" s="85" t="s">
        <v>1605</v>
      </c>
      <c r="D627" s="85" t="s">
        <v>1451</v>
      </c>
      <c r="E627" s="85" t="s">
        <v>1608</v>
      </c>
      <c r="F627" s="82">
        <v>490</v>
      </c>
      <c r="H627" s="83">
        <f t="shared" si="5"/>
        <v>294</v>
      </c>
      <c r="I627" s="86"/>
    </row>
    <row r="628" spans="1:9" s="83" customFormat="1" ht="14.25" customHeight="1">
      <c r="A628" s="100" t="s">
        <v>1263</v>
      </c>
      <c r="B628" s="84" t="s">
        <v>1858</v>
      </c>
      <c r="C628" s="85" t="s">
        <v>1605</v>
      </c>
      <c r="D628" s="85" t="s">
        <v>1451</v>
      </c>
      <c r="E628" s="85" t="s">
        <v>1608</v>
      </c>
      <c r="F628" s="82">
        <v>245</v>
      </c>
      <c r="H628" s="83">
        <f t="shared" si="5"/>
        <v>147</v>
      </c>
      <c r="I628" s="86"/>
    </row>
    <row r="629" spans="1:9" s="83" customFormat="1" ht="14.25" customHeight="1">
      <c r="A629" s="100" t="s">
        <v>1264</v>
      </c>
      <c r="B629" s="84" t="s">
        <v>1859</v>
      </c>
      <c r="C629" s="85" t="s">
        <v>1605</v>
      </c>
      <c r="D629" s="85" t="s">
        <v>1451</v>
      </c>
      <c r="E629" s="85" t="s">
        <v>1608</v>
      </c>
      <c r="F629" s="82">
        <v>270</v>
      </c>
      <c r="H629" s="83">
        <f t="shared" si="5"/>
        <v>162</v>
      </c>
      <c r="I629" s="86"/>
    </row>
    <row r="630" spans="1:9" s="83" customFormat="1" ht="14.25" customHeight="1">
      <c r="A630" s="100" t="s">
        <v>1265</v>
      </c>
      <c r="B630" s="84" t="s">
        <v>1860</v>
      </c>
      <c r="C630" s="85" t="s">
        <v>1605</v>
      </c>
      <c r="D630" s="85" t="s">
        <v>1451</v>
      </c>
      <c r="E630" s="85" t="s">
        <v>1608</v>
      </c>
      <c r="F630" s="82">
        <v>1665</v>
      </c>
      <c r="H630" s="83">
        <f t="shared" si="5"/>
        <v>999</v>
      </c>
      <c r="I630" s="86"/>
    </row>
    <row r="631" spans="1:9" s="83" customFormat="1" ht="14.25" customHeight="1">
      <c r="A631" s="100" t="s">
        <v>1266</v>
      </c>
      <c r="B631" s="84" t="s">
        <v>1861</v>
      </c>
      <c r="C631" s="85" t="s">
        <v>1605</v>
      </c>
      <c r="D631" s="85" t="s">
        <v>1451</v>
      </c>
      <c r="E631" s="85" t="s">
        <v>1608</v>
      </c>
      <c r="F631" s="82">
        <v>705</v>
      </c>
      <c r="H631" s="83">
        <f t="shared" si="5"/>
        <v>423</v>
      </c>
      <c r="I631" s="86"/>
    </row>
    <row r="632" spans="1:9" s="83" customFormat="1" ht="14.25" customHeight="1">
      <c r="A632" s="100" t="s">
        <v>1267</v>
      </c>
      <c r="B632" s="84" t="s">
        <v>1862</v>
      </c>
      <c r="C632" s="85" t="s">
        <v>1605</v>
      </c>
      <c r="D632" s="85" t="s">
        <v>1451</v>
      </c>
      <c r="E632" s="85" t="s">
        <v>1608</v>
      </c>
      <c r="F632" s="82">
        <v>2335</v>
      </c>
      <c r="H632" s="83">
        <f t="shared" si="5"/>
        <v>1401</v>
      </c>
      <c r="I632" s="86"/>
    </row>
    <row r="633" spans="1:9" s="83" customFormat="1" ht="14.25" customHeight="1">
      <c r="A633" s="100" t="s">
        <v>1268</v>
      </c>
      <c r="B633" s="84" t="s">
        <v>1863</v>
      </c>
      <c r="C633" s="85" t="s">
        <v>1605</v>
      </c>
      <c r="D633" s="85" t="s">
        <v>1451</v>
      </c>
      <c r="E633" s="85" t="s">
        <v>1449</v>
      </c>
      <c r="F633" s="82">
        <v>1400</v>
      </c>
      <c r="H633" s="83">
        <f t="shared" si="5"/>
        <v>840</v>
      </c>
      <c r="I633" s="86"/>
    </row>
    <row r="634" spans="1:9" s="83" customFormat="1" ht="24">
      <c r="A634" s="100" t="s">
        <v>1269</v>
      </c>
      <c r="B634" s="69" t="s">
        <v>2261</v>
      </c>
      <c r="C634" s="92" t="s">
        <v>1605</v>
      </c>
      <c r="D634" s="92" t="s">
        <v>1451</v>
      </c>
      <c r="E634" s="92" t="s">
        <v>1494</v>
      </c>
      <c r="F634" s="90">
        <v>2435</v>
      </c>
      <c r="H634" s="83">
        <f t="shared" si="5"/>
        <v>1461</v>
      </c>
      <c r="I634" s="86"/>
    </row>
    <row r="635" spans="1:9" s="83" customFormat="1" ht="14.25" customHeight="1">
      <c r="A635" s="100" t="s">
        <v>1270</v>
      </c>
      <c r="B635" s="84" t="s">
        <v>1807</v>
      </c>
      <c r="C635" s="85" t="s">
        <v>1695</v>
      </c>
      <c r="D635" s="85" t="s">
        <v>1451</v>
      </c>
      <c r="E635" s="85" t="s">
        <v>1608</v>
      </c>
      <c r="F635" s="82">
        <v>115</v>
      </c>
      <c r="H635" s="83">
        <f t="shared" si="5"/>
        <v>69</v>
      </c>
      <c r="I635" s="86"/>
    </row>
    <row r="636" spans="1:9" s="83" customFormat="1" ht="14.25" customHeight="1">
      <c r="A636" s="100" t="s">
        <v>1271</v>
      </c>
      <c r="B636" s="84" t="s">
        <v>1808</v>
      </c>
      <c r="C636" s="85" t="s">
        <v>1695</v>
      </c>
      <c r="D636" s="85" t="s">
        <v>1451</v>
      </c>
      <c r="E636" s="85" t="s">
        <v>1608</v>
      </c>
      <c r="F636" s="82">
        <v>115</v>
      </c>
      <c r="H636" s="83">
        <f t="shared" si="5"/>
        <v>69</v>
      </c>
      <c r="I636" s="86"/>
    </row>
    <row r="637" spans="1:9" s="83" customFormat="1" ht="14.25" customHeight="1">
      <c r="A637" s="100" t="s">
        <v>1272</v>
      </c>
      <c r="B637" s="84" t="s">
        <v>1809</v>
      </c>
      <c r="C637" s="85" t="s">
        <v>1695</v>
      </c>
      <c r="D637" s="85" t="s">
        <v>1451</v>
      </c>
      <c r="E637" s="85" t="s">
        <v>1608</v>
      </c>
      <c r="F637" s="82">
        <v>115</v>
      </c>
      <c r="H637" s="83">
        <f t="shared" si="5"/>
        <v>69</v>
      </c>
      <c r="I637" s="86"/>
    </row>
    <row r="638" spans="1:9" s="83" customFormat="1" ht="14.25" customHeight="1">
      <c r="A638" s="100" t="s">
        <v>1273</v>
      </c>
      <c r="B638" s="84" t="s">
        <v>1836</v>
      </c>
      <c r="C638" s="85" t="s">
        <v>1695</v>
      </c>
      <c r="D638" s="85" t="s">
        <v>1451</v>
      </c>
      <c r="E638" s="85" t="s">
        <v>1608</v>
      </c>
      <c r="F638" s="82">
        <v>115</v>
      </c>
      <c r="H638" s="83">
        <f t="shared" si="5"/>
        <v>69</v>
      </c>
      <c r="I638" s="86"/>
    </row>
    <row r="639" spans="1:9" s="83" customFormat="1" ht="14.25" customHeight="1">
      <c r="A639" s="100" t="s">
        <v>1274</v>
      </c>
      <c r="B639" s="84" t="s">
        <v>1837</v>
      </c>
      <c r="C639" s="85" t="s">
        <v>1695</v>
      </c>
      <c r="D639" s="85" t="s">
        <v>1451</v>
      </c>
      <c r="E639" s="85" t="s">
        <v>1608</v>
      </c>
      <c r="F639" s="82">
        <v>115</v>
      </c>
      <c r="H639" s="83">
        <f t="shared" si="5"/>
        <v>69</v>
      </c>
      <c r="I639" s="86"/>
    </row>
    <row r="640" spans="1:9" s="83" customFormat="1" ht="14.25" customHeight="1">
      <c r="A640" s="100" t="s">
        <v>1275</v>
      </c>
      <c r="B640" s="84" t="s">
        <v>1839</v>
      </c>
      <c r="C640" s="85" t="s">
        <v>1695</v>
      </c>
      <c r="D640" s="85" t="s">
        <v>1451</v>
      </c>
      <c r="E640" s="85" t="s">
        <v>1608</v>
      </c>
      <c r="F640" s="82">
        <v>115</v>
      </c>
      <c r="H640" s="83">
        <f t="shared" si="5"/>
        <v>69</v>
      </c>
      <c r="I640" s="86"/>
    </row>
    <row r="641" spans="1:9" s="83" customFormat="1" ht="14.25" customHeight="1">
      <c r="A641" s="100" t="s">
        <v>1276</v>
      </c>
      <c r="B641" s="84" t="s">
        <v>1835</v>
      </c>
      <c r="C641" s="85" t="s">
        <v>1695</v>
      </c>
      <c r="D641" s="85" t="s">
        <v>1451</v>
      </c>
      <c r="E641" s="85" t="s">
        <v>1608</v>
      </c>
      <c r="F641" s="82">
        <v>115</v>
      </c>
      <c r="H641" s="83">
        <f t="shared" si="5"/>
        <v>69</v>
      </c>
      <c r="I641" s="86"/>
    </row>
    <row r="642" spans="1:9" s="83" customFormat="1" ht="14.25" customHeight="1">
      <c r="A642" s="100" t="s">
        <v>1277</v>
      </c>
      <c r="B642" s="84" t="s">
        <v>1822</v>
      </c>
      <c r="C642" s="85" t="s">
        <v>1695</v>
      </c>
      <c r="D642" s="85" t="s">
        <v>1451</v>
      </c>
      <c r="E642" s="85" t="s">
        <v>1608</v>
      </c>
      <c r="F642" s="82">
        <v>180</v>
      </c>
      <c r="H642" s="83">
        <f t="shared" si="5"/>
        <v>108</v>
      </c>
      <c r="I642" s="86"/>
    </row>
    <row r="643" spans="1:9" s="83" customFormat="1" ht="14.25" customHeight="1">
      <c r="A643" s="100" t="s">
        <v>1278</v>
      </c>
      <c r="B643" s="84" t="s">
        <v>1804</v>
      </c>
      <c r="C643" s="85" t="s">
        <v>1695</v>
      </c>
      <c r="D643" s="85" t="s">
        <v>1451</v>
      </c>
      <c r="E643" s="85" t="s">
        <v>1608</v>
      </c>
      <c r="F643" s="82">
        <v>115</v>
      </c>
      <c r="H643" s="83">
        <f t="shared" ref="H643:H706" si="6">F643*60/100</f>
        <v>69</v>
      </c>
      <c r="I643" s="86"/>
    </row>
    <row r="644" spans="1:9" s="83" customFormat="1" ht="14.25" customHeight="1">
      <c r="A644" s="100" t="s">
        <v>1279</v>
      </c>
      <c r="B644" s="84" t="s">
        <v>1864</v>
      </c>
      <c r="C644" s="85" t="s">
        <v>1695</v>
      </c>
      <c r="D644" s="85" t="s">
        <v>1451</v>
      </c>
      <c r="E644" s="85" t="s">
        <v>1608</v>
      </c>
      <c r="F644" s="82">
        <v>225</v>
      </c>
      <c r="H644" s="83">
        <f t="shared" si="6"/>
        <v>135</v>
      </c>
      <c r="I644" s="86"/>
    </row>
    <row r="645" spans="1:9" s="83" customFormat="1" ht="14.25" customHeight="1">
      <c r="A645" s="100" t="s">
        <v>1280</v>
      </c>
      <c r="B645" s="84" t="s">
        <v>1865</v>
      </c>
      <c r="C645" s="85" t="s">
        <v>1695</v>
      </c>
      <c r="D645" s="85" t="s">
        <v>1451</v>
      </c>
      <c r="E645" s="85" t="s">
        <v>1608</v>
      </c>
      <c r="F645" s="82">
        <v>345</v>
      </c>
      <c r="H645" s="83">
        <f t="shared" si="6"/>
        <v>207</v>
      </c>
      <c r="I645" s="86"/>
    </row>
    <row r="646" spans="1:9" s="83" customFormat="1" ht="14.25" customHeight="1">
      <c r="A646" s="100" t="s">
        <v>1281</v>
      </c>
      <c r="B646" s="84" t="s">
        <v>1866</v>
      </c>
      <c r="C646" s="85" t="s">
        <v>1695</v>
      </c>
      <c r="D646" s="85" t="s">
        <v>1451</v>
      </c>
      <c r="E646" s="85" t="s">
        <v>1449</v>
      </c>
      <c r="F646" s="82">
        <v>1575</v>
      </c>
      <c r="H646" s="83">
        <f t="shared" si="6"/>
        <v>945</v>
      </c>
      <c r="I646" s="86"/>
    </row>
    <row r="647" spans="1:9" s="83" customFormat="1" ht="14.25" customHeight="1">
      <c r="A647" s="100" t="s">
        <v>1282</v>
      </c>
      <c r="B647" s="84" t="s">
        <v>1867</v>
      </c>
      <c r="C647" s="85" t="s">
        <v>1475</v>
      </c>
      <c r="D647" s="85" t="s">
        <v>1451</v>
      </c>
      <c r="E647" s="85" t="s">
        <v>1868</v>
      </c>
      <c r="F647" s="82">
        <v>3720</v>
      </c>
      <c r="H647" s="83">
        <f t="shared" si="6"/>
        <v>2232</v>
      </c>
      <c r="I647" s="86"/>
    </row>
    <row r="648" spans="1:9" s="83" customFormat="1" ht="14.25" customHeight="1">
      <c r="A648" s="100" t="s">
        <v>1283</v>
      </c>
      <c r="B648" s="84" t="s">
        <v>1869</v>
      </c>
      <c r="C648" s="85" t="s">
        <v>1475</v>
      </c>
      <c r="D648" s="85" t="s">
        <v>1451</v>
      </c>
      <c r="E648" s="85" t="s">
        <v>1868</v>
      </c>
      <c r="F648" s="82">
        <v>1680</v>
      </c>
      <c r="H648" s="83">
        <f t="shared" si="6"/>
        <v>1008</v>
      </c>
      <c r="I648" s="86"/>
    </row>
    <row r="649" spans="1:9" s="83" customFormat="1" ht="20.100000000000001" customHeight="1">
      <c r="A649" s="51"/>
      <c r="B649" s="115" t="s">
        <v>1870</v>
      </c>
      <c r="C649" s="115"/>
      <c r="D649" s="115"/>
      <c r="E649" s="115"/>
      <c r="F649" s="82"/>
      <c r="H649" s="83">
        <f t="shared" si="6"/>
        <v>0</v>
      </c>
      <c r="I649" s="86"/>
    </row>
    <row r="650" spans="1:9" s="83" customFormat="1" ht="14.25" customHeight="1">
      <c r="A650" s="100" t="s">
        <v>1284</v>
      </c>
      <c r="B650" s="84" t="s">
        <v>1871</v>
      </c>
      <c r="C650" s="85" t="s">
        <v>1872</v>
      </c>
      <c r="D650" s="85" t="s">
        <v>1451</v>
      </c>
      <c r="E650" s="85" t="s">
        <v>1608</v>
      </c>
      <c r="F650" s="82">
        <v>175</v>
      </c>
      <c r="H650" s="83">
        <f t="shared" si="6"/>
        <v>105</v>
      </c>
      <c r="I650" s="86"/>
    </row>
    <row r="651" spans="1:9" s="83" customFormat="1" ht="14.25" customHeight="1">
      <c r="A651" s="100" t="s">
        <v>1285</v>
      </c>
      <c r="B651" s="84" t="s">
        <v>1873</v>
      </c>
      <c r="C651" s="85" t="s">
        <v>1872</v>
      </c>
      <c r="D651" s="85" t="s">
        <v>1451</v>
      </c>
      <c r="E651" s="85" t="s">
        <v>1608</v>
      </c>
      <c r="F651" s="82">
        <v>185</v>
      </c>
      <c r="H651" s="83">
        <f t="shared" si="6"/>
        <v>111</v>
      </c>
      <c r="I651" s="86"/>
    </row>
    <row r="652" spans="1:9" s="83" customFormat="1" ht="14.25" customHeight="1">
      <c r="A652" s="100" t="s">
        <v>1286</v>
      </c>
      <c r="B652" s="84" t="s">
        <v>1874</v>
      </c>
      <c r="C652" s="85" t="s">
        <v>1872</v>
      </c>
      <c r="D652" s="85" t="s">
        <v>1451</v>
      </c>
      <c r="E652" s="85" t="s">
        <v>1608</v>
      </c>
      <c r="F652" s="82">
        <v>245</v>
      </c>
      <c r="H652" s="83">
        <f t="shared" si="6"/>
        <v>147</v>
      </c>
      <c r="I652" s="86"/>
    </row>
    <row r="653" spans="1:9" s="83" customFormat="1" ht="14.25" customHeight="1">
      <c r="A653" s="100" t="s">
        <v>1287</v>
      </c>
      <c r="B653" s="84" t="s">
        <v>1875</v>
      </c>
      <c r="C653" s="85" t="s">
        <v>1872</v>
      </c>
      <c r="D653" s="85" t="s">
        <v>1451</v>
      </c>
      <c r="E653" s="85" t="s">
        <v>1608</v>
      </c>
      <c r="F653" s="82">
        <v>140</v>
      </c>
      <c r="H653" s="83">
        <f t="shared" si="6"/>
        <v>84</v>
      </c>
      <c r="I653" s="86"/>
    </row>
    <row r="654" spans="1:9" s="83" customFormat="1" ht="14.25" customHeight="1">
      <c r="A654" s="100" t="s">
        <v>1288</v>
      </c>
      <c r="B654" s="84" t="s">
        <v>1876</v>
      </c>
      <c r="C654" s="85" t="s">
        <v>1872</v>
      </c>
      <c r="D654" s="85" t="s">
        <v>1451</v>
      </c>
      <c r="E654" s="85" t="s">
        <v>1608</v>
      </c>
      <c r="F654" s="82">
        <v>135</v>
      </c>
      <c r="H654" s="83">
        <f t="shared" si="6"/>
        <v>81</v>
      </c>
      <c r="I654" s="86"/>
    </row>
    <row r="655" spans="1:9" s="83" customFormat="1" ht="14.25" customHeight="1">
      <c r="A655" s="100" t="s">
        <v>1289</v>
      </c>
      <c r="B655" s="84" t="s">
        <v>1877</v>
      </c>
      <c r="C655" s="85" t="s">
        <v>1872</v>
      </c>
      <c r="D655" s="85" t="s">
        <v>1451</v>
      </c>
      <c r="E655" s="85" t="s">
        <v>1608</v>
      </c>
      <c r="F655" s="82">
        <v>740</v>
      </c>
      <c r="H655" s="83">
        <f t="shared" si="6"/>
        <v>444</v>
      </c>
      <c r="I655" s="86"/>
    </row>
    <row r="656" spans="1:9" s="83" customFormat="1" ht="14.25" customHeight="1">
      <c r="A656" s="100" t="s">
        <v>1290</v>
      </c>
      <c r="B656" s="84" t="s">
        <v>1878</v>
      </c>
      <c r="C656" s="85" t="s">
        <v>1872</v>
      </c>
      <c r="D656" s="85" t="s">
        <v>1451</v>
      </c>
      <c r="E656" s="85" t="s">
        <v>1608</v>
      </c>
      <c r="F656" s="82">
        <v>865</v>
      </c>
      <c r="H656" s="83">
        <f t="shared" si="6"/>
        <v>519</v>
      </c>
      <c r="I656" s="86"/>
    </row>
    <row r="657" spans="1:9" s="83" customFormat="1" ht="14.25" customHeight="1">
      <c r="A657" s="100" t="s">
        <v>1291</v>
      </c>
      <c r="B657" s="84" t="s">
        <v>1879</v>
      </c>
      <c r="C657" s="85" t="s">
        <v>1872</v>
      </c>
      <c r="D657" s="85" t="s">
        <v>1451</v>
      </c>
      <c r="E657" s="85" t="s">
        <v>1608</v>
      </c>
      <c r="F657" s="82">
        <v>1770</v>
      </c>
      <c r="H657" s="83">
        <f t="shared" si="6"/>
        <v>1062</v>
      </c>
      <c r="I657" s="86"/>
    </row>
    <row r="658" spans="1:9" s="83" customFormat="1" ht="14.25" customHeight="1">
      <c r="A658" s="100" t="s">
        <v>1292</v>
      </c>
      <c r="B658" s="84" t="s">
        <v>1880</v>
      </c>
      <c r="C658" s="85" t="s">
        <v>1872</v>
      </c>
      <c r="D658" s="85" t="s">
        <v>1451</v>
      </c>
      <c r="E658" s="85" t="s">
        <v>1608</v>
      </c>
      <c r="F658" s="82">
        <v>2165</v>
      </c>
      <c r="H658" s="83">
        <f t="shared" si="6"/>
        <v>1299</v>
      </c>
      <c r="I658" s="86"/>
    </row>
    <row r="659" spans="1:9" s="83" customFormat="1" ht="20.100000000000001" customHeight="1">
      <c r="A659" s="51"/>
      <c r="B659" s="115" t="s">
        <v>1881</v>
      </c>
      <c r="C659" s="115"/>
      <c r="D659" s="115"/>
      <c r="E659" s="115"/>
      <c r="F659" s="82"/>
      <c r="H659" s="83">
        <f t="shared" si="6"/>
        <v>0</v>
      </c>
      <c r="I659" s="86"/>
    </row>
    <row r="660" spans="1:9" s="83" customFormat="1" ht="14.25" customHeight="1">
      <c r="A660" s="100" t="s">
        <v>1293</v>
      </c>
      <c r="B660" s="84" t="s">
        <v>1882</v>
      </c>
      <c r="C660" s="85" t="s">
        <v>1470</v>
      </c>
      <c r="D660" s="85" t="s">
        <v>1448</v>
      </c>
      <c r="E660" s="85" t="s">
        <v>1608</v>
      </c>
      <c r="F660" s="82">
        <v>335</v>
      </c>
      <c r="H660" s="83">
        <f t="shared" si="6"/>
        <v>201</v>
      </c>
      <c r="I660" s="86"/>
    </row>
    <row r="661" spans="1:9" s="83" customFormat="1" ht="14.25" customHeight="1">
      <c r="A661" s="100" t="s">
        <v>1294</v>
      </c>
      <c r="B661" s="84" t="s">
        <v>1883</v>
      </c>
      <c r="C661" s="85" t="s">
        <v>1470</v>
      </c>
      <c r="D661" s="85" t="s">
        <v>1623</v>
      </c>
      <c r="E661" s="85" t="s">
        <v>1608</v>
      </c>
      <c r="F661" s="82">
        <v>680</v>
      </c>
      <c r="H661" s="83">
        <f t="shared" si="6"/>
        <v>408</v>
      </c>
      <c r="I661" s="86"/>
    </row>
    <row r="662" spans="1:9" s="83" customFormat="1" ht="20.100000000000001" customHeight="1">
      <c r="A662" s="51"/>
      <c r="B662" s="115" t="s">
        <v>1884</v>
      </c>
      <c r="C662" s="115"/>
      <c r="D662" s="115"/>
      <c r="E662" s="115"/>
      <c r="F662" s="82"/>
      <c r="H662" s="83">
        <f t="shared" si="6"/>
        <v>0</v>
      </c>
      <c r="I662" s="86"/>
    </row>
    <row r="663" spans="1:9" s="83" customFormat="1" ht="24">
      <c r="A663" s="101" t="s">
        <v>1295</v>
      </c>
      <c r="B663" s="84" t="s">
        <v>1885</v>
      </c>
      <c r="C663" s="107" t="s">
        <v>1886</v>
      </c>
      <c r="D663" s="109"/>
      <c r="E663" s="89" t="s">
        <v>1494</v>
      </c>
      <c r="F663" s="90">
        <v>505</v>
      </c>
      <c r="H663" s="83">
        <f t="shared" si="6"/>
        <v>303</v>
      </c>
      <c r="I663" s="86"/>
    </row>
    <row r="664" spans="1:9" s="83" customFormat="1" ht="24">
      <c r="A664" s="101" t="s">
        <v>1296</v>
      </c>
      <c r="B664" s="84" t="s">
        <v>1887</v>
      </c>
      <c r="C664" s="107" t="s">
        <v>1886</v>
      </c>
      <c r="D664" s="109"/>
      <c r="E664" s="89" t="s">
        <v>1494</v>
      </c>
      <c r="F664" s="90">
        <v>710</v>
      </c>
      <c r="H664" s="83">
        <f t="shared" si="6"/>
        <v>426</v>
      </c>
      <c r="I664" s="86"/>
    </row>
    <row r="665" spans="1:9" s="83" customFormat="1" ht="24">
      <c r="A665" s="101" t="s">
        <v>1297</v>
      </c>
      <c r="B665" s="84" t="s">
        <v>1888</v>
      </c>
      <c r="C665" s="107" t="s">
        <v>1886</v>
      </c>
      <c r="D665" s="109"/>
      <c r="E665" s="89" t="s">
        <v>1494</v>
      </c>
      <c r="F665" s="90">
        <v>1280</v>
      </c>
      <c r="H665" s="83">
        <f t="shared" si="6"/>
        <v>768</v>
      </c>
      <c r="I665" s="86"/>
    </row>
    <row r="666" spans="1:9" s="83" customFormat="1" ht="24">
      <c r="A666" s="101" t="s">
        <v>1298</v>
      </c>
      <c r="B666" s="69" t="s">
        <v>1889</v>
      </c>
      <c r="C666" s="107" t="s">
        <v>1886</v>
      </c>
      <c r="D666" s="109"/>
      <c r="E666" s="89" t="s">
        <v>1494</v>
      </c>
      <c r="F666" s="90">
        <v>1660</v>
      </c>
      <c r="H666" s="83">
        <f t="shared" si="6"/>
        <v>996</v>
      </c>
      <c r="I666" s="86"/>
    </row>
    <row r="667" spans="1:9" s="83" customFormat="1" ht="24">
      <c r="A667" s="101" t="s">
        <v>1299</v>
      </c>
      <c r="B667" s="84" t="s">
        <v>1890</v>
      </c>
      <c r="C667" s="107" t="s">
        <v>1891</v>
      </c>
      <c r="D667" s="109"/>
      <c r="E667" s="85" t="s">
        <v>1494</v>
      </c>
      <c r="F667" s="82">
        <v>585</v>
      </c>
      <c r="H667" s="83">
        <f t="shared" si="6"/>
        <v>351</v>
      </c>
      <c r="I667" s="86"/>
    </row>
    <row r="668" spans="1:9" s="83" customFormat="1" ht="24">
      <c r="A668" s="101" t="s">
        <v>1300</v>
      </c>
      <c r="B668" s="84" t="s">
        <v>1892</v>
      </c>
      <c r="C668" s="75" t="s">
        <v>1893</v>
      </c>
      <c r="D668" s="76"/>
      <c r="E668" s="85" t="s">
        <v>1494</v>
      </c>
      <c r="F668" s="82">
        <v>610</v>
      </c>
      <c r="H668" s="83">
        <f t="shared" si="6"/>
        <v>366</v>
      </c>
      <c r="I668" s="86"/>
    </row>
    <row r="669" spans="1:9" s="83" customFormat="1" ht="24">
      <c r="A669" s="101" t="s">
        <v>1301</v>
      </c>
      <c r="B669" s="84" t="s">
        <v>1894</v>
      </c>
      <c r="C669" s="75" t="s">
        <v>1893</v>
      </c>
      <c r="D669" s="76"/>
      <c r="E669" s="85" t="s">
        <v>1494</v>
      </c>
      <c r="F669" s="82">
        <v>700</v>
      </c>
      <c r="H669" s="83">
        <f t="shared" si="6"/>
        <v>420</v>
      </c>
      <c r="I669" s="86"/>
    </row>
    <row r="670" spans="1:9" s="83" customFormat="1" ht="24">
      <c r="A670" s="101" t="s">
        <v>1302</v>
      </c>
      <c r="B670" s="84" t="s">
        <v>1895</v>
      </c>
      <c r="C670" s="75" t="s">
        <v>1891</v>
      </c>
      <c r="D670" s="76"/>
      <c r="E670" s="85" t="s">
        <v>1494</v>
      </c>
      <c r="F670" s="82">
        <v>610</v>
      </c>
      <c r="H670" s="83">
        <f t="shared" si="6"/>
        <v>366</v>
      </c>
      <c r="I670" s="86"/>
    </row>
    <row r="671" spans="1:9" s="83" customFormat="1" ht="24">
      <c r="A671" s="101" t="s">
        <v>1303</v>
      </c>
      <c r="B671" s="84" t="s">
        <v>1896</v>
      </c>
      <c r="C671" s="75" t="s">
        <v>1897</v>
      </c>
      <c r="D671" s="76"/>
      <c r="E671" s="85" t="s">
        <v>1494</v>
      </c>
      <c r="F671" s="82">
        <v>560</v>
      </c>
      <c r="H671" s="83">
        <f t="shared" si="6"/>
        <v>336</v>
      </c>
      <c r="I671" s="86"/>
    </row>
    <row r="672" spans="1:9" s="83" customFormat="1" ht="24">
      <c r="A672" s="101" t="s">
        <v>1305</v>
      </c>
      <c r="B672" s="84" t="s">
        <v>1898</v>
      </c>
      <c r="C672" s="75" t="s">
        <v>1899</v>
      </c>
      <c r="D672" s="76"/>
      <c r="E672" s="85" t="s">
        <v>1494</v>
      </c>
      <c r="F672" s="82">
        <v>620</v>
      </c>
      <c r="H672" s="83">
        <f t="shared" si="6"/>
        <v>372</v>
      </c>
      <c r="I672" s="86"/>
    </row>
    <row r="673" spans="1:9" s="83" customFormat="1" ht="24">
      <c r="A673" s="101" t="s">
        <v>1304</v>
      </c>
      <c r="B673" s="84" t="s">
        <v>1900</v>
      </c>
      <c r="C673" s="75" t="s">
        <v>1893</v>
      </c>
      <c r="D673" s="76"/>
      <c r="E673" s="85" t="s">
        <v>1494</v>
      </c>
      <c r="F673" s="82">
        <v>700</v>
      </c>
      <c r="H673" s="83">
        <f t="shared" si="6"/>
        <v>420</v>
      </c>
      <c r="I673" s="86"/>
    </row>
    <row r="674" spans="1:9" s="83" customFormat="1" ht="14.25" customHeight="1">
      <c r="A674" s="101" t="s">
        <v>1306</v>
      </c>
      <c r="B674" s="84" t="s">
        <v>1901</v>
      </c>
      <c r="C674" s="75" t="s">
        <v>1893</v>
      </c>
      <c r="D674" s="76"/>
      <c r="E674" s="85" t="s">
        <v>1494</v>
      </c>
      <c r="F674" s="82">
        <v>700</v>
      </c>
      <c r="H674" s="83">
        <f t="shared" si="6"/>
        <v>420</v>
      </c>
      <c r="I674" s="86"/>
    </row>
    <row r="675" spans="1:9" s="83" customFormat="1" ht="14.25" customHeight="1">
      <c r="A675" s="101" t="s">
        <v>1307</v>
      </c>
      <c r="B675" s="84" t="s">
        <v>1902</v>
      </c>
      <c r="C675" s="75" t="s">
        <v>1903</v>
      </c>
      <c r="D675" s="76"/>
      <c r="E675" s="85" t="s">
        <v>1494</v>
      </c>
      <c r="F675" s="82">
        <v>700</v>
      </c>
      <c r="H675" s="83">
        <f t="shared" si="6"/>
        <v>420</v>
      </c>
      <c r="I675" s="86"/>
    </row>
    <row r="676" spans="1:9" s="83" customFormat="1" ht="14.25" customHeight="1">
      <c r="A676" s="101" t="s">
        <v>1308</v>
      </c>
      <c r="B676" s="84" t="s">
        <v>1904</v>
      </c>
      <c r="C676" s="75" t="s">
        <v>1905</v>
      </c>
      <c r="D676" s="76"/>
      <c r="E676" s="85" t="s">
        <v>1494</v>
      </c>
      <c r="F676" s="82">
        <v>700</v>
      </c>
      <c r="H676" s="83">
        <f t="shared" si="6"/>
        <v>420</v>
      </c>
      <c r="I676" s="86"/>
    </row>
    <row r="677" spans="1:9" s="83" customFormat="1" ht="24">
      <c r="A677" s="101" t="s">
        <v>1309</v>
      </c>
      <c r="B677" s="84" t="s">
        <v>1906</v>
      </c>
      <c r="C677" s="94" t="s">
        <v>1886</v>
      </c>
      <c r="D677" s="95"/>
      <c r="E677" s="89" t="s">
        <v>1449</v>
      </c>
      <c r="F677" s="90">
        <v>525</v>
      </c>
      <c r="H677" s="83">
        <f t="shared" si="6"/>
        <v>315</v>
      </c>
      <c r="I677" s="86"/>
    </row>
    <row r="678" spans="1:9" s="83" customFormat="1" ht="24">
      <c r="A678" s="101" t="s">
        <v>1310</v>
      </c>
      <c r="B678" s="69" t="s">
        <v>1907</v>
      </c>
      <c r="C678" s="94" t="s">
        <v>1886</v>
      </c>
      <c r="D678" s="95"/>
      <c r="E678" s="89" t="s">
        <v>1449</v>
      </c>
      <c r="F678" s="90">
        <v>765</v>
      </c>
      <c r="H678" s="83">
        <f t="shared" si="6"/>
        <v>459</v>
      </c>
      <c r="I678" s="86"/>
    </row>
    <row r="679" spans="1:9" s="83" customFormat="1" ht="20.100000000000001" customHeight="1">
      <c r="A679" s="51"/>
      <c r="B679" s="115" t="s">
        <v>1908</v>
      </c>
      <c r="C679" s="115"/>
      <c r="D679" s="115"/>
      <c r="E679" s="115"/>
      <c r="F679" s="82"/>
      <c r="H679" s="83">
        <f t="shared" si="6"/>
        <v>0</v>
      </c>
      <c r="I679" s="86"/>
    </row>
    <row r="680" spans="1:9" s="83" customFormat="1" ht="24">
      <c r="A680" s="100" t="s">
        <v>1311</v>
      </c>
      <c r="B680" s="84" t="s">
        <v>1909</v>
      </c>
      <c r="C680" s="85" t="s">
        <v>1470</v>
      </c>
      <c r="D680" s="85" t="s">
        <v>1910</v>
      </c>
      <c r="E680" s="85" t="s">
        <v>1494</v>
      </c>
      <c r="F680" s="82">
        <v>2575</v>
      </c>
      <c r="H680" s="83">
        <f t="shared" si="6"/>
        <v>1545</v>
      </c>
      <c r="I680" s="86"/>
    </row>
    <row r="681" spans="1:9" s="83" customFormat="1" ht="36.75" customHeight="1">
      <c r="A681" s="100" t="s">
        <v>1312</v>
      </c>
      <c r="B681" s="84" t="s">
        <v>1911</v>
      </c>
      <c r="C681" s="85" t="s">
        <v>1470</v>
      </c>
      <c r="D681" s="85" t="s">
        <v>1910</v>
      </c>
      <c r="E681" s="85" t="s">
        <v>1494</v>
      </c>
      <c r="F681" s="82">
        <v>4355</v>
      </c>
      <c r="H681" s="83">
        <f t="shared" si="6"/>
        <v>2613</v>
      </c>
      <c r="I681" s="86"/>
    </row>
    <row r="682" spans="1:9" s="83" customFormat="1" ht="22.5" customHeight="1">
      <c r="A682" s="100" t="s">
        <v>1313</v>
      </c>
      <c r="B682" s="84" t="s">
        <v>1912</v>
      </c>
      <c r="C682" s="85" t="s">
        <v>1470</v>
      </c>
      <c r="D682" s="85" t="s">
        <v>1910</v>
      </c>
      <c r="E682" s="85" t="s">
        <v>1494</v>
      </c>
      <c r="F682" s="82">
        <v>2175</v>
      </c>
      <c r="H682" s="83">
        <f t="shared" si="6"/>
        <v>1305</v>
      </c>
      <c r="I682" s="86"/>
    </row>
    <row r="683" spans="1:9" s="83" customFormat="1" ht="22.5" customHeight="1">
      <c r="A683" s="100" t="s">
        <v>1314</v>
      </c>
      <c r="B683" s="84" t="s">
        <v>1913</v>
      </c>
      <c r="C683" s="85" t="s">
        <v>1470</v>
      </c>
      <c r="D683" s="85" t="s">
        <v>1910</v>
      </c>
      <c r="E683" s="85" t="s">
        <v>1494</v>
      </c>
      <c r="F683" s="82">
        <v>1630</v>
      </c>
      <c r="H683" s="83">
        <f t="shared" si="6"/>
        <v>978</v>
      </c>
      <c r="I683" s="86"/>
    </row>
    <row r="684" spans="1:9" s="83" customFormat="1" ht="24">
      <c r="A684" s="100" t="s">
        <v>1315</v>
      </c>
      <c r="B684" s="84" t="s">
        <v>1914</v>
      </c>
      <c r="C684" s="85" t="s">
        <v>1470</v>
      </c>
      <c r="D684" s="85" t="s">
        <v>1910</v>
      </c>
      <c r="E684" s="85" t="s">
        <v>1494</v>
      </c>
      <c r="F684" s="82">
        <v>2560</v>
      </c>
      <c r="H684" s="83">
        <f t="shared" si="6"/>
        <v>1536</v>
      </c>
      <c r="I684" s="86"/>
    </row>
    <row r="685" spans="1:9" s="83" customFormat="1" ht="36">
      <c r="A685" s="100" t="s">
        <v>1316</v>
      </c>
      <c r="B685" s="84" t="s">
        <v>1915</v>
      </c>
      <c r="C685" s="85" t="s">
        <v>1470</v>
      </c>
      <c r="D685" s="85" t="s">
        <v>1910</v>
      </c>
      <c r="E685" s="85" t="s">
        <v>1494</v>
      </c>
      <c r="F685" s="82">
        <v>1510</v>
      </c>
      <c r="H685" s="83">
        <f t="shared" si="6"/>
        <v>906</v>
      </c>
      <c r="I685" s="86"/>
    </row>
    <row r="686" spans="1:9" s="83" customFormat="1" ht="14.25" customHeight="1">
      <c r="A686" s="100" t="s">
        <v>1317</v>
      </c>
      <c r="B686" s="84" t="s">
        <v>1916</v>
      </c>
      <c r="C686" s="85" t="s">
        <v>1470</v>
      </c>
      <c r="D686" s="85" t="s">
        <v>1917</v>
      </c>
      <c r="E686" s="85" t="s">
        <v>1494</v>
      </c>
      <c r="F686" s="82">
        <v>575</v>
      </c>
      <c r="H686" s="83">
        <f t="shared" si="6"/>
        <v>345</v>
      </c>
      <c r="I686" s="86"/>
    </row>
    <row r="687" spans="1:9" s="83" customFormat="1" ht="14.25" customHeight="1">
      <c r="A687" s="100" t="s">
        <v>1318</v>
      </c>
      <c r="B687" s="84" t="s">
        <v>1918</v>
      </c>
      <c r="C687" s="85" t="s">
        <v>1470</v>
      </c>
      <c r="D687" s="85" t="s">
        <v>1917</v>
      </c>
      <c r="E687" s="85" t="s">
        <v>1494</v>
      </c>
      <c r="F687" s="82">
        <v>575</v>
      </c>
      <c r="H687" s="83">
        <f t="shared" si="6"/>
        <v>345</v>
      </c>
      <c r="I687" s="86"/>
    </row>
    <row r="688" spans="1:9" s="83" customFormat="1" ht="14.25" customHeight="1">
      <c r="A688" s="100" t="s">
        <v>1319</v>
      </c>
      <c r="B688" s="84" t="s">
        <v>1919</v>
      </c>
      <c r="C688" s="85" t="s">
        <v>1470</v>
      </c>
      <c r="D688" s="85" t="s">
        <v>1917</v>
      </c>
      <c r="E688" s="85" t="s">
        <v>1494</v>
      </c>
      <c r="F688" s="82">
        <v>575</v>
      </c>
      <c r="H688" s="83">
        <f t="shared" si="6"/>
        <v>345</v>
      </c>
      <c r="I688" s="86"/>
    </row>
    <row r="689" spans="1:9" s="83" customFormat="1" ht="14.25" customHeight="1">
      <c r="A689" s="100" t="s">
        <v>1320</v>
      </c>
      <c r="B689" s="84" t="s">
        <v>1920</v>
      </c>
      <c r="C689" s="85" t="s">
        <v>1470</v>
      </c>
      <c r="D689" s="85" t="s">
        <v>1917</v>
      </c>
      <c r="E689" s="85" t="s">
        <v>1494</v>
      </c>
      <c r="F689" s="82">
        <v>700</v>
      </c>
      <c r="H689" s="83">
        <f t="shared" si="6"/>
        <v>420</v>
      </c>
      <c r="I689" s="86"/>
    </row>
    <row r="690" spans="1:9" s="83" customFormat="1" ht="14.25" customHeight="1">
      <c r="A690" s="100" t="s">
        <v>1321</v>
      </c>
      <c r="B690" s="84" t="s">
        <v>1921</v>
      </c>
      <c r="C690" s="85" t="s">
        <v>1470</v>
      </c>
      <c r="D690" s="85" t="s">
        <v>1917</v>
      </c>
      <c r="E690" s="85" t="s">
        <v>1494</v>
      </c>
      <c r="F690" s="82">
        <v>2415</v>
      </c>
      <c r="H690" s="83">
        <f t="shared" si="6"/>
        <v>1449</v>
      </c>
      <c r="I690" s="86"/>
    </row>
    <row r="691" spans="1:9" s="83" customFormat="1" ht="14.25" customHeight="1">
      <c r="A691" s="100" t="s">
        <v>1322</v>
      </c>
      <c r="B691" s="84" t="s">
        <v>1922</v>
      </c>
      <c r="C691" s="85" t="s">
        <v>1605</v>
      </c>
      <c r="D691" s="85" t="s">
        <v>1451</v>
      </c>
      <c r="E691" s="85" t="s">
        <v>1494</v>
      </c>
      <c r="F691" s="82">
        <v>570</v>
      </c>
      <c r="H691" s="83">
        <f t="shared" si="6"/>
        <v>342</v>
      </c>
      <c r="I691" s="86"/>
    </row>
    <row r="692" spans="1:9" s="83" customFormat="1" ht="14.25" customHeight="1">
      <c r="A692" s="100" t="s">
        <v>1323</v>
      </c>
      <c r="B692" s="84" t="s">
        <v>1923</v>
      </c>
      <c r="C692" s="85" t="s">
        <v>1605</v>
      </c>
      <c r="D692" s="85" t="s">
        <v>1451</v>
      </c>
      <c r="E692" s="85" t="s">
        <v>1449</v>
      </c>
      <c r="F692" s="82">
        <v>545</v>
      </c>
      <c r="H692" s="83">
        <f t="shared" si="6"/>
        <v>327</v>
      </c>
      <c r="I692" s="86"/>
    </row>
    <row r="693" spans="1:9" s="83" customFormat="1" ht="14.25" customHeight="1">
      <c r="A693" s="100" t="s">
        <v>1324</v>
      </c>
      <c r="B693" s="84" t="s">
        <v>1924</v>
      </c>
      <c r="C693" s="85" t="s">
        <v>1605</v>
      </c>
      <c r="D693" s="85" t="s">
        <v>1451</v>
      </c>
      <c r="E693" s="85" t="s">
        <v>1494</v>
      </c>
      <c r="F693" s="82">
        <v>240</v>
      </c>
      <c r="H693" s="83">
        <f t="shared" si="6"/>
        <v>144</v>
      </c>
      <c r="I693" s="86"/>
    </row>
    <row r="694" spans="1:9" s="83" customFormat="1" ht="14.25" customHeight="1">
      <c r="A694" s="100" t="s">
        <v>1325</v>
      </c>
      <c r="B694" s="84" t="s">
        <v>1925</v>
      </c>
      <c r="C694" s="85" t="s">
        <v>1605</v>
      </c>
      <c r="D694" s="85" t="s">
        <v>1451</v>
      </c>
      <c r="E694" s="85" t="s">
        <v>1494</v>
      </c>
      <c r="F694" s="82">
        <v>240</v>
      </c>
      <c r="H694" s="83">
        <f t="shared" si="6"/>
        <v>144</v>
      </c>
      <c r="I694" s="86"/>
    </row>
    <row r="695" spans="1:9" s="83" customFormat="1" ht="14.25" customHeight="1">
      <c r="A695" s="100" t="s">
        <v>1326</v>
      </c>
      <c r="B695" s="84" t="s">
        <v>1926</v>
      </c>
      <c r="C695" s="85" t="s">
        <v>1605</v>
      </c>
      <c r="D695" s="85" t="s">
        <v>1451</v>
      </c>
      <c r="E695" s="85" t="s">
        <v>1494</v>
      </c>
      <c r="F695" s="82">
        <v>240</v>
      </c>
      <c r="H695" s="83">
        <f t="shared" si="6"/>
        <v>144</v>
      </c>
      <c r="I695" s="86"/>
    </row>
    <row r="696" spans="1:9" s="83" customFormat="1" ht="14.25" customHeight="1">
      <c r="A696" s="100" t="s">
        <v>1342</v>
      </c>
      <c r="B696" s="84" t="s">
        <v>1927</v>
      </c>
      <c r="C696" s="85" t="s">
        <v>1928</v>
      </c>
      <c r="D696" s="85" t="s">
        <v>1451</v>
      </c>
      <c r="E696" s="85" t="s">
        <v>1494</v>
      </c>
      <c r="F696" s="82">
        <v>325</v>
      </c>
      <c r="H696" s="83">
        <f t="shared" si="6"/>
        <v>195</v>
      </c>
      <c r="I696" s="86"/>
    </row>
    <row r="697" spans="1:9" s="83" customFormat="1" ht="14.25" customHeight="1">
      <c r="A697" s="100" t="s">
        <v>1343</v>
      </c>
      <c r="B697" s="84" t="s">
        <v>1929</v>
      </c>
      <c r="C697" s="85" t="s">
        <v>1605</v>
      </c>
      <c r="D697" s="85" t="s">
        <v>1451</v>
      </c>
      <c r="E697" s="85" t="s">
        <v>1494</v>
      </c>
      <c r="F697" s="82">
        <v>580</v>
      </c>
      <c r="H697" s="83">
        <f t="shared" si="6"/>
        <v>348</v>
      </c>
      <c r="I697" s="86"/>
    </row>
    <row r="698" spans="1:9" s="83" customFormat="1" ht="14.25" customHeight="1">
      <c r="A698" s="100" t="s">
        <v>1344</v>
      </c>
      <c r="B698" s="84" t="s">
        <v>1930</v>
      </c>
      <c r="C698" s="85" t="s">
        <v>1605</v>
      </c>
      <c r="D698" s="85" t="s">
        <v>1451</v>
      </c>
      <c r="E698" s="85" t="s">
        <v>1494</v>
      </c>
      <c r="F698" s="82">
        <v>580</v>
      </c>
      <c r="H698" s="83">
        <f t="shared" si="6"/>
        <v>348</v>
      </c>
      <c r="I698" s="86"/>
    </row>
    <row r="699" spans="1:9" s="83" customFormat="1" ht="14.25" customHeight="1">
      <c r="A699" s="100" t="s">
        <v>1389</v>
      </c>
      <c r="B699" s="84" t="s">
        <v>1931</v>
      </c>
      <c r="C699" s="85" t="s">
        <v>1605</v>
      </c>
      <c r="D699" s="85" t="s">
        <v>1451</v>
      </c>
      <c r="E699" s="85" t="s">
        <v>1494</v>
      </c>
      <c r="F699" s="82">
        <v>205</v>
      </c>
      <c r="H699" s="83">
        <f t="shared" si="6"/>
        <v>123</v>
      </c>
      <c r="I699" s="86"/>
    </row>
    <row r="700" spans="1:9" s="83" customFormat="1" ht="14.25" customHeight="1">
      <c r="A700" s="51"/>
      <c r="B700" s="115" t="s">
        <v>1932</v>
      </c>
      <c r="C700" s="115"/>
      <c r="D700" s="115"/>
      <c r="E700" s="115"/>
      <c r="F700" s="82"/>
      <c r="H700" s="83">
        <f t="shared" si="6"/>
        <v>0</v>
      </c>
      <c r="I700" s="86"/>
    </row>
    <row r="701" spans="1:9" s="83" customFormat="1" ht="24">
      <c r="A701" s="100" t="s">
        <v>1353</v>
      </c>
      <c r="B701" s="84" t="s">
        <v>1933</v>
      </c>
      <c r="C701" s="85" t="s">
        <v>1928</v>
      </c>
      <c r="D701" s="85" t="s">
        <v>1451</v>
      </c>
      <c r="E701" s="85" t="s">
        <v>1512</v>
      </c>
      <c r="F701" s="82">
        <v>2280</v>
      </c>
      <c r="H701" s="83">
        <f t="shared" si="6"/>
        <v>1368</v>
      </c>
      <c r="I701" s="86"/>
    </row>
    <row r="702" spans="1:9" s="83" customFormat="1" ht="14.25" customHeight="1">
      <c r="A702" s="100" t="s">
        <v>1390</v>
      </c>
      <c r="B702" s="84" t="s">
        <v>1934</v>
      </c>
      <c r="C702" s="85" t="s">
        <v>1605</v>
      </c>
      <c r="D702" s="85" t="s">
        <v>1451</v>
      </c>
      <c r="E702" s="85" t="s">
        <v>1512</v>
      </c>
      <c r="F702" s="82">
        <v>2080</v>
      </c>
      <c r="H702" s="83">
        <f t="shared" si="6"/>
        <v>1248</v>
      </c>
      <c r="I702" s="86"/>
    </row>
    <row r="703" spans="1:9" s="83" customFormat="1" ht="14.25" customHeight="1">
      <c r="A703" s="51"/>
      <c r="B703" s="115" t="s">
        <v>1935</v>
      </c>
      <c r="C703" s="115"/>
      <c r="D703" s="115"/>
      <c r="E703" s="115"/>
      <c r="F703" s="82"/>
      <c r="H703" s="83">
        <f t="shared" si="6"/>
        <v>0</v>
      </c>
      <c r="I703" s="86"/>
    </row>
    <row r="704" spans="1:9" s="83" customFormat="1" ht="14.25" customHeight="1">
      <c r="A704" s="100" t="s">
        <v>1391</v>
      </c>
      <c r="B704" s="84" t="s">
        <v>1936</v>
      </c>
      <c r="C704" s="85" t="s">
        <v>1928</v>
      </c>
      <c r="D704" s="85" t="s">
        <v>1451</v>
      </c>
      <c r="E704" s="85" t="s">
        <v>1512</v>
      </c>
      <c r="F704" s="82">
        <v>425</v>
      </c>
      <c r="H704" s="83">
        <f t="shared" si="6"/>
        <v>255</v>
      </c>
      <c r="I704" s="86"/>
    </row>
    <row r="705" spans="1:9" s="83" customFormat="1" ht="14.25" customHeight="1">
      <c r="A705" s="100" t="s">
        <v>1392</v>
      </c>
      <c r="B705" s="84" t="s">
        <v>1937</v>
      </c>
      <c r="C705" s="85" t="s">
        <v>1928</v>
      </c>
      <c r="D705" s="85" t="s">
        <v>1451</v>
      </c>
      <c r="E705" s="85" t="s">
        <v>1512</v>
      </c>
      <c r="F705" s="82">
        <v>425</v>
      </c>
      <c r="H705" s="83">
        <f t="shared" si="6"/>
        <v>255</v>
      </c>
      <c r="I705" s="86"/>
    </row>
    <row r="706" spans="1:9" s="83" customFormat="1" ht="14.25" customHeight="1">
      <c r="A706" s="100" t="s">
        <v>1393</v>
      </c>
      <c r="B706" s="84" t="s">
        <v>1938</v>
      </c>
      <c r="C706" s="85" t="s">
        <v>1928</v>
      </c>
      <c r="D706" s="85" t="s">
        <v>1451</v>
      </c>
      <c r="E706" s="85" t="s">
        <v>1512</v>
      </c>
      <c r="F706" s="82">
        <v>425</v>
      </c>
      <c r="H706" s="83">
        <f t="shared" si="6"/>
        <v>255</v>
      </c>
      <c r="I706" s="86"/>
    </row>
    <row r="707" spans="1:9" s="83" customFormat="1" ht="14.25" customHeight="1">
      <c r="A707" s="100" t="s">
        <v>1394</v>
      </c>
      <c r="B707" s="84" t="s">
        <v>1939</v>
      </c>
      <c r="C707" s="85" t="s">
        <v>1928</v>
      </c>
      <c r="D707" s="85" t="s">
        <v>1451</v>
      </c>
      <c r="E707" s="85" t="s">
        <v>1512</v>
      </c>
      <c r="F707" s="82">
        <v>425</v>
      </c>
      <c r="H707" s="83">
        <f t="shared" ref="H707:H770" si="7">F707*60/100</f>
        <v>255</v>
      </c>
      <c r="I707" s="86"/>
    </row>
    <row r="708" spans="1:9" s="83" customFormat="1" ht="14.25" customHeight="1">
      <c r="A708" s="100" t="s">
        <v>1395</v>
      </c>
      <c r="B708" s="84" t="s">
        <v>1940</v>
      </c>
      <c r="C708" s="85" t="s">
        <v>1928</v>
      </c>
      <c r="D708" s="85" t="s">
        <v>1451</v>
      </c>
      <c r="E708" s="85" t="s">
        <v>1512</v>
      </c>
      <c r="F708" s="82">
        <v>425</v>
      </c>
      <c r="H708" s="83">
        <f t="shared" si="7"/>
        <v>255</v>
      </c>
      <c r="I708" s="86"/>
    </row>
    <row r="709" spans="1:9" s="83" customFormat="1" ht="14.25" customHeight="1">
      <c r="A709" s="100" t="s">
        <v>1383</v>
      </c>
      <c r="B709" s="84" t="s">
        <v>1941</v>
      </c>
      <c r="C709" s="85" t="s">
        <v>1928</v>
      </c>
      <c r="D709" s="85" t="s">
        <v>1451</v>
      </c>
      <c r="E709" s="85" t="s">
        <v>1512</v>
      </c>
      <c r="F709" s="82">
        <v>425</v>
      </c>
      <c r="H709" s="83">
        <f t="shared" si="7"/>
        <v>255</v>
      </c>
      <c r="I709" s="86"/>
    </row>
    <row r="710" spans="1:9" s="83" customFormat="1" ht="14.25" customHeight="1">
      <c r="A710" s="100" t="s">
        <v>1385</v>
      </c>
      <c r="B710" s="84" t="s">
        <v>1942</v>
      </c>
      <c r="C710" s="85" t="s">
        <v>1928</v>
      </c>
      <c r="D710" s="85" t="s">
        <v>1451</v>
      </c>
      <c r="E710" s="85" t="s">
        <v>1512</v>
      </c>
      <c r="F710" s="82">
        <v>425</v>
      </c>
      <c r="H710" s="83">
        <f t="shared" si="7"/>
        <v>255</v>
      </c>
      <c r="I710" s="86"/>
    </row>
    <row r="711" spans="1:9" s="83" customFormat="1" ht="14.25" customHeight="1">
      <c r="A711" s="100" t="s">
        <v>1396</v>
      </c>
      <c r="B711" s="84" t="s">
        <v>1943</v>
      </c>
      <c r="C711" s="85" t="s">
        <v>1928</v>
      </c>
      <c r="D711" s="85" t="s">
        <v>1451</v>
      </c>
      <c r="E711" s="85" t="s">
        <v>1512</v>
      </c>
      <c r="F711" s="82">
        <v>425</v>
      </c>
      <c r="H711" s="83">
        <f t="shared" si="7"/>
        <v>255</v>
      </c>
      <c r="I711" s="86"/>
    </row>
    <row r="712" spans="1:9" s="83" customFormat="1" ht="14.25" customHeight="1">
      <c r="A712" s="100" t="s">
        <v>1397</v>
      </c>
      <c r="B712" s="84" t="s">
        <v>1944</v>
      </c>
      <c r="C712" s="85" t="s">
        <v>1928</v>
      </c>
      <c r="D712" s="85" t="s">
        <v>1451</v>
      </c>
      <c r="E712" s="85" t="s">
        <v>1512</v>
      </c>
      <c r="F712" s="82">
        <v>425</v>
      </c>
      <c r="H712" s="83">
        <f t="shared" si="7"/>
        <v>255</v>
      </c>
      <c r="I712" s="86"/>
    </row>
    <row r="713" spans="1:9" s="83" customFormat="1" ht="14.25" customHeight="1">
      <c r="A713" s="51"/>
      <c r="B713" s="115" t="s">
        <v>1945</v>
      </c>
      <c r="C713" s="115"/>
      <c r="D713" s="115"/>
      <c r="E713" s="115"/>
      <c r="F713" s="82"/>
      <c r="H713" s="83">
        <f t="shared" si="7"/>
        <v>0</v>
      </c>
      <c r="I713" s="86"/>
    </row>
    <row r="714" spans="1:9" s="83" customFormat="1" ht="14.25" customHeight="1">
      <c r="A714" s="100" t="s">
        <v>1398</v>
      </c>
      <c r="B714" s="84" t="s">
        <v>1946</v>
      </c>
      <c r="C714" s="85" t="s">
        <v>1928</v>
      </c>
      <c r="D714" s="85" t="s">
        <v>1451</v>
      </c>
      <c r="E714" s="85" t="s">
        <v>1512</v>
      </c>
      <c r="F714" s="82">
        <v>425</v>
      </c>
      <c r="H714" s="83">
        <f t="shared" si="7"/>
        <v>255</v>
      </c>
      <c r="I714" s="86"/>
    </row>
    <row r="715" spans="1:9" s="83" customFormat="1" ht="14.25" customHeight="1">
      <c r="A715" s="100" t="s">
        <v>1399</v>
      </c>
      <c r="B715" s="84" t="s">
        <v>1947</v>
      </c>
      <c r="C715" s="85" t="s">
        <v>1928</v>
      </c>
      <c r="D715" s="85" t="s">
        <v>1451</v>
      </c>
      <c r="E715" s="85" t="s">
        <v>1512</v>
      </c>
      <c r="F715" s="82">
        <v>425</v>
      </c>
      <c r="H715" s="83">
        <f t="shared" si="7"/>
        <v>255</v>
      </c>
      <c r="I715" s="86"/>
    </row>
    <row r="716" spans="1:9" s="83" customFormat="1" ht="14.25" customHeight="1">
      <c r="A716" s="100" t="s">
        <v>1400</v>
      </c>
      <c r="B716" s="84" t="s">
        <v>1948</v>
      </c>
      <c r="C716" s="85" t="s">
        <v>1928</v>
      </c>
      <c r="D716" s="85" t="s">
        <v>1451</v>
      </c>
      <c r="E716" s="85" t="s">
        <v>1512</v>
      </c>
      <c r="F716" s="82">
        <v>425</v>
      </c>
      <c r="H716" s="83">
        <f t="shared" si="7"/>
        <v>255</v>
      </c>
      <c r="I716" s="86"/>
    </row>
    <row r="717" spans="1:9" s="83" customFormat="1" ht="14.25" customHeight="1">
      <c r="A717" s="100" t="s">
        <v>1401</v>
      </c>
      <c r="B717" s="84" t="s">
        <v>1949</v>
      </c>
      <c r="C717" s="85" t="s">
        <v>1928</v>
      </c>
      <c r="D717" s="85" t="s">
        <v>1451</v>
      </c>
      <c r="E717" s="85" t="s">
        <v>1512</v>
      </c>
      <c r="F717" s="82">
        <v>425</v>
      </c>
      <c r="H717" s="83">
        <f t="shared" si="7"/>
        <v>255</v>
      </c>
      <c r="I717" s="86"/>
    </row>
    <row r="718" spans="1:9" s="83" customFormat="1" ht="14.25" customHeight="1">
      <c r="A718" s="100" t="s">
        <v>1402</v>
      </c>
      <c r="B718" s="84" t="s">
        <v>1950</v>
      </c>
      <c r="C718" s="85" t="s">
        <v>1928</v>
      </c>
      <c r="D718" s="85" t="s">
        <v>1451</v>
      </c>
      <c r="E718" s="85" t="s">
        <v>1512</v>
      </c>
      <c r="F718" s="82">
        <v>425</v>
      </c>
      <c r="H718" s="83">
        <f t="shared" si="7"/>
        <v>255</v>
      </c>
      <c r="I718" s="86"/>
    </row>
    <row r="719" spans="1:9" s="83" customFormat="1" ht="14.25" customHeight="1">
      <c r="A719" s="51"/>
      <c r="B719" s="115" t="s">
        <v>1951</v>
      </c>
      <c r="C719" s="115"/>
      <c r="D719" s="115"/>
      <c r="E719" s="115"/>
      <c r="F719" s="82"/>
      <c r="H719" s="83">
        <f t="shared" si="7"/>
        <v>0</v>
      </c>
      <c r="I719" s="86"/>
    </row>
    <row r="720" spans="1:9" s="83" customFormat="1" ht="14.25" customHeight="1">
      <c r="A720" s="100" t="s">
        <v>1403</v>
      </c>
      <c r="B720" s="84" t="s">
        <v>1952</v>
      </c>
      <c r="C720" s="85" t="s">
        <v>1928</v>
      </c>
      <c r="D720" s="85" t="s">
        <v>1451</v>
      </c>
      <c r="E720" s="85" t="s">
        <v>1512</v>
      </c>
      <c r="F720" s="82">
        <v>425</v>
      </c>
      <c r="H720" s="83">
        <f t="shared" si="7"/>
        <v>255</v>
      </c>
      <c r="I720" s="86"/>
    </row>
    <row r="721" spans="1:9" s="83" customFormat="1" ht="14.25" customHeight="1">
      <c r="A721" s="100" t="s">
        <v>1404</v>
      </c>
      <c r="B721" s="84" t="s">
        <v>1953</v>
      </c>
      <c r="C721" s="85" t="s">
        <v>1928</v>
      </c>
      <c r="D721" s="85" t="s">
        <v>1451</v>
      </c>
      <c r="E721" s="85" t="s">
        <v>1512</v>
      </c>
      <c r="F721" s="82">
        <v>425</v>
      </c>
      <c r="H721" s="83">
        <f t="shared" si="7"/>
        <v>255</v>
      </c>
      <c r="I721" s="86"/>
    </row>
    <row r="722" spans="1:9" s="83" customFormat="1" ht="14.25" customHeight="1">
      <c r="A722" s="100" t="s">
        <v>1405</v>
      </c>
      <c r="B722" s="84" t="s">
        <v>1954</v>
      </c>
      <c r="C722" s="85" t="s">
        <v>1928</v>
      </c>
      <c r="D722" s="85" t="s">
        <v>1451</v>
      </c>
      <c r="E722" s="85" t="s">
        <v>1512</v>
      </c>
      <c r="F722" s="82">
        <v>425</v>
      </c>
      <c r="H722" s="83">
        <f t="shared" si="7"/>
        <v>255</v>
      </c>
      <c r="I722" s="86"/>
    </row>
    <row r="723" spans="1:9" s="83" customFormat="1" ht="14.25" customHeight="1">
      <c r="A723" s="100" t="s">
        <v>1406</v>
      </c>
      <c r="B723" s="84" t="s">
        <v>1955</v>
      </c>
      <c r="C723" s="85" t="s">
        <v>1928</v>
      </c>
      <c r="D723" s="85" t="s">
        <v>1451</v>
      </c>
      <c r="E723" s="85" t="s">
        <v>1512</v>
      </c>
      <c r="F723" s="82">
        <v>425</v>
      </c>
      <c r="H723" s="83">
        <f t="shared" si="7"/>
        <v>255</v>
      </c>
      <c r="I723" s="86"/>
    </row>
    <row r="724" spans="1:9" s="83" customFormat="1" ht="14.25" customHeight="1">
      <c r="A724" s="100" t="s">
        <v>1407</v>
      </c>
      <c r="B724" s="84" t="s">
        <v>1956</v>
      </c>
      <c r="C724" s="85" t="s">
        <v>1928</v>
      </c>
      <c r="D724" s="85" t="s">
        <v>1451</v>
      </c>
      <c r="E724" s="85" t="s">
        <v>1512</v>
      </c>
      <c r="F724" s="82">
        <v>425</v>
      </c>
      <c r="H724" s="83">
        <f t="shared" si="7"/>
        <v>255</v>
      </c>
      <c r="I724" s="86"/>
    </row>
    <row r="725" spans="1:9" s="83" customFormat="1" ht="14.25" customHeight="1">
      <c r="A725" s="100" t="s">
        <v>1408</v>
      </c>
      <c r="B725" s="84" t="s">
        <v>1957</v>
      </c>
      <c r="C725" s="85" t="s">
        <v>1928</v>
      </c>
      <c r="D725" s="85" t="s">
        <v>1451</v>
      </c>
      <c r="E725" s="85" t="s">
        <v>1512</v>
      </c>
      <c r="F725" s="82">
        <v>425</v>
      </c>
      <c r="H725" s="83">
        <f t="shared" si="7"/>
        <v>255</v>
      </c>
      <c r="I725" s="86"/>
    </row>
    <row r="726" spans="1:9" s="83" customFormat="1" ht="14.25" customHeight="1">
      <c r="A726" s="100" t="s">
        <v>1409</v>
      </c>
      <c r="B726" s="84" t="s">
        <v>1958</v>
      </c>
      <c r="C726" s="85" t="s">
        <v>1928</v>
      </c>
      <c r="D726" s="85" t="s">
        <v>1451</v>
      </c>
      <c r="E726" s="85" t="s">
        <v>1512</v>
      </c>
      <c r="F726" s="82">
        <v>425</v>
      </c>
      <c r="H726" s="83">
        <f t="shared" si="7"/>
        <v>255</v>
      </c>
      <c r="I726" s="86"/>
    </row>
    <row r="727" spans="1:9" s="83" customFormat="1" ht="14.25" customHeight="1">
      <c r="A727" s="100" t="s">
        <v>1410</v>
      </c>
      <c r="B727" s="84" t="s">
        <v>1959</v>
      </c>
      <c r="C727" s="85" t="s">
        <v>1928</v>
      </c>
      <c r="D727" s="85" t="s">
        <v>1451</v>
      </c>
      <c r="E727" s="85" t="s">
        <v>1512</v>
      </c>
      <c r="F727" s="82">
        <v>425</v>
      </c>
      <c r="H727" s="83">
        <f t="shared" si="7"/>
        <v>255</v>
      </c>
      <c r="I727" s="86"/>
    </row>
    <row r="728" spans="1:9" s="83" customFormat="1" ht="14.25" customHeight="1">
      <c r="A728" s="100" t="s">
        <v>1411</v>
      </c>
      <c r="B728" s="84" t="s">
        <v>1960</v>
      </c>
      <c r="C728" s="85" t="s">
        <v>1928</v>
      </c>
      <c r="D728" s="85" t="s">
        <v>1451</v>
      </c>
      <c r="E728" s="85" t="s">
        <v>1512</v>
      </c>
      <c r="F728" s="82">
        <v>425</v>
      </c>
      <c r="H728" s="83">
        <f t="shared" si="7"/>
        <v>255</v>
      </c>
      <c r="I728" s="86"/>
    </row>
    <row r="729" spans="1:9" s="83" customFormat="1" ht="14.25" customHeight="1">
      <c r="A729" s="100" t="s">
        <v>1412</v>
      </c>
      <c r="B729" s="84" t="s">
        <v>1961</v>
      </c>
      <c r="C729" s="85" t="s">
        <v>1928</v>
      </c>
      <c r="D729" s="85" t="s">
        <v>1451</v>
      </c>
      <c r="E729" s="85" t="s">
        <v>1512</v>
      </c>
      <c r="F729" s="82">
        <v>425</v>
      </c>
      <c r="H729" s="83">
        <f t="shared" si="7"/>
        <v>255</v>
      </c>
      <c r="I729" s="86"/>
    </row>
    <row r="730" spans="1:9" s="83" customFormat="1" ht="14.25" customHeight="1">
      <c r="A730" s="100" t="s">
        <v>1413</v>
      </c>
      <c r="B730" s="84" t="s">
        <v>1962</v>
      </c>
      <c r="C730" s="85" t="s">
        <v>1928</v>
      </c>
      <c r="D730" s="85" t="s">
        <v>1451</v>
      </c>
      <c r="E730" s="85" t="s">
        <v>1512</v>
      </c>
      <c r="F730" s="82">
        <v>425</v>
      </c>
      <c r="H730" s="83">
        <f t="shared" si="7"/>
        <v>255</v>
      </c>
      <c r="I730" s="86"/>
    </row>
    <row r="731" spans="1:9" s="83" customFormat="1" ht="14.25" customHeight="1">
      <c r="A731" s="100" t="s">
        <v>1414</v>
      </c>
      <c r="B731" s="84" t="s">
        <v>1963</v>
      </c>
      <c r="C731" s="85" t="s">
        <v>1928</v>
      </c>
      <c r="D731" s="85" t="s">
        <v>1451</v>
      </c>
      <c r="E731" s="85" t="s">
        <v>1512</v>
      </c>
      <c r="F731" s="82">
        <v>425</v>
      </c>
      <c r="H731" s="83">
        <f t="shared" si="7"/>
        <v>255</v>
      </c>
      <c r="I731" s="86"/>
    </row>
    <row r="732" spans="1:9" s="83" customFormat="1" ht="20.100000000000001" customHeight="1">
      <c r="A732" s="51"/>
      <c r="B732" s="115" t="s">
        <v>1964</v>
      </c>
      <c r="C732" s="115"/>
      <c r="D732" s="115"/>
      <c r="E732" s="115"/>
      <c r="F732" s="82"/>
      <c r="H732" s="83">
        <f t="shared" si="7"/>
        <v>0</v>
      </c>
      <c r="I732" s="86"/>
    </row>
    <row r="733" spans="1:9" s="83" customFormat="1" ht="36">
      <c r="A733" s="100" t="s">
        <v>1415</v>
      </c>
      <c r="B733" s="84" t="s">
        <v>1965</v>
      </c>
      <c r="C733" s="119" t="s">
        <v>1966</v>
      </c>
      <c r="D733" s="119"/>
      <c r="E733" s="85" t="s">
        <v>1493</v>
      </c>
      <c r="F733" s="82">
        <v>370</v>
      </c>
      <c r="H733" s="83">
        <f t="shared" si="7"/>
        <v>222</v>
      </c>
      <c r="I733" s="86"/>
    </row>
    <row r="734" spans="1:9" s="83" customFormat="1" ht="24">
      <c r="A734" s="100" t="s">
        <v>1416</v>
      </c>
      <c r="B734" s="84" t="s">
        <v>1967</v>
      </c>
      <c r="C734" s="119" t="s">
        <v>1966</v>
      </c>
      <c r="D734" s="119"/>
      <c r="E734" s="85" t="s">
        <v>1493</v>
      </c>
      <c r="F734" s="82">
        <v>370</v>
      </c>
      <c r="H734" s="83">
        <f t="shared" si="7"/>
        <v>222</v>
      </c>
      <c r="I734" s="86"/>
    </row>
    <row r="735" spans="1:9" s="83" customFormat="1" ht="24">
      <c r="A735" s="100" t="s">
        <v>2639</v>
      </c>
      <c r="B735" s="84" t="s">
        <v>1968</v>
      </c>
      <c r="C735" s="119" t="s">
        <v>1475</v>
      </c>
      <c r="D735" s="119"/>
      <c r="E735" s="85" t="s">
        <v>1969</v>
      </c>
      <c r="F735" s="82">
        <v>890</v>
      </c>
      <c r="H735" s="83">
        <f t="shared" si="7"/>
        <v>534</v>
      </c>
      <c r="I735" s="86"/>
    </row>
    <row r="736" spans="1:9" s="83" customFormat="1" ht="24">
      <c r="A736" s="100" t="s">
        <v>2640</v>
      </c>
      <c r="B736" s="84" t="s">
        <v>1970</v>
      </c>
      <c r="C736" s="119" t="s">
        <v>1475</v>
      </c>
      <c r="D736" s="119"/>
      <c r="E736" s="85" t="s">
        <v>1969</v>
      </c>
      <c r="F736" s="82">
        <v>790</v>
      </c>
      <c r="H736" s="83">
        <f t="shared" si="7"/>
        <v>474</v>
      </c>
      <c r="I736" s="86"/>
    </row>
    <row r="737" spans="1:9" s="83" customFormat="1" ht="24">
      <c r="A737" s="100" t="s">
        <v>2641</v>
      </c>
      <c r="B737" s="84" t="s">
        <v>1971</v>
      </c>
      <c r="C737" s="119" t="s">
        <v>1972</v>
      </c>
      <c r="D737" s="119"/>
      <c r="E737" s="85" t="s">
        <v>1969</v>
      </c>
      <c r="F737" s="82">
        <v>610</v>
      </c>
      <c r="H737" s="83">
        <f t="shared" si="7"/>
        <v>366</v>
      </c>
      <c r="I737" s="86"/>
    </row>
    <row r="738" spans="1:9" s="83" customFormat="1" ht="24">
      <c r="A738" s="100" t="s">
        <v>2642</v>
      </c>
      <c r="B738" s="84" t="s">
        <v>1973</v>
      </c>
      <c r="C738" s="119" t="s">
        <v>1974</v>
      </c>
      <c r="D738" s="119"/>
      <c r="E738" s="85" t="s">
        <v>1969</v>
      </c>
      <c r="F738" s="82">
        <v>890</v>
      </c>
      <c r="H738" s="83">
        <f t="shared" si="7"/>
        <v>534</v>
      </c>
      <c r="I738" s="86"/>
    </row>
    <row r="739" spans="1:9" s="83" customFormat="1" ht="24">
      <c r="A739" s="100" t="s">
        <v>2643</v>
      </c>
      <c r="B739" s="84" t="s">
        <v>1975</v>
      </c>
      <c r="C739" s="119" t="s">
        <v>1976</v>
      </c>
      <c r="D739" s="119"/>
      <c r="E739" s="85" t="s">
        <v>1969</v>
      </c>
      <c r="F739" s="82">
        <v>775</v>
      </c>
      <c r="H739" s="83">
        <f t="shared" si="7"/>
        <v>465</v>
      </c>
      <c r="I739" s="86"/>
    </row>
    <row r="740" spans="1:9" s="83" customFormat="1" ht="24">
      <c r="A740" s="100" t="s">
        <v>2644</v>
      </c>
      <c r="B740" s="84" t="s">
        <v>1977</v>
      </c>
      <c r="C740" s="119" t="s">
        <v>1974</v>
      </c>
      <c r="D740" s="119"/>
      <c r="E740" s="85" t="s">
        <v>1969</v>
      </c>
      <c r="F740" s="82">
        <v>1085</v>
      </c>
      <c r="H740" s="83">
        <f t="shared" si="7"/>
        <v>651</v>
      </c>
      <c r="I740" s="86"/>
    </row>
    <row r="741" spans="1:9" s="83" customFormat="1" ht="24">
      <c r="A741" s="100" t="s">
        <v>2645</v>
      </c>
      <c r="B741" s="84" t="s">
        <v>1978</v>
      </c>
      <c r="C741" s="119" t="s">
        <v>1979</v>
      </c>
      <c r="D741" s="119"/>
      <c r="E741" s="85" t="s">
        <v>1512</v>
      </c>
      <c r="F741" s="82">
        <v>1470</v>
      </c>
      <c r="H741" s="83">
        <f t="shared" si="7"/>
        <v>882</v>
      </c>
      <c r="I741" s="86"/>
    </row>
    <row r="742" spans="1:9" s="83" customFormat="1" ht="24">
      <c r="A742" s="100" t="s">
        <v>2646</v>
      </c>
      <c r="B742" s="84" t="s">
        <v>1980</v>
      </c>
      <c r="C742" s="119" t="s">
        <v>1981</v>
      </c>
      <c r="D742" s="119"/>
      <c r="E742" s="85" t="s">
        <v>1494</v>
      </c>
      <c r="F742" s="82">
        <v>635</v>
      </c>
      <c r="H742" s="83">
        <f t="shared" si="7"/>
        <v>381</v>
      </c>
      <c r="I742" s="86"/>
    </row>
    <row r="743" spans="1:9" s="83" customFormat="1" ht="24">
      <c r="A743" s="100" t="s">
        <v>2647</v>
      </c>
      <c r="B743" s="84" t="s">
        <v>1982</v>
      </c>
      <c r="C743" s="119" t="s">
        <v>1983</v>
      </c>
      <c r="D743" s="119"/>
      <c r="E743" s="85" t="s">
        <v>1494</v>
      </c>
      <c r="F743" s="82">
        <v>640</v>
      </c>
      <c r="H743" s="83">
        <f t="shared" si="7"/>
        <v>384</v>
      </c>
      <c r="I743" s="86"/>
    </row>
    <row r="744" spans="1:9" s="83" customFormat="1" ht="24">
      <c r="A744" s="100" t="s">
        <v>2648</v>
      </c>
      <c r="B744" s="84" t="s">
        <v>1984</v>
      </c>
      <c r="C744" s="119" t="s">
        <v>1981</v>
      </c>
      <c r="D744" s="119"/>
      <c r="E744" s="85" t="s">
        <v>1494</v>
      </c>
      <c r="F744" s="82">
        <v>795</v>
      </c>
      <c r="H744" s="83">
        <f t="shared" si="7"/>
        <v>477</v>
      </c>
      <c r="I744" s="86"/>
    </row>
    <row r="745" spans="1:9" s="83" customFormat="1" ht="36">
      <c r="A745" s="100" t="s">
        <v>2649</v>
      </c>
      <c r="B745" s="84" t="s">
        <v>1985</v>
      </c>
      <c r="C745" s="119" t="s">
        <v>1986</v>
      </c>
      <c r="D745" s="119"/>
      <c r="E745" s="85" t="s">
        <v>1494</v>
      </c>
      <c r="F745" s="82">
        <v>580</v>
      </c>
      <c r="H745" s="83">
        <f t="shared" si="7"/>
        <v>348</v>
      </c>
      <c r="I745" s="86"/>
    </row>
    <row r="746" spans="1:9" s="83" customFormat="1" ht="24">
      <c r="A746" s="100" t="s">
        <v>2650</v>
      </c>
      <c r="B746" s="84" t="s">
        <v>1987</v>
      </c>
      <c r="C746" s="119" t="s">
        <v>1545</v>
      </c>
      <c r="D746" s="119"/>
      <c r="E746" s="85" t="s">
        <v>1494</v>
      </c>
      <c r="F746" s="82">
        <v>500</v>
      </c>
      <c r="H746" s="83">
        <f t="shared" si="7"/>
        <v>300</v>
      </c>
      <c r="I746" s="86"/>
    </row>
    <row r="747" spans="1:9" s="83" customFormat="1" ht="24">
      <c r="A747" s="100" t="s">
        <v>2651</v>
      </c>
      <c r="B747" s="84" t="s">
        <v>1988</v>
      </c>
      <c r="C747" s="119" t="s">
        <v>1989</v>
      </c>
      <c r="D747" s="119"/>
      <c r="E747" s="85" t="s">
        <v>1494</v>
      </c>
      <c r="F747" s="82">
        <v>695</v>
      </c>
      <c r="H747" s="83">
        <f t="shared" si="7"/>
        <v>417</v>
      </c>
      <c r="I747" s="86"/>
    </row>
    <row r="748" spans="1:9" s="83" customFormat="1" ht="36">
      <c r="A748" s="100" t="s">
        <v>2652</v>
      </c>
      <c r="B748" s="84" t="s">
        <v>1990</v>
      </c>
      <c r="C748" s="119" t="s">
        <v>1545</v>
      </c>
      <c r="D748" s="119"/>
      <c r="E748" s="85" t="s">
        <v>1494</v>
      </c>
      <c r="F748" s="82">
        <v>640</v>
      </c>
      <c r="H748" s="83">
        <f t="shared" si="7"/>
        <v>384</v>
      </c>
      <c r="I748" s="86"/>
    </row>
    <row r="749" spans="1:9" s="83" customFormat="1" ht="14.25" customHeight="1">
      <c r="A749" s="100" t="s">
        <v>2653</v>
      </c>
      <c r="B749" s="84" t="s">
        <v>1991</v>
      </c>
      <c r="C749" s="119" t="s">
        <v>1992</v>
      </c>
      <c r="D749" s="119"/>
      <c r="E749" s="85" t="s">
        <v>1494</v>
      </c>
      <c r="F749" s="82">
        <v>615</v>
      </c>
      <c r="H749" s="83">
        <f t="shared" si="7"/>
        <v>369</v>
      </c>
      <c r="I749" s="86"/>
    </row>
    <row r="750" spans="1:9" s="83" customFormat="1" ht="37.5" customHeight="1">
      <c r="A750" s="100" t="s">
        <v>2654</v>
      </c>
      <c r="B750" s="84" t="s">
        <v>1993</v>
      </c>
      <c r="C750" s="119" t="s">
        <v>1992</v>
      </c>
      <c r="D750" s="119"/>
      <c r="E750" s="85" t="s">
        <v>1494</v>
      </c>
      <c r="F750" s="82">
        <v>1540</v>
      </c>
      <c r="H750" s="83">
        <f t="shared" si="7"/>
        <v>924</v>
      </c>
      <c r="I750" s="86"/>
    </row>
    <row r="751" spans="1:9" s="83" customFormat="1" ht="14.25" customHeight="1">
      <c r="A751" s="100" t="s">
        <v>2655</v>
      </c>
      <c r="B751" s="84" t="s">
        <v>1994</v>
      </c>
      <c r="C751" s="119" t="s">
        <v>1995</v>
      </c>
      <c r="D751" s="119"/>
      <c r="E751" s="85" t="s">
        <v>1494</v>
      </c>
      <c r="F751" s="82">
        <v>640</v>
      </c>
      <c r="H751" s="83">
        <f t="shared" si="7"/>
        <v>384</v>
      </c>
      <c r="I751" s="86"/>
    </row>
    <row r="752" spans="1:9" s="83" customFormat="1" ht="24">
      <c r="A752" s="100" t="s">
        <v>2656</v>
      </c>
      <c r="B752" s="84" t="s">
        <v>1996</v>
      </c>
      <c r="C752" s="119" t="s">
        <v>1997</v>
      </c>
      <c r="D752" s="119"/>
      <c r="E752" s="85" t="s">
        <v>1494</v>
      </c>
      <c r="F752" s="82">
        <v>695</v>
      </c>
      <c r="H752" s="83">
        <f t="shared" si="7"/>
        <v>417</v>
      </c>
      <c r="I752" s="86"/>
    </row>
    <row r="753" spans="1:9" s="83" customFormat="1" ht="24">
      <c r="A753" s="100" t="s">
        <v>2657</v>
      </c>
      <c r="B753" s="84" t="s">
        <v>1998</v>
      </c>
      <c r="C753" s="119" t="s">
        <v>1999</v>
      </c>
      <c r="D753" s="119"/>
      <c r="E753" s="85" t="s">
        <v>1494</v>
      </c>
      <c r="F753" s="82">
        <v>695</v>
      </c>
      <c r="H753" s="83">
        <f t="shared" si="7"/>
        <v>417</v>
      </c>
      <c r="I753" s="86"/>
    </row>
    <row r="754" spans="1:9" s="83" customFormat="1" ht="24">
      <c r="A754" s="100" t="s">
        <v>2658</v>
      </c>
      <c r="B754" s="84" t="s">
        <v>2000</v>
      </c>
      <c r="C754" s="119" t="s">
        <v>1995</v>
      </c>
      <c r="D754" s="119"/>
      <c r="E754" s="85" t="s">
        <v>1494</v>
      </c>
      <c r="F754" s="82">
        <v>695</v>
      </c>
      <c r="H754" s="83">
        <f t="shared" si="7"/>
        <v>417</v>
      </c>
      <c r="I754" s="86"/>
    </row>
    <row r="755" spans="1:9" s="83" customFormat="1" ht="24">
      <c r="A755" s="100" t="s">
        <v>2659</v>
      </c>
      <c r="B755" s="84" t="s">
        <v>2001</v>
      </c>
      <c r="C755" s="119" t="s">
        <v>1997</v>
      </c>
      <c r="D755" s="119"/>
      <c r="E755" s="85" t="s">
        <v>1494</v>
      </c>
      <c r="F755" s="82">
        <v>695</v>
      </c>
      <c r="H755" s="83">
        <f t="shared" si="7"/>
        <v>417</v>
      </c>
      <c r="I755" s="86"/>
    </row>
    <row r="756" spans="1:9" s="83" customFormat="1" ht="24">
      <c r="A756" s="100" t="s">
        <v>2660</v>
      </c>
      <c r="B756" s="84" t="s">
        <v>2002</v>
      </c>
      <c r="C756" s="119" t="s">
        <v>1995</v>
      </c>
      <c r="D756" s="119"/>
      <c r="E756" s="85" t="s">
        <v>1494</v>
      </c>
      <c r="F756" s="82">
        <v>635</v>
      </c>
      <c r="H756" s="83">
        <f t="shared" si="7"/>
        <v>381</v>
      </c>
      <c r="I756" s="86"/>
    </row>
    <row r="757" spans="1:9" s="83" customFormat="1" ht="14.25" customHeight="1">
      <c r="A757" s="100" t="s">
        <v>2661</v>
      </c>
      <c r="B757" s="84" t="s">
        <v>2003</v>
      </c>
      <c r="C757" s="119" t="s">
        <v>1995</v>
      </c>
      <c r="D757" s="119"/>
      <c r="E757" s="85" t="s">
        <v>1494</v>
      </c>
      <c r="F757" s="82">
        <v>695</v>
      </c>
      <c r="H757" s="83">
        <f t="shared" si="7"/>
        <v>417</v>
      </c>
      <c r="I757" s="86"/>
    </row>
    <row r="758" spans="1:9" s="83" customFormat="1" ht="20.100000000000001" customHeight="1">
      <c r="A758" s="51"/>
      <c r="B758" s="115" t="s">
        <v>2004</v>
      </c>
      <c r="C758" s="115"/>
      <c r="D758" s="115"/>
      <c r="E758" s="115"/>
      <c r="F758" s="82"/>
      <c r="H758" s="83">
        <f t="shared" si="7"/>
        <v>0</v>
      </c>
      <c r="I758" s="86"/>
    </row>
    <row r="759" spans="1:9" s="83" customFormat="1" ht="14.25" customHeight="1">
      <c r="A759" s="100" t="s">
        <v>2662</v>
      </c>
      <c r="B759" s="84" t="s">
        <v>2005</v>
      </c>
      <c r="C759" s="85" t="s">
        <v>1605</v>
      </c>
      <c r="D759" s="85" t="s">
        <v>1451</v>
      </c>
      <c r="E759" s="85" t="s">
        <v>1696</v>
      </c>
      <c r="F759" s="82">
        <v>1125</v>
      </c>
      <c r="H759" s="83">
        <f t="shared" si="7"/>
        <v>675</v>
      </c>
      <c r="I759" s="86"/>
    </row>
    <row r="760" spans="1:9" s="83" customFormat="1" ht="20.100000000000001" customHeight="1">
      <c r="A760" s="51"/>
      <c r="B760" s="115" t="s">
        <v>2006</v>
      </c>
      <c r="C760" s="115"/>
      <c r="D760" s="115"/>
      <c r="E760" s="115"/>
      <c r="F760" s="82"/>
      <c r="H760" s="83">
        <f t="shared" si="7"/>
        <v>0</v>
      </c>
      <c r="I760" s="86"/>
    </row>
    <row r="761" spans="1:9" s="83" customFormat="1" ht="24">
      <c r="A761" s="100" t="s">
        <v>2663</v>
      </c>
      <c r="B761" s="84" t="s">
        <v>2007</v>
      </c>
      <c r="C761" s="85" t="s">
        <v>1605</v>
      </c>
      <c r="D761" s="85" t="s">
        <v>1623</v>
      </c>
      <c r="E761" s="85" t="s">
        <v>1449</v>
      </c>
      <c r="F761" s="82">
        <v>935</v>
      </c>
      <c r="H761" s="83">
        <f t="shared" si="7"/>
        <v>561</v>
      </c>
      <c r="I761" s="86"/>
    </row>
    <row r="762" spans="1:9" s="83" customFormat="1" ht="22.5" customHeight="1">
      <c r="A762" s="100" t="s">
        <v>2664</v>
      </c>
      <c r="B762" s="84" t="s">
        <v>2008</v>
      </c>
      <c r="C762" s="85" t="s">
        <v>1605</v>
      </c>
      <c r="D762" s="85" t="s">
        <v>1623</v>
      </c>
      <c r="E762" s="85" t="s">
        <v>1476</v>
      </c>
      <c r="F762" s="82">
        <v>935</v>
      </c>
      <c r="H762" s="83">
        <f t="shared" si="7"/>
        <v>561</v>
      </c>
      <c r="I762" s="86"/>
    </row>
    <row r="763" spans="1:9" s="83" customFormat="1" ht="37.5" customHeight="1">
      <c r="A763" s="100" t="s">
        <v>2665</v>
      </c>
      <c r="B763" s="84" t="s">
        <v>2009</v>
      </c>
      <c r="C763" s="85" t="s">
        <v>1605</v>
      </c>
      <c r="D763" s="85" t="s">
        <v>1623</v>
      </c>
      <c r="E763" s="85" t="s">
        <v>1449</v>
      </c>
      <c r="F763" s="82">
        <v>935</v>
      </c>
      <c r="H763" s="83">
        <f t="shared" si="7"/>
        <v>561</v>
      </c>
      <c r="I763" s="86"/>
    </row>
    <row r="764" spans="1:9" s="83" customFormat="1" ht="36">
      <c r="A764" s="100" t="s">
        <v>2666</v>
      </c>
      <c r="B764" s="84" t="s">
        <v>2010</v>
      </c>
      <c r="C764" s="85" t="s">
        <v>1605</v>
      </c>
      <c r="D764" s="85" t="s">
        <v>1623</v>
      </c>
      <c r="E764" s="85" t="s">
        <v>1449</v>
      </c>
      <c r="F764" s="82">
        <v>1420</v>
      </c>
      <c r="H764" s="83">
        <f t="shared" si="7"/>
        <v>852</v>
      </c>
      <c r="I764" s="86"/>
    </row>
    <row r="765" spans="1:9" s="83" customFormat="1" ht="24">
      <c r="A765" s="100" t="s">
        <v>2667</v>
      </c>
      <c r="B765" s="84" t="s">
        <v>2011</v>
      </c>
      <c r="C765" s="85" t="s">
        <v>1605</v>
      </c>
      <c r="D765" s="85" t="s">
        <v>1623</v>
      </c>
      <c r="E765" s="85" t="s">
        <v>1449</v>
      </c>
      <c r="F765" s="82">
        <v>1420</v>
      </c>
      <c r="H765" s="83">
        <f t="shared" si="7"/>
        <v>852</v>
      </c>
      <c r="I765" s="86"/>
    </row>
    <row r="766" spans="1:9" s="83" customFormat="1" ht="36">
      <c r="A766" s="100" t="s">
        <v>2668</v>
      </c>
      <c r="B766" s="84" t="s">
        <v>2012</v>
      </c>
      <c r="C766" s="85" t="s">
        <v>1605</v>
      </c>
      <c r="D766" s="85" t="s">
        <v>1623</v>
      </c>
      <c r="E766" s="85" t="s">
        <v>1449</v>
      </c>
      <c r="F766" s="82">
        <v>1420</v>
      </c>
      <c r="H766" s="83">
        <f t="shared" si="7"/>
        <v>852</v>
      </c>
      <c r="I766" s="86"/>
    </row>
    <row r="767" spans="1:9" s="83" customFormat="1" ht="36">
      <c r="A767" s="100" t="s">
        <v>2669</v>
      </c>
      <c r="B767" s="84" t="s">
        <v>2013</v>
      </c>
      <c r="C767" s="85" t="s">
        <v>1605</v>
      </c>
      <c r="D767" s="85" t="s">
        <v>1623</v>
      </c>
      <c r="E767" s="85" t="s">
        <v>1449</v>
      </c>
      <c r="F767" s="82">
        <v>1420</v>
      </c>
      <c r="H767" s="83">
        <f t="shared" si="7"/>
        <v>852</v>
      </c>
      <c r="I767" s="86"/>
    </row>
    <row r="768" spans="1:9" s="83" customFormat="1" ht="36">
      <c r="A768" s="100" t="s">
        <v>2670</v>
      </c>
      <c r="B768" s="84" t="s">
        <v>2014</v>
      </c>
      <c r="C768" s="85" t="s">
        <v>1605</v>
      </c>
      <c r="D768" s="85" t="s">
        <v>1623</v>
      </c>
      <c r="E768" s="85" t="s">
        <v>1449</v>
      </c>
      <c r="F768" s="82">
        <v>1420</v>
      </c>
      <c r="H768" s="83">
        <f t="shared" si="7"/>
        <v>852</v>
      </c>
      <c r="I768" s="86"/>
    </row>
    <row r="769" spans="1:9" s="83" customFormat="1" ht="36">
      <c r="A769" s="100" t="s">
        <v>2671</v>
      </c>
      <c r="B769" s="84" t="s">
        <v>2015</v>
      </c>
      <c r="C769" s="85" t="s">
        <v>1605</v>
      </c>
      <c r="D769" s="85" t="s">
        <v>1623</v>
      </c>
      <c r="E769" s="85" t="s">
        <v>1449</v>
      </c>
      <c r="F769" s="82">
        <v>1420</v>
      </c>
      <c r="H769" s="83">
        <f t="shared" si="7"/>
        <v>852</v>
      </c>
      <c r="I769" s="86"/>
    </row>
    <row r="770" spans="1:9" s="83" customFormat="1" ht="24">
      <c r="A770" s="100" t="s">
        <v>2672</v>
      </c>
      <c r="B770" s="92" t="s">
        <v>2016</v>
      </c>
      <c r="C770" s="85" t="s">
        <v>1605</v>
      </c>
      <c r="D770" s="85" t="s">
        <v>1623</v>
      </c>
      <c r="E770" s="85" t="s">
        <v>1449</v>
      </c>
      <c r="F770" s="82">
        <v>1420</v>
      </c>
      <c r="H770" s="83">
        <f t="shared" si="7"/>
        <v>852</v>
      </c>
      <c r="I770" s="86"/>
    </row>
    <row r="771" spans="1:9" s="83" customFormat="1" ht="24">
      <c r="A771" s="100" t="s">
        <v>2673</v>
      </c>
      <c r="B771" s="84" t="s">
        <v>2017</v>
      </c>
      <c r="C771" s="89" t="s">
        <v>1605</v>
      </c>
      <c r="D771" s="89" t="s">
        <v>1623</v>
      </c>
      <c r="E771" s="89" t="s">
        <v>1449</v>
      </c>
      <c r="F771" s="90">
        <v>1420</v>
      </c>
      <c r="H771" s="83">
        <f t="shared" ref="H771:H834" si="8">F771*60/100</f>
        <v>852</v>
      </c>
      <c r="I771" s="86"/>
    </row>
    <row r="772" spans="1:9" s="83" customFormat="1" ht="36">
      <c r="A772" s="100" t="s">
        <v>2674</v>
      </c>
      <c r="B772" s="96" t="s">
        <v>2018</v>
      </c>
      <c r="C772" s="85" t="s">
        <v>1605</v>
      </c>
      <c r="D772" s="85" t="s">
        <v>1623</v>
      </c>
      <c r="E772" s="85" t="s">
        <v>1449</v>
      </c>
      <c r="F772" s="82">
        <v>1420</v>
      </c>
      <c r="H772" s="83">
        <f t="shared" si="8"/>
        <v>852</v>
      </c>
      <c r="I772" s="86"/>
    </row>
    <row r="773" spans="1:9" s="83" customFormat="1" ht="14.25" customHeight="1">
      <c r="A773" s="100" t="s">
        <v>2675</v>
      </c>
      <c r="B773" s="84" t="s">
        <v>2019</v>
      </c>
      <c r="C773" s="85" t="s">
        <v>1605</v>
      </c>
      <c r="D773" s="85" t="s">
        <v>1623</v>
      </c>
      <c r="E773" s="85" t="s">
        <v>1449</v>
      </c>
      <c r="F773" s="82">
        <v>935</v>
      </c>
      <c r="H773" s="83">
        <f t="shared" si="8"/>
        <v>561</v>
      </c>
      <c r="I773" s="86"/>
    </row>
    <row r="774" spans="1:9" s="83" customFormat="1" ht="37.5" customHeight="1">
      <c r="A774" s="100" t="s">
        <v>2676</v>
      </c>
      <c r="B774" s="84" t="s">
        <v>2020</v>
      </c>
      <c r="C774" s="85" t="s">
        <v>1605</v>
      </c>
      <c r="D774" s="85" t="s">
        <v>1448</v>
      </c>
      <c r="E774" s="85" t="s">
        <v>1449</v>
      </c>
      <c r="F774" s="82">
        <v>1590</v>
      </c>
      <c r="H774" s="83">
        <f t="shared" si="8"/>
        <v>954</v>
      </c>
      <c r="I774" s="86"/>
    </row>
    <row r="775" spans="1:9" s="83" customFormat="1" ht="24">
      <c r="A775" s="100" t="s">
        <v>2677</v>
      </c>
      <c r="B775" s="84" t="s">
        <v>2021</v>
      </c>
      <c r="C775" s="85" t="s">
        <v>1605</v>
      </c>
      <c r="D775" s="85" t="s">
        <v>1448</v>
      </c>
      <c r="E775" s="85" t="s">
        <v>1449</v>
      </c>
      <c r="F775" s="82">
        <v>2555</v>
      </c>
      <c r="H775" s="83">
        <f t="shared" si="8"/>
        <v>1533</v>
      </c>
      <c r="I775" s="86"/>
    </row>
    <row r="776" spans="1:9" s="83" customFormat="1" ht="24">
      <c r="A776" s="100" t="s">
        <v>2678</v>
      </c>
      <c r="B776" s="84" t="s">
        <v>2022</v>
      </c>
      <c r="C776" s="85" t="s">
        <v>1605</v>
      </c>
      <c r="D776" s="85" t="s">
        <v>1623</v>
      </c>
      <c r="E776" s="85" t="s">
        <v>1449</v>
      </c>
      <c r="F776" s="82">
        <v>1420</v>
      </c>
      <c r="H776" s="83">
        <f t="shared" si="8"/>
        <v>852</v>
      </c>
      <c r="I776" s="86"/>
    </row>
    <row r="777" spans="1:9" s="83" customFormat="1" ht="14.25" customHeight="1">
      <c r="A777" s="100" t="s">
        <v>2679</v>
      </c>
      <c r="B777" s="84" t="s">
        <v>2023</v>
      </c>
      <c r="C777" s="85" t="s">
        <v>1605</v>
      </c>
      <c r="D777" s="85" t="s">
        <v>1623</v>
      </c>
      <c r="E777" s="85" t="s">
        <v>1449</v>
      </c>
      <c r="F777" s="82">
        <v>1420</v>
      </c>
      <c r="H777" s="83">
        <f t="shared" si="8"/>
        <v>852</v>
      </c>
      <c r="I777" s="86"/>
    </row>
    <row r="778" spans="1:9" s="83" customFormat="1" ht="14.25" customHeight="1">
      <c r="A778" s="100" t="s">
        <v>2680</v>
      </c>
      <c r="B778" s="84" t="s">
        <v>2024</v>
      </c>
      <c r="C778" s="85" t="s">
        <v>1605</v>
      </c>
      <c r="D778" s="85" t="s">
        <v>1623</v>
      </c>
      <c r="E778" s="85" t="s">
        <v>1449</v>
      </c>
      <c r="F778" s="82">
        <v>1420</v>
      </c>
      <c r="H778" s="83">
        <f t="shared" si="8"/>
        <v>852</v>
      </c>
      <c r="I778" s="86"/>
    </row>
    <row r="779" spans="1:9" s="83" customFormat="1" ht="14.25" customHeight="1">
      <c r="A779" s="100" t="s">
        <v>2681</v>
      </c>
      <c r="B779" s="84" t="s">
        <v>2025</v>
      </c>
      <c r="C779" s="85" t="s">
        <v>1605</v>
      </c>
      <c r="D779" s="85" t="s">
        <v>1623</v>
      </c>
      <c r="E779" s="85" t="s">
        <v>1449</v>
      </c>
      <c r="F779" s="82">
        <v>1420</v>
      </c>
      <c r="H779" s="83">
        <f t="shared" si="8"/>
        <v>852</v>
      </c>
      <c r="I779" s="86"/>
    </row>
    <row r="780" spans="1:9" s="83" customFormat="1" ht="22.5" customHeight="1">
      <c r="A780" s="100" t="s">
        <v>2682</v>
      </c>
      <c r="B780" s="84" t="s">
        <v>2026</v>
      </c>
      <c r="C780" s="85" t="s">
        <v>1605</v>
      </c>
      <c r="D780" s="85" t="s">
        <v>1623</v>
      </c>
      <c r="E780" s="85" t="s">
        <v>1449</v>
      </c>
      <c r="F780" s="82">
        <v>1420</v>
      </c>
      <c r="H780" s="83">
        <f t="shared" si="8"/>
        <v>852</v>
      </c>
      <c r="I780" s="86"/>
    </row>
    <row r="781" spans="1:9" s="83" customFormat="1" ht="14.25" customHeight="1">
      <c r="A781" s="100" t="s">
        <v>2683</v>
      </c>
      <c r="B781" s="84" t="s">
        <v>2027</v>
      </c>
      <c r="C781" s="85" t="s">
        <v>1605</v>
      </c>
      <c r="D781" s="85" t="s">
        <v>1623</v>
      </c>
      <c r="E781" s="85" t="s">
        <v>1449</v>
      </c>
      <c r="F781" s="82">
        <v>545</v>
      </c>
      <c r="H781" s="83">
        <f t="shared" si="8"/>
        <v>327</v>
      </c>
      <c r="I781" s="86"/>
    </row>
    <row r="782" spans="1:9" s="83" customFormat="1" ht="14.25" customHeight="1">
      <c r="A782" s="100" t="s">
        <v>2684</v>
      </c>
      <c r="B782" s="84" t="s">
        <v>2028</v>
      </c>
      <c r="C782" s="85" t="s">
        <v>1605</v>
      </c>
      <c r="D782" s="85" t="s">
        <v>1623</v>
      </c>
      <c r="E782" s="85" t="s">
        <v>1476</v>
      </c>
      <c r="F782" s="82">
        <v>545</v>
      </c>
      <c r="H782" s="83">
        <f t="shared" si="8"/>
        <v>327</v>
      </c>
      <c r="I782" s="86"/>
    </row>
    <row r="783" spans="1:9" s="83" customFormat="1" ht="14.25" customHeight="1">
      <c r="A783" s="100" t="s">
        <v>2685</v>
      </c>
      <c r="B783" s="84" t="s">
        <v>2029</v>
      </c>
      <c r="C783" s="85" t="s">
        <v>1605</v>
      </c>
      <c r="D783" s="85" t="s">
        <v>1623</v>
      </c>
      <c r="E783" s="85" t="s">
        <v>1449</v>
      </c>
      <c r="F783" s="82">
        <v>545</v>
      </c>
      <c r="H783" s="83">
        <f t="shared" si="8"/>
        <v>327</v>
      </c>
      <c r="I783" s="86"/>
    </row>
    <row r="784" spans="1:9" s="83" customFormat="1" ht="14.25" customHeight="1">
      <c r="A784" s="100" t="s">
        <v>2686</v>
      </c>
      <c r="B784" s="84" t="s">
        <v>2030</v>
      </c>
      <c r="C784" s="85" t="s">
        <v>1605</v>
      </c>
      <c r="D784" s="85" t="s">
        <v>1623</v>
      </c>
      <c r="E784" s="85" t="s">
        <v>1449</v>
      </c>
      <c r="F784" s="82">
        <v>545</v>
      </c>
      <c r="H784" s="83">
        <f t="shared" si="8"/>
        <v>327</v>
      </c>
      <c r="I784" s="86"/>
    </row>
    <row r="785" spans="1:9" s="83" customFormat="1" ht="14.25" customHeight="1">
      <c r="A785" s="100" t="s">
        <v>2687</v>
      </c>
      <c r="B785" s="84" t="s">
        <v>2031</v>
      </c>
      <c r="C785" s="85" t="s">
        <v>1605</v>
      </c>
      <c r="D785" s="85" t="s">
        <v>1623</v>
      </c>
      <c r="E785" s="85" t="s">
        <v>1449</v>
      </c>
      <c r="F785" s="82">
        <v>545</v>
      </c>
      <c r="H785" s="83">
        <f t="shared" si="8"/>
        <v>327</v>
      </c>
      <c r="I785" s="86"/>
    </row>
    <row r="786" spans="1:9" s="83" customFormat="1" ht="14.25" customHeight="1">
      <c r="A786" s="100" t="s">
        <v>2688</v>
      </c>
      <c r="B786" s="84" t="s">
        <v>2032</v>
      </c>
      <c r="C786" s="85" t="s">
        <v>1605</v>
      </c>
      <c r="D786" s="85" t="s">
        <v>1623</v>
      </c>
      <c r="E786" s="85" t="s">
        <v>1449</v>
      </c>
      <c r="F786" s="82">
        <v>545</v>
      </c>
      <c r="H786" s="83">
        <f t="shared" si="8"/>
        <v>327</v>
      </c>
      <c r="I786" s="86"/>
    </row>
    <row r="787" spans="1:9" s="83" customFormat="1" ht="14.25" customHeight="1">
      <c r="A787" s="100" t="s">
        <v>2689</v>
      </c>
      <c r="B787" s="84" t="s">
        <v>2033</v>
      </c>
      <c r="C787" s="85" t="s">
        <v>1605</v>
      </c>
      <c r="D787" s="85" t="s">
        <v>1623</v>
      </c>
      <c r="E787" s="85" t="s">
        <v>1476</v>
      </c>
      <c r="F787" s="82">
        <v>545</v>
      </c>
      <c r="H787" s="83">
        <f t="shared" si="8"/>
        <v>327</v>
      </c>
      <c r="I787" s="86"/>
    </row>
    <row r="788" spans="1:9" s="83" customFormat="1" ht="14.25" customHeight="1">
      <c r="A788" s="100" t="s">
        <v>2690</v>
      </c>
      <c r="B788" s="84" t="s">
        <v>2034</v>
      </c>
      <c r="C788" s="85" t="s">
        <v>1605</v>
      </c>
      <c r="D788" s="85" t="s">
        <v>1623</v>
      </c>
      <c r="E788" s="85" t="s">
        <v>1449</v>
      </c>
      <c r="F788" s="82">
        <v>545</v>
      </c>
      <c r="H788" s="83">
        <f t="shared" si="8"/>
        <v>327</v>
      </c>
      <c r="I788" s="86"/>
    </row>
    <row r="789" spans="1:9" s="83" customFormat="1" ht="14.25" customHeight="1">
      <c r="A789" s="100" t="s">
        <v>2691</v>
      </c>
      <c r="B789" s="84" t="s">
        <v>2035</v>
      </c>
      <c r="C789" s="85" t="s">
        <v>1605</v>
      </c>
      <c r="D789" s="85" t="s">
        <v>1623</v>
      </c>
      <c r="E789" s="85" t="s">
        <v>1449</v>
      </c>
      <c r="F789" s="82">
        <v>545</v>
      </c>
      <c r="H789" s="83">
        <f t="shared" si="8"/>
        <v>327</v>
      </c>
      <c r="I789" s="86"/>
    </row>
    <row r="790" spans="1:9" s="83" customFormat="1" ht="14.25" customHeight="1">
      <c r="A790" s="100" t="s">
        <v>2692</v>
      </c>
      <c r="B790" s="84" t="s">
        <v>2036</v>
      </c>
      <c r="C790" s="85" t="s">
        <v>1605</v>
      </c>
      <c r="D790" s="85" t="s">
        <v>1623</v>
      </c>
      <c r="E790" s="85" t="s">
        <v>1449</v>
      </c>
      <c r="F790" s="82">
        <v>545</v>
      </c>
      <c r="H790" s="83">
        <f t="shared" si="8"/>
        <v>327</v>
      </c>
      <c r="I790" s="86"/>
    </row>
    <row r="791" spans="1:9" s="83" customFormat="1" ht="14.25" customHeight="1">
      <c r="A791" s="100" t="s">
        <v>2693</v>
      </c>
      <c r="B791" s="84" t="s">
        <v>2037</v>
      </c>
      <c r="C791" s="85" t="s">
        <v>1605</v>
      </c>
      <c r="D791" s="85" t="s">
        <v>1623</v>
      </c>
      <c r="E791" s="85" t="s">
        <v>1476</v>
      </c>
      <c r="F791" s="82">
        <v>545</v>
      </c>
      <c r="H791" s="83">
        <f t="shared" si="8"/>
        <v>327</v>
      </c>
      <c r="I791" s="86"/>
    </row>
    <row r="792" spans="1:9" s="83" customFormat="1" ht="14.25" customHeight="1">
      <c r="A792" s="100" t="s">
        <v>2694</v>
      </c>
      <c r="B792" s="84" t="s">
        <v>2038</v>
      </c>
      <c r="C792" s="85" t="s">
        <v>1605</v>
      </c>
      <c r="D792" s="85" t="s">
        <v>1623</v>
      </c>
      <c r="E792" s="85" t="s">
        <v>1449</v>
      </c>
      <c r="F792" s="82">
        <v>585</v>
      </c>
      <c r="H792" s="83">
        <f t="shared" si="8"/>
        <v>351</v>
      </c>
      <c r="I792" s="86"/>
    </row>
    <row r="793" spans="1:9" s="83" customFormat="1" ht="14.25" customHeight="1">
      <c r="A793" s="100" t="s">
        <v>2695</v>
      </c>
      <c r="B793" s="84" t="s">
        <v>2039</v>
      </c>
      <c r="C793" s="85" t="s">
        <v>1605</v>
      </c>
      <c r="D793" s="85" t="s">
        <v>1623</v>
      </c>
      <c r="E793" s="85" t="s">
        <v>1449</v>
      </c>
      <c r="F793" s="82">
        <v>585</v>
      </c>
      <c r="H793" s="83">
        <f t="shared" si="8"/>
        <v>351</v>
      </c>
      <c r="I793" s="86"/>
    </row>
    <row r="794" spans="1:9" s="83" customFormat="1" ht="14.25" customHeight="1">
      <c r="A794" s="100" t="s">
        <v>2696</v>
      </c>
      <c r="B794" s="84" t="s">
        <v>2040</v>
      </c>
      <c r="C794" s="85" t="s">
        <v>1605</v>
      </c>
      <c r="D794" s="85" t="s">
        <v>1623</v>
      </c>
      <c r="E794" s="85" t="s">
        <v>1449</v>
      </c>
      <c r="F794" s="82">
        <v>585</v>
      </c>
      <c r="H794" s="83">
        <f t="shared" si="8"/>
        <v>351</v>
      </c>
      <c r="I794" s="86"/>
    </row>
    <row r="795" spans="1:9" s="83" customFormat="1" ht="14.25" customHeight="1">
      <c r="A795" s="100" t="s">
        <v>2697</v>
      </c>
      <c r="B795" s="84" t="s">
        <v>2041</v>
      </c>
      <c r="C795" s="85" t="s">
        <v>1605</v>
      </c>
      <c r="D795" s="85" t="s">
        <v>1623</v>
      </c>
      <c r="E795" s="85" t="s">
        <v>1449</v>
      </c>
      <c r="F795" s="82">
        <v>585</v>
      </c>
      <c r="H795" s="83">
        <f t="shared" si="8"/>
        <v>351</v>
      </c>
      <c r="I795" s="86"/>
    </row>
    <row r="796" spans="1:9" s="83" customFormat="1" ht="14.25" customHeight="1">
      <c r="A796" s="100" t="s">
        <v>2698</v>
      </c>
      <c r="B796" s="84" t="s">
        <v>2042</v>
      </c>
      <c r="C796" s="85" t="s">
        <v>1605</v>
      </c>
      <c r="D796" s="85" t="s">
        <v>1623</v>
      </c>
      <c r="E796" s="85" t="s">
        <v>1449</v>
      </c>
      <c r="F796" s="82">
        <v>735</v>
      </c>
      <c r="H796" s="83">
        <f t="shared" si="8"/>
        <v>441</v>
      </c>
      <c r="I796" s="86"/>
    </row>
    <row r="797" spans="1:9" s="83" customFormat="1" ht="14.25" customHeight="1">
      <c r="A797" s="100" t="s">
        <v>2699</v>
      </c>
      <c r="B797" s="84" t="s">
        <v>2043</v>
      </c>
      <c r="C797" s="85" t="s">
        <v>1605</v>
      </c>
      <c r="D797" s="85" t="s">
        <v>1623</v>
      </c>
      <c r="E797" s="85" t="s">
        <v>1449</v>
      </c>
      <c r="F797" s="82">
        <v>735</v>
      </c>
      <c r="H797" s="83">
        <f t="shared" si="8"/>
        <v>441</v>
      </c>
      <c r="I797" s="86"/>
    </row>
    <row r="798" spans="1:9" s="83" customFormat="1" ht="14.25" customHeight="1">
      <c r="A798" s="100" t="s">
        <v>2700</v>
      </c>
      <c r="B798" s="84" t="s">
        <v>2044</v>
      </c>
      <c r="C798" s="85" t="s">
        <v>1605</v>
      </c>
      <c r="D798" s="85" t="s">
        <v>1623</v>
      </c>
      <c r="E798" s="85" t="s">
        <v>1449</v>
      </c>
      <c r="F798" s="82">
        <v>545</v>
      </c>
      <c r="H798" s="83">
        <f t="shared" si="8"/>
        <v>327</v>
      </c>
      <c r="I798" s="86"/>
    </row>
    <row r="799" spans="1:9" s="83" customFormat="1" ht="14.25" customHeight="1">
      <c r="A799" s="100" t="s">
        <v>2701</v>
      </c>
      <c r="B799" s="84" t="s">
        <v>2045</v>
      </c>
      <c r="C799" s="85" t="s">
        <v>1605</v>
      </c>
      <c r="D799" s="85" t="s">
        <v>1623</v>
      </c>
      <c r="E799" s="85" t="s">
        <v>1449</v>
      </c>
      <c r="F799" s="82">
        <v>545</v>
      </c>
      <c r="H799" s="83">
        <f t="shared" si="8"/>
        <v>327</v>
      </c>
      <c r="I799" s="86"/>
    </row>
    <row r="800" spans="1:9" s="83" customFormat="1" ht="14.25" customHeight="1">
      <c r="A800" s="100" t="s">
        <v>2702</v>
      </c>
      <c r="B800" s="84" t="s">
        <v>2046</v>
      </c>
      <c r="C800" s="85" t="s">
        <v>1605</v>
      </c>
      <c r="D800" s="85" t="s">
        <v>1623</v>
      </c>
      <c r="E800" s="85" t="s">
        <v>1449</v>
      </c>
      <c r="F800" s="82">
        <v>545</v>
      </c>
      <c r="H800" s="83">
        <f t="shared" si="8"/>
        <v>327</v>
      </c>
      <c r="I800" s="86"/>
    </row>
    <row r="801" spans="1:9" s="83" customFormat="1" ht="14.25" customHeight="1">
      <c r="A801" s="100" t="s">
        <v>2703</v>
      </c>
      <c r="B801" s="84" t="s">
        <v>2047</v>
      </c>
      <c r="C801" s="85" t="s">
        <v>1605</v>
      </c>
      <c r="D801" s="85" t="s">
        <v>1623</v>
      </c>
      <c r="E801" s="85" t="s">
        <v>1449</v>
      </c>
      <c r="F801" s="82">
        <v>545</v>
      </c>
      <c r="H801" s="83">
        <f t="shared" si="8"/>
        <v>327</v>
      </c>
      <c r="I801" s="86"/>
    </row>
    <row r="802" spans="1:9" s="83" customFormat="1" ht="14.25" customHeight="1">
      <c r="A802" s="100" t="s">
        <v>2704</v>
      </c>
      <c r="B802" s="84" t="s">
        <v>2048</v>
      </c>
      <c r="C802" s="85" t="s">
        <v>1605</v>
      </c>
      <c r="D802" s="85" t="s">
        <v>1623</v>
      </c>
      <c r="E802" s="85" t="s">
        <v>1476</v>
      </c>
      <c r="F802" s="82">
        <v>545</v>
      </c>
      <c r="H802" s="83">
        <f t="shared" si="8"/>
        <v>327</v>
      </c>
      <c r="I802" s="86"/>
    </row>
    <row r="803" spans="1:9" s="83" customFormat="1" ht="14.25" customHeight="1">
      <c r="A803" s="100" t="s">
        <v>2705</v>
      </c>
      <c r="B803" s="84" t="s">
        <v>2049</v>
      </c>
      <c r="C803" s="85" t="s">
        <v>1605</v>
      </c>
      <c r="D803" s="85" t="s">
        <v>1623</v>
      </c>
      <c r="E803" s="85" t="s">
        <v>1449</v>
      </c>
      <c r="F803" s="82">
        <v>545</v>
      </c>
      <c r="H803" s="83">
        <f t="shared" si="8"/>
        <v>327</v>
      </c>
      <c r="I803" s="86"/>
    </row>
    <row r="804" spans="1:9" s="83" customFormat="1" ht="14.25" customHeight="1">
      <c r="A804" s="100" t="s">
        <v>2706</v>
      </c>
      <c r="B804" s="84" t="s">
        <v>2050</v>
      </c>
      <c r="C804" s="85" t="s">
        <v>1605</v>
      </c>
      <c r="D804" s="85" t="s">
        <v>1623</v>
      </c>
      <c r="E804" s="85" t="s">
        <v>1449</v>
      </c>
      <c r="F804" s="82">
        <v>545</v>
      </c>
      <c r="H804" s="83">
        <f t="shared" si="8"/>
        <v>327</v>
      </c>
      <c r="I804" s="86"/>
    </row>
    <row r="805" spans="1:9" s="83" customFormat="1" ht="14.25" customHeight="1">
      <c r="A805" s="100" t="s">
        <v>2707</v>
      </c>
      <c r="B805" s="84" t="s">
        <v>2051</v>
      </c>
      <c r="C805" s="85" t="s">
        <v>1605</v>
      </c>
      <c r="D805" s="85" t="s">
        <v>1623</v>
      </c>
      <c r="E805" s="85" t="s">
        <v>1476</v>
      </c>
      <c r="F805" s="82">
        <v>545</v>
      </c>
      <c r="H805" s="83">
        <f t="shared" si="8"/>
        <v>327</v>
      </c>
      <c r="I805" s="86"/>
    </row>
    <row r="806" spans="1:9" s="83" customFormat="1" ht="14.25" customHeight="1">
      <c r="A806" s="100" t="s">
        <v>2708</v>
      </c>
      <c r="B806" s="84" t="s">
        <v>2052</v>
      </c>
      <c r="C806" s="85" t="s">
        <v>1605</v>
      </c>
      <c r="D806" s="85" t="s">
        <v>1623</v>
      </c>
      <c r="E806" s="85" t="s">
        <v>1449</v>
      </c>
      <c r="F806" s="82">
        <v>545</v>
      </c>
      <c r="H806" s="83">
        <f t="shared" si="8"/>
        <v>327</v>
      </c>
      <c r="I806" s="86"/>
    </row>
    <row r="807" spans="1:9" s="83" customFormat="1" ht="14.25" customHeight="1">
      <c r="A807" s="100" t="s">
        <v>2709</v>
      </c>
      <c r="B807" s="84" t="s">
        <v>2053</v>
      </c>
      <c r="C807" s="85" t="s">
        <v>1605</v>
      </c>
      <c r="D807" s="85" t="s">
        <v>1623</v>
      </c>
      <c r="E807" s="85" t="s">
        <v>1449</v>
      </c>
      <c r="F807" s="82">
        <v>545</v>
      </c>
      <c r="H807" s="83">
        <f t="shared" si="8"/>
        <v>327</v>
      </c>
      <c r="I807" s="86"/>
    </row>
    <row r="808" spans="1:9" s="83" customFormat="1" ht="14.25" customHeight="1">
      <c r="A808" s="100" t="s">
        <v>2710</v>
      </c>
      <c r="B808" s="84" t="s">
        <v>2054</v>
      </c>
      <c r="C808" s="85" t="s">
        <v>1605</v>
      </c>
      <c r="D808" s="85" t="s">
        <v>1623</v>
      </c>
      <c r="E808" s="85" t="s">
        <v>1449</v>
      </c>
      <c r="F808" s="82">
        <v>545</v>
      </c>
      <c r="H808" s="83">
        <f t="shared" si="8"/>
        <v>327</v>
      </c>
      <c r="I808" s="86"/>
    </row>
    <row r="809" spans="1:9" s="83" customFormat="1" ht="14.25" customHeight="1">
      <c r="A809" s="100" t="s">
        <v>2711</v>
      </c>
      <c r="B809" s="84" t="s">
        <v>2055</v>
      </c>
      <c r="C809" s="85" t="s">
        <v>1605</v>
      </c>
      <c r="D809" s="85" t="s">
        <v>1623</v>
      </c>
      <c r="E809" s="85" t="s">
        <v>1449</v>
      </c>
      <c r="F809" s="82">
        <v>545</v>
      </c>
      <c r="H809" s="83">
        <f t="shared" si="8"/>
        <v>327</v>
      </c>
      <c r="I809" s="86"/>
    </row>
    <row r="810" spans="1:9" s="83" customFormat="1" ht="14.25" customHeight="1">
      <c r="A810" s="100" t="s">
        <v>2712</v>
      </c>
      <c r="B810" s="84" t="s">
        <v>2056</v>
      </c>
      <c r="C810" s="85" t="s">
        <v>1605</v>
      </c>
      <c r="D810" s="85" t="s">
        <v>1623</v>
      </c>
      <c r="E810" s="85" t="s">
        <v>1449</v>
      </c>
      <c r="F810" s="82">
        <v>545</v>
      </c>
      <c r="H810" s="83">
        <f t="shared" si="8"/>
        <v>327</v>
      </c>
      <c r="I810" s="86"/>
    </row>
    <row r="811" spans="1:9" s="83" customFormat="1" ht="14.25" customHeight="1">
      <c r="A811" s="100" t="s">
        <v>2713</v>
      </c>
      <c r="B811" s="84" t="s">
        <v>2057</v>
      </c>
      <c r="C811" s="85" t="s">
        <v>1605</v>
      </c>
      <c r="D811" s="85" t="s">
        <v>1623</v>
      </c>
      <c r="E811" s="85" t="s">
        <v>1449</v>
      </c>
      <c r="F811" s="82">
        <v>545</v>
      </c>
      <c r="H811" s="83">
        <f t="shared" si="8"/>
        <v>327</v>
      </c>
      <c r="I811" s="86"/>
    </row>
    <row r="812" spans="1:9" s="83" customFormat="1" ht="14.25" customHeight="1">
      <c r="A812" s="100" t="s">
        <v>2714</v>
      </c>
      <c r="B812" s="84" t="s">
        <v>2058</v>
      </c>
      <c r="C812" s="85" t="s">
        <v>1605</v>
      </c>
      <c r="D812" s="85" t="s">
        <v>1623</v>
      </c>
      <c r="E812" s="85" t="s">
        <v>1449</v>
      </c>
      <c r="F812" s="82">
        <v>545</v>
      </c>
      <c r="H812" s="83">
        <f t="shared" si="8"/>
        <v>327</v>
      </c>
      <c r="I812" s="86"/>
    </row>
    <row r="813" spans="1:9" s="83" customFormat="1" ht="14.25" customHeight="1">
      <c r="A813" s="100" t="s">
        <v>2715</v>
      </c>
      <c r="B813" s="84" t="s">
        <v>2059</v>
      </c>
      <c r="C813" s="85" t="s">
        <v>1605</v>
      </c>
      <c r="D813" s="85" t="s">
        <v>1623</v>
      </c>
      <c r="E813" s="85" t="s">
        <v>1449</v>
      </c>
      <c r="F813" s="82">
        <v>545</v>
      </c>
      <c r="H813" s="83">
        <f t="shared" si="8"/>
        <v>327</v>
      </c>
      <c r="I813" s="86"/>
    </row>
    <row r="814" spans="1:9" s="83" customFormat="1" ht="14.25" customHeight="1">
      <c r="A814" s="100" t="s">
        <v>2716</v>
      </c>
      <c r="B814" s="84" t="s">
        <v>2060</v>
      </c>
      <c r="C814" s="85" t="s">
        <v>1605</v>
      </c>
      <c r="D814" s="85" t="s">
        <v>1623</v>
      </c>
      <c r="E814" s="85" t="s">
        <v>1449</v>
      </c>
      <c r="F814" s="82">
        <v>545</v>
      </c>
      <c r="H814" s="83">
        <f t="shared" si="8"/>
        <v>327</v>
      </c>
      <c r="I814" s="86"/>
    </row>
    <row r="815" spans="1:9" s="83" customFormat="1" ht="14.25" customHeight="1">
      <c r="A815" s="100" t="s">
        <v>2717</v>
      </c>
      <c r="B815" s="84" t="s">
        <v>2061</v>
      </c>
      <c r="C815" s="85" t="s">
        <v>1605</v>
      </c>
      <c r="D815" s="85" t="s">
        <v>1623</v>
      </c>
      <c r="E815" s="85" t="s">
        <v>1449</v>
      </c>
      <c r="F815" s="82">
        <v>545</v>
      </c>
      <c r="H815" s="83">
        <f t="shared" si="8"/>
        <v>327</v>
      </c>
      <c r="I815" s="86"/>
    </row>
    <row r="816" spans="1:9" s="83" customFormat="1" ht="14.25" customHeight="1">
      <c r="A816" s="100" t="s">
        <v>2718</v>
      </c>
      <c r="B816" s="84" t="s">
        <v>2062</v>
      </c>
      <c r="C816" s="85" t="s">
        <v>1605</v>
      </c>
      <c r="D816" s="85" t="s">
        <v>1623</v>
      </c>
      <c r="E816" s="85" t="s">
        <v>1449</v>
      </c>
      <c r="F816" s="82">
        <v>545</v>
      </c>
      <c r="H816" s="83">
        <f t="shared" si="8"/>
        <v>327</v>
      </c>
      <c r="I816" s="86"/>
    </row>
    <row r="817" spans="1:9" s="83" customFormat="1" ht="14.25" customHeight="1">
      <c r="A817" s="100" t="s">
        <v>2719</v>
      </c>
      <c r="B817" s="84" t="s">
        <v>2063</v>
      </c>
      <c r="C817" s="85" t="s">
        <v>1605</v>
      </c>
      <c r="D817" s="85" t="s">
        <v>1623</v>
      </c>
      <c r="E817" s="85" t="s">
        <v>1449</v>
      </c>
      <c r="F817" s="82">
        <v>545</v>
      </c>
      <c r="H817" s="83">
        <f t="shared" si="8"/>
        <v>327</v>
      </c>
      <c r="I817" s="86"/>
    </row>
    <row r="818" spans="1:9" s="83" customFormat="1" ht="14.25" customHeight="1">
      <c r="A818" s="100" t="s">
        <v>2720</v>
      </c>
      <c r="B818" s="84" t="s">
        <v>2064</v>
      </c>
      <c r="C818" s="85" t="s">
        <v>1605</v>
      </c>
      <c r="D818" s="85" t="s">
        <v>1623</v>
      </c>
      <c r="E818" s="85" t="s">
        <v>1449</v>
      </c>
      <c r="F818" s="82">
        <v>545</v>
      </c>
      <c r="H818" s="83">
        <f t="shared" si="8"/>
        <v>327</v>
      </c>
      <c r="I818" s="86"/>
    </row>
    <row r="819" spans="1:9" s="83" customFormat="1" ht="14.25" customHeight="1">
      <c r="A819" s="100" t="s">
        <v>2721</v>
      </c>
      <c r="B819" s="84" t="s">
        <v>2065</v>
      </c>
      <c r="C819" s="85" t="s">
        <v>1605</v>
      </c>
      <c r="D819" s="85" t="s">
        <v>1623</v>
      </c>
      <c r="E819" s="85" t="s">
        <v>1449</v>
      </c>
      <c r="F819" s="82">
        <v>545</v>
      </c>
      <c r="H819" s="83">
        <f t="shared" si="8"/>
        <v>327</v>
      </c>
      <c r="I819" s="86"/>
    </row>
    <row r="820" spans="1:9" s="83" customFormat="1" ht="14.25" customHeight="1">
      <c r="A820" s="100" t="s">
        <v>2722</v>
      </c>
      <c r="B820" s="84" t="s">
        <v>2066</v>
      </c>
      <c r="C820" s="85" t="s">
        <v>1605</v>
      </c>
      <c r="D820" s="85" t="s">
        <v>1623</v>
      </c>
      <c r="E820" s="85" t="s">
        <v>1449</v>
      </c>
      <c r="F820" s="82">
        <v>545</v>
      </c>
      <c r="H820" s="83">
        <f t="shared" si="8"/>
        <v>327</v>
      </c>
      <c r="I820" s="86"/>
    </row>
    <row r="821" spans="1:9" s="83" customFormat="1" ht="14.25" customHeight="1">
      <c r="A821" s="100" t="s">
        <v>2723</v>
      </c>
      <c r="B821" s="84" t="s">
        <v>2067</v>
      </c>
      <c r="C821" s="85" t="s">
        <v>1605</v>
      </c>
      <c r="D821" s="85" t="s">
        <v>1623</v>
      </c>
      <c r="E821" s="85" t="s">
        <v>1449</v>
      </c>
      <c r="F821" s="82">
        <v>545</v>
      </c>
      <c r="H821" s="83">
        <f t="shared" si="8"/>
        <v>327</v>
      </c>
      <c r="I821" s="86"/>
    </row>
    <row r="822" spans="1:9" s="83" customFormat="1" ht="14.25" customHeight="1">
      <c r="A822" s="100" t="s">
        <v>2724</v>
      </c>
      <c r="B822" s="84" t="s">
        <v>2068</v>
      </c>
      <c r="C822" s="85" t="s">
        <v>1605</v>
      </c>
      <c r="D822" s="85" t="s">
        <v>1623</v>
      </c>
      <c r="E822" s="85" t="s">
        <v>1449</v>
      </c>
      <c r="F822" s="82">
        <v>545</v>
      </c>
      <c r="H822" s="83">
        <f t="shared" si="8"/>
        <v>327</v>
      </c>
      <c r="I822" s="86"/>
    </row>
    <row r="823" spans="1:9" s="83" customFormat="1" ht="14.25" customHeight="1">
      <c r="A823" s="100" t="s">
        <v>2725</v>
      </c>
      <c r="B823" s="84" t="s">
        <v>2069</v>
      </c>
      <c r="C823" s="85" t="s">
        <v>1605</v>
      </c>
      <c r="D823" s="85" t="s">
        <v>1623</v>
      </c>
      <c r="E823" s="85" t="s">
        <v>1449</v>
      </c>
      <c r="F823" s="82">
        <v>545</v>
      </c>
      <c r="H823" s="83">
        <f t="shared" si="8"/>
        <v>327</v>
      </c>
      <c r="I823" s="86"/>
    </row>
    <row r="824" spans="1:9" s="83" customFormat="1" ht="14.25" customHeight="1">
      <c r="A824" s="100" t="s">
        <v>2726</v>
      </c>
      <c r="B824" s="84" t="s">
        <v>2070</v>
      </c>
      <c r="C824" s="85" t="s">
        <v>1605</v>
      </c>
      <c r="D824" s="85" t="s">
        <v>1623</v>
      </c>
      <c r="E824" s="85" t="s">
        <v>1449</v>
      </c>
      <c r="F824" s="82">
        <v>545</v>
      </c>
      <c r="H824" s="83">
        <f t="shared" si="8"/>
        <v>327</v>
      </c>
      <c r="I824" s="86"/>
    </row>
    <row r="825" spans="1:9" s="83" customFormat="1" ht="14.25" customHeight="1">
      <c r="A825" s="100" t="s">
        <v>2727</v>
      </c>
      <c r="B825" s="84" t="s">
        <v>2071</v>
      </c>
      <c r="C825" s="85" t="s">
        <v>1605</v>
      </c>
      <c r="D825" s="85" t="s">
        <v>1623</v>
      </c>
      <c r="E825" s="85" t="s">
        <v>1476</v>
      </c>
      <c r="F825" s="82">
        <v>545</v>
      </c>
      <c r="H825" s="83">
        <f t="shared" si="8"/>
        <v>327</v>
      </c>
      <c r="I825" s="86"/>
    </row>
    <row r="826" spans="1:9" s="83" customFormat="1" ht="14.25" customHeight="1">
      <c r="A826" s="100" t="s">
        <v>2728</v>
      </c>
      <c r="B826" s="84" t="s">
        <v>2072</v>
      </c>
      <c r="C826" s="85" t="s">
        <v>1605</v>
      </c>
      <c r="D826" s="85" t="s">
        <v>1623</v>
      </c>
      <c r="E826" s="85" t="s">
        <v>1476</v>
      </c>
      <c r="F826" s="82">
        <v>545</v>
      </c>
      <c r="H826" s="83">
        <f t="shared" si="8"/>
        <v>327</v>
      </c>
      <c r="I826" s="86"/>
    </row>
    <row r="827" spans="1:9" s="83" customFormat="1" ht="14.25" customHeight="1">
      <c r="A827" s="100" t="s">
        <v>2729</v>
      </c>
      <c r="B827" s="84" t="s">
        <v>2073</v>
      </c>
      <c r="C827" s="85" t="s">
        <v>1605</v>
      </c>
      <c r="D827" s="85" t="s">
        <v>1623</v>
      </c>
      <c r="E827" s="85" t="s">
        <v>1449</v>
      </c>
      <c r="F827" s="82">
        <v>545</v>
      </c>
      <c r="H827" s="83">
        <f t="shared" si="8"/>
        <v>327</v>
      </c>
      <c r="I827" s="86"/>
    </row>
    <row r="828" spans="1:9" s="83" customFormat="1" ht="14.25" customHeight="1">
      <c r="A828" s="100" t="s">
        <v>2730</v>
      </c>
      <c r="B828" s="84" t="s">
        <v>2074</v>
      </c>
      <c r="C828" s="85" t="s">
        <v>1605</v>
      </c>
      <c r="D828" s="85" t="s">
        <v>1623</v>
      </c>
      <c r="E828" s="85" t="s">
        <v>1449</v>
      </c>
      <c r="F828" s="82">
        <v>545</v>
      </c>
      <c r="H828" s="83">
        <f t="shared" si="8"/>
        <v>327</v>
      </c>
      <c r="I828" s="86"/>
    </row>
    <row r="829" spans="1:9" s="83" customFormat="1" ht="14.25" customHeight="1">
      <c r="A829" s="100" t="s">
        <v>2731</v>
      </c>
      <c r="B829" s="84" t="s">
        <v>2075</v>
      </c>
      <c r="C829" s="85" t="s">
        <v>1605</v>
      </c>
      <c r="D829" s="85" t="s">
        <v>1623</v>
      </c>
      <c r="E829" s="85" t="s">
        <v>1449</v>
      </c>
      <c r="F829" s="82">
        <v>545</v>
      </c>
      <c r="H829" s="83">
        <f t="shared" si="8"/>
        <v>327</v>
      </c>
      <c r="I829" s="86"/>
    </row>
    <row r="830" spans="1:9" s="83" customFormat="1" ht="14.25" customHeight="1">
      <c r="A830" s="100" t="s">
        <v>2732</v>
      </c>
      <c r="B830" s="84" t="s">
        <v>2076</v>
      </c>
      <c r="C830" s="85" t="s">
        <v>1605</v>
      </c>
      <c r="D830" s="85" t="s">
        <v>1623</v>
      </c>
      <c r="E830" s="85" t="s">
        <v>1476</v>
      </c>
      <c r="F830" s="82">
        <v>545</v>
      </c>
      <c r="H830" s="83">
        <f t="shared" si="8"/>
        <v>327</v>
      </c>
      <c r="I830" s="86"/>
    </row>
    <row r="831" spans="1:9" s="83" customFormat="1" ht="14.25" customHeight="1">
      <c r="A831" s="100" t="s">
        <v>2733</v>
      </c>
      <c r="B831" s="84" t="s">
        <v>2077</v>
      </c>
      <c r="C831" s="85" t="s">
        <v>1605</v>
      </c>
      <c r="D831" s="85" t="s">
        <v>1623</v>
      </c>
      <c r="E831" s="85" t="s">
        <v>1449</v>
      </c>
      <c r="F831" s="82">
        <v>545</v>
      </c>
      <c r="H831" s="83">
        <f t="shared" si="8"/>
        <v>327</v>
      </c>
      <c r="I831" s="86"/>
    </row>
    <row r="832" spans="1:9" s="83" customFormat="1" ht="14.25" customHeight="1">
      <c r="A832" s="100" t="s">
        <v>2734</v>
      </c>
      <c r="B832" s="84" t="s">
        <v>2078</v>
      </c>
      <c r="C832" s="85" t="s">
        <v>1605</v>
      </c>
      <c r="D832" s="85" t="s">
        <v>1623</v>
      </c>
      <c r="E832" s="85" t="s">
        <v>1449</v>
      </c>
      <c r="F832" s="82">
        <v>545</v>
      </c>
      <c r="H832" s="83">
        <f t="shared" si="8"/>
        <v>327</v>
      </c>
      <c r="I832" s="86"/>
    </row>
    <row r="833" spans="1:9" s="83" customFormat="1" ht="14.25" customHeight="1">
      <c r="A833" s="100" t="s">
        <v>2735</v>
      </c>
      <c r="B833" s="84" t="s">
        <v>2079</v>
      </c>
      <c r="C833" s="85" t="s">
        <v>1605</v>
      </c>
      <c r="D833" s="85" t="s">
        <v>1623</v>
      </c>
      <c r="E833" s="85" t="s">
        <v>1449</v>
      </c>
      <c r="F833" s="82">
        <v>545</v>
      </c>
      <c r="H833" s="83">
        <f t="shared" si="8"/>
        <v>327</v>
      </c>
      <c r="I833" s="86"/>
    </row>
    <row r="834" spans="1:9" s="83" customFormat="1" ht="14.25" customHeight="1">
      <c r="A834" s="100" t="s">
        <v>2736</v>
      </c>
      <c r="B834" s="84" t="s">
        <v>2080</v>
      </c>
      <c r="C834" s="85" t="s">
        <v>1605</v>
      </c>
      <c r="D834" s="85" t="s">
        <v>1623</v>
      </c>
      <c r="E834" s="85" t="s">
        <v>1449</v>
      </c>
      <c r="F834" s="82">
        <v>545</v>
      </c>
      <c r="H834" s="83">
        <f t="shared" si="8"/>
        <v>327</v>
      </c>
      <c r="I834" s="86"/>
    </row>
    <row r="835" spans="1:9" s="83" customFormat="1" ht="14.25" customHeight="1">
      <c r="A835" s="100" t="s">
        <v>2737</v>
      </c>
      <c r="B835" s="84" t="s">
        <v>2081</v>
      </c>
      <c r="C835" s="85" t="s">
        <v>1605</v>
      </c>
      <c r="D835" s="85" t="s">
        <v>1623</v>
      </c>
      <c r="E835" s="85" t="s">
        <v>1449</v>
      </c>
      <c r="F835" s="82">
        <v>545</v>
      </c>
      <c r="H835" s="83">
        <f t="shared" ref="H835:H898" si="9">F835*60/100</f>
        <v>327</v>
      </c>
      <c r="I835" s="86"/>
    </row>
    <row r="836" spans="1:9" s="83" customFormat="1" ht="14.25" customHeight="1">
      <c r="A836" s="100" t="s">
        <v>2738</v>
      </c>
      <c r="B836" s="84" t="s">
        <v>2082</v>
      </c>
      <c r="C836" s="85" t="s">
        <v>1605</v>
      </c>
      <c r="D836" s="85" t="s">
        <v>1623</v>
      </c>
      <c r="E836" s="85" t="s">
        <v>1449</v>
      </c>
      <c r="F836" s="82">
        <v>545</v>
      </c>
      <c r="H836" s="83">
        <f t="shared" si="9"/>
        <v>327</v>
      </c>
      <c r="I836" s="86"/>
    </row>
    <row r="837" spans="1:9" s="83" customFormat="1" ht="14.25" customHeight="1">
      <c r="A837" s="100" t="s">
        <v>2739</v>
      </c>
      <c r="B837" s="84" t="s">
        <v>2083</v>
      </c>
      <c r="C837" s="85" t="s">
        <v>1605</v>
      </c>
      <c r="D837" s="85" t="s">
        <v>1623</v>
      </c>
      <c r="E837" s="85" t="s">
        <v>1449</v>
      </c>
      <c r="F837" s="82">
        <v>545</v>
      </c>
      <c r="H837" s="83">
        <f t="shared" si="9"/>
        <v>327</v>
      </c>
      <c r="I837" s="86"/>
    </row>
    <row r="838" spans="1:9" s="83" customFormat="1" ht="14.25" customHeight="1">
      <c r="A838" s="100" t="s">
        <v>2740</v>
      </c>
      <c r="B838" s="84" t="s">
        <v>2084</v>
      </c>
      <c r="C838" s="85" t="s">
        <v>1605</v>
      </c>
      <c r="D838" s="85" t="s">
        <v>1623</v>
      </c>
      <c r="E838" s="85" t="s">
        <v>1449</v>
      </c>
      <c r="F838" s="82">
        <v>545</v>
      </c>
      <c r="H838" s="83">
        <f t="shared" si="9"/>
        <v>327</v>
      </c>
      <c r="I838" s="86"/>
    </row>
    <row r="839" spans="1:9" s="83" customFormat="1" ht="14.25" customHeight="1">
      <c r="A839" s="100" t="s">
        <v>2741</v>
      </c>
      <c r="B839" s="84" t="s">
        <v>2085</v>
      </c>
      <c r="C839" s="85" t="s">
        <v>1605</v>
      </c>
      <c r="D839" s="85" t="s">
        <v>1623</v>
      </c>
      <c r="E839" s="85" t="s">
        <v>1449</v>
      </c>
      <c r="F839" s="82">
        <v>545</v>
      </c>
      <c r="H839" s="83">
        <f t="shared" si="9"/>
        <v>327</v>
      </c>
      <c r="I839" s="86"/>
    </row>
    <row r="840" spans="1:9" s="83" customFormat="1" ht="14.25" customHeight="1">
      <c r="A840" s="100" t="s">
        <v>2742</v>
      </c>
      <c r="B840" s="84" t="s">
        <v>2086</v>
      </c>
      <c r="C840" s="85" t="s">
        <v>1605</v>
      </c>
      <c r="D840" s="85" t="s">
        <v>1623</v>
      </c>
      <c r="E840" s="85" t="s">
        <v>1449</v>
      </c>
      <c r="F840" s="82">
        <v>545</v>
      </c>
      <c r="H840" s="83">
        <f t="shared" si="9"/>
        <v>327</v>
      </c>
      <c r="I840" s="86"/>
    </row>
    <row r="841" spans="1:9" s="83" customFormat="1" ht="14.25" customHeight="1">
      <c r="A841" s="100" t="s">
        <v>2743</v>
      </c>
      <c r="B841" s="84" t="s">
        <v>2087</v>
      </c>
      <c r="C841" s="85" t="s">
        <v>1605</v>
      </c>
      <c r="D841" s="85" t="s">
        <v>1623</v>
      </c>
      <c r="E841" s="85" t="s">
        <v>1449</v>
      </c>
      <c r="F841" s="82">
        <v>545</v>
      </c>
      <c r="H841" s="83">
        <f t="shared" si="9"/>
        <v>327</v>
      </c>
      <c r="I841" s="86"/>
    </row>
    <row r="842" spans="1:9" s="83" customFormat="1" ht="14.25" customHeight="1">
      <c r="A842" s="100" t="s">
        <v>2744</v>
      </c>
      <c r="B842" s="84" t="s">
        <v>2088</v>
      </c>
      <c r="C842" s="85" t="s">
        <v>1605</v>
      </c>
      <c r="D842" s="85" t="s">
        <v>1623</v>
      </c>
      <c r="E842" s="85" t="s">
        <v>1449</v>
      </c>
      <c r="F842" s="82">
        <v>545</v>
      </c>
      <c r="H842" s="83">
        <f t="shared" si="9"/>
        <v>327</v>
      </c>
      <c r="I842" s="86"/>
    </row>
    <row r="843" spans="1:9" s="83" customFormat="1" ht="14.25" customHeight="1">
      <c r="A843" s="100" t="s">
        <v>2745</v>
      </c>
      <c r="B843" s="84" t="s">
        <v>2089</v>
      </c>
      <c r="C843" s="85" t="s">
        <v>1605</v>
      </c>
      <c r="D843" s="85" t="s">
        <v>1623</v>
      </c>
      <c r="E843" s="85" t="s">
        <v>1449</v>
      </c>
      <c r="F843" s="82">
        <v>545</v>
      </c>
      <c r="H843" s="83">
        <f t="shared" si="9"/>
        <v>327</v>
      </c>
      <c r="I843" s="86"/>
    </row>
    <row r="844" spans="1:9" s="83" customFormat="1" ht="14.25" customHeight="1">
      <c r="A844" s="100" t="s">
        <v>2746</v>
      </c>
      <c r="B844" s="84" t="s">
        <v>2090</v>
      </c>
      <c r="C844" s="85" t="s">
        <v>1605</v>
      </c>
      <c r="D844" s="85" t="s">
        <v>1623</v>
      </c>
      <c r="E844" s="85" t="s">
        <v>1449</v>
      </c>
      <c r="F844" s="82">
        <v>545</v>
      </c>
      <c r="H844" s="83">
        <f t="shared" si="9"/>
        <v>327</v>
      </c>
      <c r="I844" s="86"/>
    </row>
    <row r="845" spans="1:9" s="83" customFormat="1" ht="14.25" customHeight="1">
      <c r="A845" s="100" t="s">
        <v>2747</v>
      </c>
      <c r="B845" s="84" t="s">
        <v>2091</v>
      </c>
      <c r="C845" s="85" t="s">
        <v>1605</v>
      </c>
      <c r="D845" s="85" t="s">
        <v>1623</v>
      </c>
      <c r="E845" s="85" t="s">
        <v>1449</v>
      </c>
      <c r="F845" s="82">
        <v>39510</v>
      </c>
      <c r="H845" s="83">
        <f t="shared" si="9"/>
        <v>23706</v>
      </c>
      <c r="I845" s="86"/>
    </row>
    <row r="846" spans="1:9" s="83" customFormat="1" ht="14.25" customHeight="1">
      <c r="A846" s="100" t="s">
        <v>2748</v>
      </c>
      <c r="B846" s="84" t="s">
        <v>2092</v>
      </c>
      <c r="C846" s="85" t="s">
        <v>1605</v>
      </c>
      <c r="D846" s="85" t="s">
        <v>1623</v>
      </c>
      <c r="E846" s="85" t="s">
        <v>1449</v>
      </c>
      <c r="F846" s="82">
        <v>24840</v>
      </c>
      <c r="H846" s="83">
        <f t="shared" si="9"/>
        <v>14904</v>
      </c>
      <c r="I846" s="86"/>
    </row>
    <row r="847" spans="1:9" s="83" customFormat="1" ht="14.25" customHeight="1">
      <c r="A847" s="100" t="s">
        <v>2749</v>
      </c>
      <c r="B847" s="84" t="s">
        <v>2093</v>
      </c>
      <c r="C847" s="85" t="s">
        <v>1605</v>
      </c>
      <c r="D847" s="85" t="s">
        <v>1623</v>
      </c>
      <c r="E847" s="85" t="s">
        <v>1449</v>
      </c>
      <c r="F847" s="82">
        <v>735</v>
      </c>
      <c r="H847" s="83">
        <f t="shared" si="9"/>
        <v>441</v>
      </c>
      <c r="I847" s="86"/>
    </row>
    <row r="848" spans="1:9" s="83" customFormat="1" ht="14.25" customHeight="1">
      <c r="A848" s="100" t="s">
        <v>2750</v>
      </c>
      <c r="B848" s="84" t="s">
        <v>2094</v>
      </c>
      <c r="C848" s="85" t="s">
        <v>1605</v>
      </c>
      <c r="D848" s="85" t="s">
        <v>1623</v>
      </c>
      <c r="E848" s="85" t="s">
        <v>1449</v>
      </c>
      <c r="F848" s="82">
        <v>735</v>
      </c>
      <c r="H848" s="83">
        <f t="shared" si="9"/>
        <v>441</v>
      </c>
      <c r="I848" s="86"/>
    </row>
    <row r="849" spans="1:9" s="83" customFormat="1" ht="14.25" customHeight="1">
      <c r="A849" s="100" t="s">
        <v>2751</v>
      </c>
      <c r="B849" s="84" t="s">
        <v>2095</v>
      </c>
      <c r="C849" s="85" t="s">
        <v>1605</v>
      </c>
      <c r="D849" s="85" t="s">
        <v>1623</v>
      </c>
      <c r="E849" s="85" t="s">
        <v>1449</v>
      </c>
      <c r="F849" s="82">
        <v>7385</v>
      </c>
      <c r="H849" s="83">
        <f t="shared" si="9"/>
        <v>4431</v>
      </c>
      <c r="I849" s="86"/>
    </row>
    <row r="850" spans="1:9" s="83" customFormat="1" ht="14.25" customHeight="1">
      <c r="A850" s="100" t="s">
        <v>2752</v>
      </c>
      <c r="B850" s="84" t="s">
        <v>2096</v>
      </c>
      <c r="C850" s="85" t="s">
        <v>1605</v>
      </c>
      <c r="D850" s="85" t="s">
        <v>1623</v>
      </c>
      <c r="E850" s="85" t="s">
        <v>1449</v>
      </c>
      <c r="F850" s="82">
        <v>735</v>
      </c>
      <c r="H850" s="83">
        <f t="shared" si="9"/>
        <v>441</v>
      </c>
      <c r="I850" s="86"/>
    </row>
    <row r="851" spans="1:9" s="83" customFormat="1" ht="14.25" customHeight="1">
      <c r="A851" s="100" t="s">
        <v>2753</v>
      </c>
      <c r="B851" s="84" t="s">
        <v>2097</v>
      </c>
      <c r="C851" s="85" t="s">
        <v>1605</v>
      </c>
      <c r="D851" s="85" t="s">
        <v>1623</v>
      </c>
      <c r="E851" s="85" t="s">
        <v>1449</v>
      </c>
      <c r="F851" s="82">
        <v>735</v>
      </c>
      <c r="H851" s="83">
        <f t="shared" si="9"/>
        <v>441</v>
      </c>
      <c r="I851" s="86"/>
    </row>
    <row r="852" spans="1:9" s="83" customFormat="1" ht="14.25" customHeight="1">
      <c r="A852" s="100" t="s">
        <v>2754</v>
      </c>
      <c r="B852" s="84" t="s">
        <v>2098</v>
      </c>
      <c r="C852" s="85" t="s">
        <v>1605</v>
      </c>
      <c r="D852" s="85" t="s">
        <v>1623</v>
      </c>
      <c r="E852" s="85" t="s">
        <v>1449</v>
      </c>
      <c r="F852" s="82">
        <v>800</v>
      </c>
      <c r="H852" s="83">
        <f t="shared" si="9"/>
        <v>480</v>
      </c>
      <c r="I852" s="86"/>
    </row>
    <row r="853" spans="1:9" s="83" customFormat="1" ht="14.25" customHeight="1">
      <c r="A853" s="100" t="s">
        <v>2755</v>
      </c>
      <c r="B853" s="84" t="s">
        <v>2099</v>
      </c>
      <c r="C853" s="85" t="s">
        <v>1605</v>
      </c>
      <c r="D853" s="85" t="s">
        <v>1623</v>
      </c>
      <c r="E853" s="85" t="s">
        <v>1449</v>
      </c>
      <c r="F853" s="82">
        <v>735</v>
      </c>
      <c r="H853" s="83">
        <f t="shared" si="9"/>
        <v>441</v>
      </c>
      <c r="I853" s="86"/>
    </row>
    <row r="854" spans="1:9" s="83" customFormat="1" ht="14.25" customHeight="1">
      <c r="A854" s="100" t="s">
        <v>2756</v>
      </c>
      <c r="B854" s="84" t="s">
        <v>2100</v>
      </c>
      <c r="C854" s="85" t="s">
        <v>1605</v>
      </c>
      <c r="D854" s="85" t="s">
        <v>1623</v>
      </c>
      <c r="E854" s="85" t="s">
        <v>1449</v>
      </c>
      <c r="F854" s="82">
        <v>735</v>
      </c>
      <c r="H854" s="83">
        <f t="shared" si="9"/>
        <v>441</v>
      </c>
      <c r="I854" s="86"/>
    </row>
    <row r="855" spans="1:9" s="83" customFormat="1" ht="14.25" customHeight="1">
      <c r="A855" s="100" t="s">
        <v>2757</v>
      </c>
      <c r="B855" s="84" t="s">
        <v>2101</v>
      </c>
      <c r="C855" s="85" t="s">
        <v>1605</v>
      </c>
      <c r="D855" s="85" t="s">
        <v>1623</v>
      </c>
      <c r="E855" s="85" t="s">
        <v>1449</v>
      </c>
      <c r="F855" s="82">
        <v>735</v>
      </c>
      <c r="H855" s="83">
        <f t="shared" si="9"/>
        <v>441</v>
      </c>
      <c r="I855" s="86"/>
    </row>
    <row r="856" spans="1:9" s="83" customFormat="1" ht="14.25" customHeight="1">
      <c r="A856" s="100" t="s">
        <v>2758</v>
      </c>
      <c r="B856" s="84" t="s">
        <v>2102</v>
      </c>
      <c r="C856" s="85" t="s">
        <v>1605</v>
      </c>
      <c r="D856" s="85" t="s">
        <v>1623</v>
      </c>
      <c r="E856" s="85" t="s">
        <v>1449</v>
      </c>
      <c r="F856" s="82">
        <v>735</v>
      </c>
      <c r="H856" s="83">
        <f t="shared" si="9"/>
        <v>441</v>
      </c>
      <c r="I856" s="86"/>
    </row>
    <row r="857" spans="1:9" s="83" customFormat="1" ht="14.25" customHeight="1">
      <c r="A857" s="100" t="s">
        <v>2759</v>
      </c>
      <c r="B857" s="84" t="s">
        <v>2103</v>
      </c>
      <c r="C857" s="85" t="s">
        <v>1605</v>
      </c>
      <c r="D857" s="85" t="s">
        <v>1623</v>
      </c>
      <c r="E857" s="85" t="s">
        <v>1449</v>
      </c>
      <c r="F857" s="82">
        <v>735</v>
      </c>
      <c r="H857" s="83">
        <f t="shared" si="9"/>
        <v>441</v>
      </c>
      <c r="I857" s="86"/>
    </row>
    <row r="858" spans="1:9" s="83" customFormat="1" ht="14.25" customHeight="1">
      <c r="A858" s="100" t="s">
        <v>2760</v>
      </c>
      <c r="B858" s="84" t="s">
        <v>2104</v>
      </c>
      <c r="C858" s="85" t="s">
        <v>1605</v>
      </c>
      <c r="D858" s="85" t="s">
        <v>1623</v>
      </c>
      <c r="E858" s="85" t="s">
        <v>1449</v>
      </c>
      <c r="F858" s="82">
        <v>735</v>
      </c>
      <c r="H858" s="83">
        <f t="shared" si="9"/>
        <v>441</v>
      </c>
      <c r="I858" s="86"/>
    </row>
    <row r="859" spans="1:9" s="83" customFormat="1" ht="14.25" customHeight="1">
      <c r="A859" s="100" t="s">
        <v>2761</v>
      </c>
      <c r="B859" s="84" t="s">
        <v>2105</v>
      </c>
      <c r="C859" s="85" t="s">
        <v>1605</v>
      </c>
      <c r="D859" s="85" t="s">
        <v>1623</v>
      </c>
      <c r="E859" s="85" t="s">
        <v>1449</v>
      </c>
      <c r="F859" s="82">
        <v>735</v>
      </c>
      <c r="H859" s="83">
        <f t="shared" si="9"/>
        <v>441</v>
      </c>
      <c r="I859" s="86"/>
    </row>
    <row r="860" spans="1:9" s="83" customFormat="1" ht="14.25" customHeight="1">
      <c r="A860" s="100" t="s">
        <v>2762</v>
      </c>
      <c r="B860" s="84" t="s">
        <v>2106</v>
      </c>
      <c r="C860" s="85" t="s">
        <v>1605</v>
      </c>
      <c r="D860" s="85" t="s">
        <v>1623</v>
      </c>
      <c r="E860" s="85" t="s">
        <v>1449</v>
      </c>
      <c r="F860" s="82">
        <v>735</v>
      </c>
      <c r="H860" s="83">
        <f t="shared" si="9"/>
        <v>441</v>
      </c>
      <c r="I860" s="86"/>
    </row>
    <row r="861" spans="1:9" s="83" customFormat="1" ht="14.25" customHeight="1">
      <c r="A861" s="100" t="s">
        <v>2763</v>
      </c>
      <c r="B861" s="84" t="s">
        <v>2107</v>
      </c>
      <c r="C861" s="85" t="s">
        <v>1605</v>
      </c>
      <c r="D861" s="85" t="s">
        <v>1623</v>
      </c>
      <c r="E861" s="85" t="s">
        <v>1449</v>
      </c>
      <c r="F861" s="82">
        <v>735</v>
      </c>
      <c r="H861" s="83">
        <f t="shared" si="9"/>
        <v>441</v>
      </c>
      <c r="I861" s="86"/>
    </row>
    <row r="862" spans="1:9" s="83" customFormat="1" ht="14.25" customHeight="1">
      <c r="A862" s="100" t="s">
        <v>2764</v>
      </c>
      <c r="B862" s="84" t="s">
        <v>2108</v>
      </c>
      <c r="C862" s="85" t="s">
        <v>1605</v>
      </c>
      <c r="D862" s="85" t="s">
        <v>1623</v>
      </c>
      <c r="E862" s="85" t="s">
        <v>1449</v>
      </c>
      <c r="F862" s="82">
        <v>735</v>
      </c>
      <c r="H862" s="83">
        <f t="shared" si="9"/>
        <v>441</v>
      </c>
      <c r="I862" s="86"/>
    </row>
    <row r="863" spans="1:9" s="83" customFormat="1" ht="14.25" customHeight="1">
      <c r="A863" s="100" t="s">
        <v>2765</v>
      </c>
      <c r="B863" s="84" t="s">
        <v>2109</v>
      </c>
      <c r="C863" s="85" t="s">
        <v>1605</v>
      </c>
      <c r="D863" s="85" t="s">
        <v>1623</v>
      </c>
      <c r="E863" s="85" t="s">
        <v>1449</v>
      </c>
      <c r="F863" s="82">
        <v>735</v>
      </c>
      <c r="H863" s="83">
        <f t="shared" si="9"/>
        <v>441</v>
      </c>
      <c r="I863" s="86"/>
    </row>
    <row r="864" spans="1:9" s="83" customFormat="1" ht="14.25" customHeight="1">
      <c r="A864" s="100" t="s">
        <v>2766</v>
      </c>
      <c r="B864" s="84" t="s">
        <v>2110</v>
      </c>
      <c r="C864" s="85" t="s">
        <v>1605</v>
      </c>
      <c r="D864" s="85" t="s">
        <v>1623</v>
      </c>
      <c r="E864" s="85" t="s">
        <v>1449</v>
      </c>
      <c r="F864" s="82">
        <v>735</v>
      </c>
      <c r="H864" s="83">
        <f t="shared" si="9"/>
        <v>441</v>
      </c>
      <c r="I864" s="86"/>
    </row>
    <row r="865" spans="1:9" s="83" customFormat="1" ht="14.25" customHeight="1">
      <c r="A865" s="100" t="s">
        <v>2767</v>
      </c>
      <c r="B865" s="84" t="s">
        <v>2111</v>
      </c>
      <c r="C865" s="85" t="s">
        <v>1605</v>
      </c>
      <c r="D865" s="85" t="s">
        <v>1623</v>
      </c>
      <c r="E865" s="85" t="s">
        <v>1449</v>
      </c>
      <c r="F865" s="82">
        <v>735</v>
      </c>
      <c r="H865" s="83">
        <f t="shared" si="9"/>
        <v>441</v>
      </c>
      <c r="I865" s="86"/>
    </row>
    <row r="866" spans="1:9" s="83" customFormat="1" ht="14.25" customHeight="1">
      <c r="A866" s="100" t="s">
        <v>2768</v>
      </c>
      <c r="B866" s="84" t="s">
        <v>2112</v>
      </c>
      <c r="C866" s="85" t="s">
        <v>1605</v>
      </c>
      <c r="D866" s="85" t="s">
        <v>1623</v>
      </c>
      <c r="E866" s="85" t="s">
        <v>1449</v>
      </c>
      <c r="F866" s="82">
        <v>735</v>
      </c>
      <c r="H866" s="83">
        <f t="shared" si="9"/>
        <v>441</v>
      </c>
      <c r="I866" s="86"/>
    </row>
    <row r="867" spans="1:9" s="83" customFormat="1" ht="14.25" customHeight="1">
      <c r="A867" s="100" t="s">
        <v>2769</v>
      </c>
      <c r="B867" s="84" t="s">
        <v>2113</v>
      </c>
      <c r="C867" s="85" t="s">
        <v>1605</v>
      </c>
      <c r="D867" s="85" t="s">
        <v>1623</v>
      </c>
      <c r="E867" s="85" t="s">
        <v>1449</v>
      </c>
      <c r="F867" s="82">
        <v>700</v>
      </c>
      <c r="H867" s="83">
        <f t="shared" si="9"/>
        <v>420</v>
      </c>
      <c r="I867" s="86"/>
    </row>
    <row r="868" spans="1:9" s="83" customFormat="1" ht="14.25" customHeight="1">
      <c r="A868" s="100" t="s">
        <v>2770</v>
      </c>
      <c r="B868" s="84" t="s">
        <v>2114</v>
      </c>
      <c r="C868" s="85" t="s">
        <v>1605</v>
      </c>
      <c r="D868" s="85" t="s">
        <v>1623</v>
      </c>
      <c r="E868" s="85" t="s">
        <v>1449</v>
      </c>
      <c r="F868" s="82">
        <v>735</v>
      </c>
      <c r="H868" s="83">
        <f t="shared" si="9"/>
        <v>441</v>
      </c>
      <c r="I868" s="86"/>
    </row>
    <row r="869" spans="1:9" s="83" customFormat="1" ht="14.25" customHeight="1">
      <c r="A869" s="100" t="s">
        <v>2771</v>
      </c>
      <c r="B869" s="84" t="s">
        <v>2115</v>
      </c>
      <c r="C869" s="85" t="s">
        <v>1605</v>
      </c>
      <c r="D869" s="85" t="s">
        <v>1623</v>
      </c>
      <c r="E869" s="85" t="s">
        <v>1449</v>
      </c>
      <c r="F869" s="82">
        <v>725</v>
      </c>
      <c r="H869" s="83">
        <f t="shared" si="9"/>
        <v>435</v>
      </c>
      <c r="I869" s="86"/>
    </row>
    <row r="870" spans="1:9" s="83" customFormat="1" ht="14.25" customHeight="1">
      <c r="A870" s="100" t="s">
        <v>2772</v>
      </c>
      <c r="B870" s="84" t="s">
        <v>2116</v>
      </c>
      <c r="C870" s="85" t="s">
        <v>1605</v>
      </c>
      <c r="D870" s="85" t="s">
        <v>1623</v>
      </c>
      <c r="E870" s="85" t="s">
        <v>1449</v>
      </c>
      <c r="F870" s="82">
        <v>720</v>
      </c>
      <c r="H870" s="83">
        <f t="shared" si="9"/>
        <v>432</v>
      </c>
      <c r="I870" s="86"/>
    </row>
    <row r="871" spans="1:9" s="83" customFormat="1" ht="14.25" customHeight="1">
      <c r="A871" s="100" t="s">
        <v>2773</v>
      </c>
      <c r="B871" s="84" t="s">
        <v>2117</v>
      </c>
      <c r="C871" s="85" t="s">
        <v>1605</v>
      </c>
      <c r="D871" s="85" t="s">
        <v>1623</v>
      </c>
      <c r="E871" s="85" t="s">
        <v>1449</v>
      </c>
      <c r="F871" s="82">
        <v>735</v>
      </c>
      <c r="H871" s="83">
        <f t="shared" si="9"/>
        <v>441</v>
      </c>
      <c r="I871" s="86"/>
    </row>
    <row r="872" spans="1:9" s="83" customFormat="1" ht="14.25" customHeight="1">
      <c r="A872" s="100" t="s">
        <v>2774</v>
      </c>
      <c r="B872" s="84" t="s">
        <v>2118</v>
      </c>
      <c r="C872" s="85" t="s">
        <v>1605</v>
      </c>
      <c r="D872" s="85" t="s">
        <v>1623</v>
      </c>
      <c r="E872" s="85" t="s">
        <v>1449</v>
      </c>
      <c r="F872" s="82">
        <v>735</v>
      </c>
      <c r="H872" s="83">
        <f t="shared" si="9"/>
        <v>441</v>
      </c>
      <c r="I872" s="86"/>
    </row>
    <row r="873" spans="1:9" s="83" customFormat="1" ht="14.25" customHeight="1">
      <c r="A873" s="100" t="s">
        <v>2775</v>
      </c>
      <c r="B873" s="84" t="s">
        <v>2119</v>
      </c>
      <c r="C873" s="85" t="s">
        <v>1605</v>
      </c>
      <c r="D873" s="85" t="s">
        <v>1623</v>
      </c>
      <c r="E873" s="85" t="s">
        <v>1449</v>
      </c>
      <c r="F873" s="82">
        <v>735</v>
      </c>
      <c r="H873" s="83">
        <f t="shared" si="9"/>
        <v>441</v>
      </c>
      <c r="I873" s="86"/>
    </row>
    <row r="874" spans="1:9" s="83" customFormat="1" ht="14.25" customHeight="1">
      <c r="A874" s="100" t="s">
        <v>2776</v>
      </c>
      <c r="B874" s="84" t="s">
        <v>2120</v>
      </c>
      <c r="C874" s="85" t="s">
        <v>1605</v>
      </c>
      <c r="D874" s="85" t="s">
        <v>1623</v>
      </c>
      <c r="E874" s="85" t="s">
        <v>1449</v>
      </c>
      <c r="F874" s="82">
        <v>735</v>
      </c>
      <c r="H874" s="83">
        <f t="shared" si="9"/>
        <v>441</v>
      </c>
      <c r="I874" s="86"/>
    </row>
    <row r="875" spans="1:9" s="83" customFormat="1" ht="14.25" customHeight="1">
      <c r="A875" s="100" t="s">
        <v>2777</v>
      </c>
      <c r="B875" s="84" t="s">
        <v>2121</v>
      </c>
      <c r="C875" s="85" t="s">
        <v>1605</v>
      </c>
      <c r="D875" s="85" t="s">
        <v>1623</v>
      </c>
      <c r="E875" s="85" t="s">
        <v>1449</v>
      </c>
      <c r="F875" s="82">
        <v>720</v>
      </c>
      <c r="H875" s="83">
        <f t="shared" si="9"/>
        <v>432</v>
      </c>
      <c r="I875" s="86"/>
    </row>
    <row r="876" spans="1:9" s="83" customFormat="1" ht="14.25" customHeight="1">
      <c r="A876" s="100" t="s">
        <v>2778</v>
      </c>
      <c r="B876" s="84" t="s">
        <v>2122</v>
      </c>
      <c r="C876" s="85" t="s">
        <v>1605</v>
      </c>
      <c r="D876" s="85" t="s">
        <v>1623</v>
      </c>
      <c r="E876" s="85" t="s">
        <v>1449</v>
      </c>
      <c r="F876" s="82">
        <v>720</v>
      </c>
      <c r="H876" s="83">
        <f t="shared" si="9"/>
        <v>432</v>
      </c>
      <c r="I876" s="86"/>
    </row>
    <row r="877" spans="1:9" s="83" customFormat="1" ht="14.25" customHeight="1">
      <c r="A877" s="100" t="s">
        <v>2779</v>
      </c>
      <c r="B877" s="84" t="s">
        <v>2123</v>
      </c>
      <c r="C877" s="85" t="s">
        <v>1605</v>
      </c>
      <c r="D877" s="85" t="s">
        <v>1623</v>
      </c>
      <c r="E877" s="85" t="s">
        <v>1449</v>
      </c>
      <c r="F877" s="82">
        <v>720</v>
      </c>
      <c r="H877" s="83">
        <f t="shared" si="9"/>
        <v>432</v>
      </c>
      <c r="I877" s="86"/>
    </row>
    <row r="878" spans="1:9" s="83" customFormat="1" ht="20.100000000000001" customHeight="1">
      <c r="A878" s="51"/>
      <c r="B878" s="115" t="s">
        <v>2124</v>
      </c>
      <c r="C878" s="115"/>
      <c r="D878" s="115"/>
      <c r="E878" s="115"/>
      <c r="F878" s="82"/>
      <c r="H878" s="83">
        <f t="shared" si="9"/>
        <v>0</v>
      </c>
      <c r="I878" s="86"/>
    </row>
    <row r="879" spans="1:9" s="83" customFormat="1" ht="14.25" customHeight="1">
      <c r="A879" s="100" t="s">
        <v>2780</v>
      </c>
      <c r="B879" s="84" t="s">
        <v>2125</v>
      </c>
      <c r="C879" s="85" t="s">
        <v>1605</v>
      </c>
      <c r="D879" s="85" t="s">
        <v>1623</v>
      </c>
      <c r="E879" s="85" t="s">
        <v>1608</v>
      </c>
      <c r="F879" s="82">
        <v>15050</v>
      </c>
      <c r="H879" s="83">
        <f t="shared" si="9"/>
        <v>9030</v>
      </c>
      <c r="I879" s="86"/>
    </row>
    <row r="880" spans="1:9" s="83" customFormat="1" ht="14.25" customHeight="1">
      <c r="A880" s="100" t="s">
        <v>2781</v>
      </c>
      <c r="B880" s="84" t="s">
        <v>2126</v>
      </c>
      <c r="C880" s="85" t="s">
        <v>1605</v>
      </c>
      <c r="D880" s="85" t="s">
        <v>1623</v>
      </c>
      <c r="E880" s="85" t="s">
        <v>1449</v>
      </c>
      <c r="F880" s="82">
        <v>28210</v>
      </c>
      <c r="H880" s="83">
        <f t="shared" si="9"/>
        <v>16926</v>
      </c>
      <c r="I880" s="86"/>
    </row>
    <row r="881" spans="1:9" s="83" customFormat="1" ht="14.25" customHeight="1">
      <c r="A881" s="100" t="s">
        <v>2782</v>
      </c>
      <c r="B881" s="84" t="s">
        <v>2127</v>
      </c>
      <c r="C881" s="85" t="s">
        <v>1605</v>
      </c>
      <c r="D881" s="85" t="s">
        <v>1623</v>
      </c>
      <c r="E881" s="85" t="s">
        <v>1449</v>
      </c>
      <c r="F881" s="82">
        <v>29510</v>
      </c>
      <c r="H881" s="83">
        <f t="shared" si="9"/>
        <v>17706</v>
      </c>
      <c r="I881" s="86"/>
    </row>
    <row r="882" spans="1:9" s="83" customFormat="1" ht="13.5" customHeight="1">
      <c r="A882" s="146"/>
      <c r="B882" s="145" t="s">
        <v>2128</v>
      </c>
      <c r="C882" s="145"/>
      <c r="D882" s="145"/>
      <c r="E882" s="145"/>
      <c r="F882" s="143"/>
      <c r="H882" s="83">
        <f t="shared" si="9"/>
        <v>0</v>
      </c>
      <c r="I882" s="86"/>
    </row>
    <row r="883" spans="1:9" s="83" customFormat="1" ht="13.5" customHeight="1">
      <c r="A883" s="147"/>
      <c r="B883" s="145" t="s">
        <v>2129</v>
      </c>
      <c r="C883" s="145"/>
      <c r="D883" s="145"/>
      <c r="E883" s="145"/>
      <c r="F883" s="144"/>
      <c r="H883" s="83">
        <f t="shared" si="9"/>
        <v>0</v>
      </c>
      <c r="I883" s="86"/>
    </row>
    <row r="884" spans="1:9" s="83" customFormat="1" ht="20.100000000000001" customHeight="1">
      <c r="A884" s="51"/>
      <c r="B884" s="115" t="s">
        <v>2130</v>
      </c>
      <c r="C884" s="115"/>
      <c r="D884" s="115"/>
      <c r="E884" s="115"/>
      <c r="F884" s="82"/>
      <c r="H884" s="83">
        <f t="shared" si="9"/>
        <v>0</v>
      </c>
      <c r="I884" s="86"/>
    </row>
    <row r="885" spans="1:9" s="83" customFormat="1" ht="24">
      <c r="A885" s="100" t="s">
        <v>2783</v>
      </c>
      <c r="B885" s="91" t="s">
        <v>2131</v>
      </c>
      <c r="C885" s="85" t="s">
        <v>1605</v>
      </c>
      <c r="D885" s="85" t="s">
        <v>1451</v>
      </c>
      <c r="E885" s="85" t="s">
        <v>1493</v>
      </c>
      <c r="F885" s="82">
        <v>1720</v>
      </c>
      <c r="H885" s="83">
        <f t="shared" si="9"/>
        <v>1032</v>
      </c>
      <c r="I885" s="86"/>
    </row>
    <row r="886" spans="1:9" s="83" customFormat="1" ht="37.5" customHeight="1">
      <c r="A886" s="100" t="s">
        <v>2784</v>
      </c>
      <c r="B886" s="91" t="s">
        <v>2132</v>
      </c>
      <c r="C886" s="85" t="s">
        <v>1605</v>
      </c>
      <c r="D886" s="85" t="s">
        <v>1451</v>
      </c>
      <c r="E886" s="85" t="s">
        <v>1493</v>
      </c>
      <c r="F886" s="82">
        <v>2515</v>
      </c>
      <c r="H886" s="83">
        <f t="shared" si="9"/>
        <v>1509</v>
      </c>
      <c r="I886" s="86"/>
    </row>
    <row r="887" spans="1:9" s="83" customFormat="1" ht="49.5" customHeight="1">
      <c r="A887" s="100" t="s">
        <v>2785</v>
      </c>
      <c r="B887" s="91" t="s">
        <v>2133</v>
      </c>
      <c r="C887" s="85" t="s">
        <v>1605</v>
      </c>
      <c r="D887" s="85" t="s">
        <v>1451</v>
      </c>
      <c r="E887" s="85" t="s">
        <v>1493</v>
      </c>
      <c r="F887" s="82">
        <v>2935</v>
      </c>
      <c r="H887" s="83">
        <f t="shared" si="9"/>
        <v>1761</v>
      </c>
      <c r="I887" s="86"/>
    </row>
    <row r="888" spans="1:9" s="83" customFormat="1" ht="14.25" customHeight="1">
      <c r="A888" s="100" t="s">
        <v>2786</v>
      </c>
      <c r="B888" s="84" t="s">
        <v>2134</v>
      </c>
      <c r="C888" s="85" t="s">
        <v>1605</v>
      </c>
      <c r="D888" s="85" t="s">
        <v>1451</v>
      </c>
      <c r="E888" s="85" t="s">
        <v>1493</v>
      </c>
      <c r="F888" s="82">
        <v>1100</v>
      </c>
      <c r="H888" s="83">
        <f t="shared" si="9"/>
        <v>660</v>
      </c>
      <c r="I888" s="86"/>
    </row>
    <row r="889" spans="1:9" s="83" customFormat="1" ht="14.25" customHeight="1">
      <c r="A889" s="100" t="s">
        <v>2787</v>
      </c>
      <c r="B889" s="84" t="s">
        <v>2135</v>
      </c>
      <c r="C889" s="85" t="s">
        <v>1605</v>
      </c>
      <c r="D889" s="85" t="s">
        <v>1451</v>
      </c>
      <c r="E889" s="85" t="s">
        <v>1493</v>
      </c>
      <c r="F889" s="82">
        <v>1100</v>
      </c>
      <c r="H889" s="83">
        <f t="shared" si="9"/>
        <v>660</v>
      </c>
      <c r="I889" s="86"/>
    </row>
    <row r="890" spans="1:9" s="83" customFormat="1" ht="14.25" customHeight="1">
      <c r="A890" s="100" t="s">
        <v>2788</v>
      </c>
      <c r="B890" s="84" t="s">
        <v>2136</v>
      </c>
      <c r="C890" s="85" t="s">
        <v>1605</v>
      </c>
      <c r="D890" s="85" t="s">
        <v>1451</v>
      </c>
      <c r="E890" s="85" t="s">
        <v>1493</v>
      </c>
      <c r="F890" s="82">
        <v>1100</v>
      </c>
      <c r="H890" s="83">
        <f t="shared" si="9"/>
        <v>660</v>
      </c>
      <c r="I890" s="86"/>
    </row>
    <row r="891" spans="1:9" s="83" customFormat="1" ht="14.25" customHeight="1">
      <c r="A891" s="100" t="s">
        <v>2789</v>
      </c>
      <c r="B891" s="84" t="s">
        <v>2137</v>
      </c>
      <c r="C891" s="85" t="s">
        <v>1605</v>
      </c>
      <c r="D891" s="85" t="s">
        <v>1451</v>
      </c>
      <c r="E891" s="85" t="s">
        <v>1493</v>
      </c>
      <c r="F891" s="82">
        <v>1100</v>
      </c>
      <c r="H891" s="83">
        <f t="shared" si="9"/>
        <v>660</v>
      </c>
      <c r="I891" s="86"/>
    </row>
    <row r="892" spans="1:9" s="83" customFormat="1" ht="14.25" customHeight="1">
      <c r="A892" s="100" t="s">
        <v>2790</v>
      </c>
      <c r="B892" s="84" t="s">
        <v>2138</v>
      </c>
      <c r="C892" s="85" t="s">
        <v>1605</v>
      </c>
      <c r="D892" s="85" t="s">
        <v>1451</v>
      </c>
      <c r="E892" s="85" t="s">
        <v>1493</v>
      </c>
      <c r="F892" s="82">
        <v>1100</v>
      </c>
      <c r="H892" s="83">
        <f t="shared" si="9"/>
        <v>660</v>
      </c>
      <c r="I892" s="86"/>
    </row>
    <row r="893" spans="1:9" s="83" customFormat="1" ht="14.25" customHeight="1">
      <c r="A893" s="100" t="s">
        <v>2791</v>
      </c>
      <c r="B893" s="84" t="s">
        <v>2139</v>
      </c>
      <c r="C893" s="85" t="s">
        <v>1605</v>
      </c>
      <c r="D893" s="85" t="s">
        <v>1451</v>
      </c>
      <c r="E893" s="85" t="s">
        <v>1493</v>
      </c>
      <c r="F893" s="82">
        <v>1100</v>
      </c>
      <c r="H893" s="83">
        <f t="shared" si="9"/>
        <v>660</v>
      </c>
      <c r="I893" s="86"/>
    </row>
    <row r="894" spans="1:9" s="83" customFormat="1" ht="14.25" customHeight="1">
      <c r="A894" s="100" t="s">
        <v>2792</v>
      </c>
      <c r="B894" s="84" t="s">
        <v>2140</v>
      </c>
      <c r="C894" s="85" t="s">
        <v>1605</v>
      </c>
      <c r="D894" s="85" t="s">
        <v>1451</v>
      </c>
      <c r="E894" s="85" t="s">
        <v>1493</v>
      </c>
      <c r="F894" s="82">
        <v>1100</v>
      </c>
      <c r="H894" s="83">
        <f t="shared" si="9"/>
        <v>660</v>
      </c>
      <c r="I894" s="86"/>
    </row>
    <row r="895" spans="1:9" s="83" customFormat="1" ht="14.25" customHeight="1">
      <c r="A895" s="100" t="s">
        <v>2793</v>
      </c>
      <c r="B895" s="84" t="s">
        <v>2141</v>
      </c>
      <c r="C895" s="85" t="s">
        <v>1605</v>
      </c>
      <c r="D895" s="85" t="s">
        <v>1451</v>
      </c>
      <c r="E895" s="85" t="s">
        <v>1493</v>
      </c>
      <c r="F895" s="82">
        <v>1100</v>
      </c>
      <c r="H895" s="83">
        <f t="shared" si="9"/>
        <v>660</v>
      </c>
      <c r="I895" s="86"/>
    </row>
    <row r="896" spans="1:9" s="83" customFormat="1" ht="14.25" customHeight="1">
      <c r="A896" s="100" t="s">
        <v>2794</v>
      </c>
      <c r="B896" s="84" t="s">
        <v>2142</v>
      </c>
      <c r="C896" s="85" t="s">
        <v>1605</v>
      </c>
      <c r="D896" s="85" t="s">
        <v>1451</v>
      </c>
      <c r="E896" s="85" t="s">
        <v>1493</v>
      </c>
      <c r="F896" s="82">
        <v>1100</v>
      </c>
      <c r="H896" s="83">
        <f t="shared" si="9"/>
        <v>660</v>
      </c>
      <c r="I896" s="86"/>
    </row>
    <row r="897" spans="1:9" s="83" customFormat="1" ht="14.25" customHeight="1">
      <c r="A897" s="100" t="s">
        <v>2795</v>
      </c>
      <c r="B897" s="84" t="s">
        <v>2143</v>
      </c>
      <c r="C897" s="85" t="s">
        <v>1605</v>
      </c>
      <c r="D897" s="85" t="s">
        <v>1451</v>
      </c>
      <c r="E897" s="85" t="s">
        <v>1493</v>
      </c>
      <c r="F897" s="82">
        <v>1100</v>
      </c>
      <c r="H897" s="83">
        <f t="shared" si="9"/>
        <v>660</v>
      </c>
      <c r="I897" s="86"/>
    </row>
    <row r="898" spans="1:9" s="83" customFormat="1" ht="14.25" customHeight="1">
      <c r="A898" s="100" t="s">
        <v>2796</v>
      </c>
      <c r="B898" s="84" t="s">
        <v>2144</v>
      </c>
      <c r="C898" s="85" t="s">
        <v>1605</v>
      </c>
      <c r="D898" s="85" t="s">
        <v>1451</v>
      </c>
      <c r="E898" s="85" t="s">
        <v>1493</v>
      </c>
      <c r="F898" s="82">
        <v>1100</v>
      </c>
      <c r="H898" s="83">
        <f t="shared" si="9"/>
        <v>660</v>
      </c>
      <c r="I898" s="86"/>
    </row>
    <row r="899" spans="1:9" s="83" customFormat="1" ht="24">
      <c r="A899" s="100" t="s">
        <v>2797</v>
      </c>
      <c r="B899" s="91" t="s">
        <v>2145</v>
      </c>
      <c r="C899" s="85" t="s">
        <v>1695</v>
      </c>
      <c r="D899" s="85" t="s">
        <v>1451</v>
      </c>
      <c r="E899" s="85" t="s">
        <v>1493</v>
      </c>
      <c r="F899" s="82">
        <v>2525</v>
      </c>
      <c r="H899" s="83">
        <f t="shared" ref="H899:H962" si="10">F899*60/100</f>
        <v>1515</v>
      </c>
      <c r="I899" s="86"/>
    </row>
    <row r="900" spans="1:9" s="83" customFormat="1" ht="36">
      <c r="A900" s="100" t="s">
        <v>2798</v>
      </c>
      <c r="B900" s="91" t="s">
        <v>2146</v>
      </c>
      <c r="C900" s="85" t="s">
        <v>1695</v>
      </c>
      <c r="D900" s="85" t="s">
        <v>1451</v>
      </c>
      <c r="E900" s="85" t="s">
        <v>1493</v>
      </c>
      <c r="F900" s="82">
        <v>2735</v>
      </c>
      <c r="H900" s="83">
        <f t="shared" si="10"/>
        <v>1641</v>
      </c>
      <c r="I900" s="86"/>
    </row>
    <row r="901" spans="1:9" s="83" customFormat="1" ht="50.25" customHeight="1">
      <c r="A901" s="100" t="s">
        <v>2799</v>
      </c>
      <c r="B901" s="91" t="s">
        <v>2147</v>
      </c>
      <c r="C901" s="85" t="s">
        <v>1695</v>
      </c>
      <c r="D901" s="85" t="s">
        <v>1451</v>
      </c>
      <c r="E901" s="85" t="s">
        <v>1493</v>
      </c>
      <c r="F901" s="82">
        <v>3300</v>
      </c>
      <c r="H901" s="83">
        <f t="shared" si="10"/>
        <v>1980</v>
      </c>
      <c r="I901" s="86"/>
    </row>
    <row r="902" spans="1:9" s="83" customFormat="1" ht="14.25" customHeight="1">
      <c r="A902" s="100" t="s">
        <v>2800</v>
      </c>
      <c r="B902" s="84" t="s">
        <v>2148</v>
      </c>
      <c r="C902" s="85" t="s">
        <v>1695</v>
      </c>
      <c r="D902" s="85" t="s">
        <v>1451</v>
      </c>
      <c r="E902" s="85" t="s">
        <v>1493</v>
      </c>
      <c r="F902" s="82">
        <v>1100</v>
      </c>
      <c r="H902" s="83">
        <f t="shared" si="10"/>
        <v>660</v>
      </c>
      <c r="I902" s="86"/>
    </row>
    <row r="903" spans="1:9" s="83" customFormat="1" ht="14.25" customHeight="1">
      <c r="A903" s="100" t="s">
        <v>2801</v>
      </c>
      <c r="B903" s="84" t="s">
        <v>1829</v>
      </c>
      <c r="C903" s="85" t="s">
        <v>1695</v>
      </c>
      <c r="D903" s="85" t="s">
        <v>1451</v>
      </c>
      <c r="E903" s="85" t="s">
        <v>1493</v>
      </c>
      <c r="F903" s="82">
        <v>1100</v>
      </c>
      <c r="H903" s="83">
        <f t="shared" si="10"/>
        <v>660</v>
      </c>
      <c r="I903" s="86"/>
    </row>
    <row r="904" spans="1:9" s="83" customFormat="1" ht="14.25" customHeight="1">
      <c r="A904" s="100" t="s">
        <v>2802</v>
      </c>
      <c r="B904" s="84" t="s">
        <v>2135</v>
      </c>
      <c r="C904" s="85" t="s">
        <v>1695</v>
      </c>
      <c r="D904" s="85" t="s">
        <v>1451</v>
      </c>
      <c r="E904" s="85" t="s">
        <v>1493</v>
      </c>
      <c r="F904" s="82">
        <v>1100</v>
      </c>
      <c r="H904" s="83">
        <f t="shared" si="10"/>
        <v>660</v>
      </c>
      <c r="I904" s="86"/>
    </row>
    <row r="905" spans="1:9" s="83" customFormat="1" ht="14.25" customHeight="1">
      <c r="A905" s="100" t="s">
        <v>2803</v>
      </c>
      <c r="B905" s="84" t="s">
        <v>2136</v>
      </c>
      <c r="C905" s="85" t="s">
        <v>1695</v>
      </c>
      <c r="D905" s="85" t="s">
        <v>1451</v>
      </c>
      <c r="E905" s="85" t="s">
        <v>1493</v>
      </c>
      <c r="F905" s="82">
        <v>1100</v>
      </c>
      <c r="H905" s="83">
        <f t="shared" si="10"/>
        <v>660</v>
      </c>
      <c r="I905" s="86"/>
    </row>
    <row r="906" spans="1:9" s="83" customFormat="1" ht="14.25" customHeight="1">
      <c r="A906" s="100" t="s">
        <v>2804</v>
      </c>
      <c r="B906" s="84" t="s">
        <v>2137</v>
      </c>
      <c r="C906" s="85" t="s">
        <v>1695</v>
      </c>
      <c r="D906" s="85" t="s">
        <v>1451</v>
      </c>
      <c r="E906" s="85" t="s">
        <v>1493</v>
      </c>
      <c r="F906" s="82">
        <v>1100</v>
      </c>
      <c r="H906" s="83">
        <f t="shared" si="10"/>
        <v>660</v>
      </c>
      <c r="I906" s="86"/>
    </row>
    <row r="907" spans="1:9" s="83" customFormat="1" ht="14.25" customHeight="1">
      <c r="A907" s="100" t="s">
        <v>2805</v>
      </c>
      <c r="B907" s="84" t="s">
        <v>2138</v>
      </c>
      <c r="C907" s="85" t="s">
        <v>1695</v>
      </c>
      <c r="D907" s="85" t="s">
        <v>1451</v>
      </c>
      <c r="E907" s="85" t="s">
        <v>1493</v>
      </c>
      <c r="F907" s="82">
        <v>1100</v>
      </c>
      <c r="H907" s="83">
        <f t="shared" si="10"/>
        <v>660</v>
      </c>
      <c r="I907" s="86"/>
    </row>
    <row r="908" spans="1:9" s="83" customFormat="1" ht="14.25" customHeight="1">
      <c r="A908" s="100" t="s">
        <v>2806</v>
      </c>
      <c r="B908" s="84" t="s">
        <v>2140</v>
      </c>
      <c r="C908" s="85" t="s">
        <v>1695</v>
      </c>
      <c r="D908" s="85" t="s">
        <v>1451</v>
      </c>
      <c r="E908" s="85" t="s">
        <v>1493</v>
      </c>
      <c r="F908" s="82">
        <v>1100</v>
      </c>
      <c r="H908" s="83">
        <f t="shared" si="10"/>
        <v>660</v>
      </c>
      <c r="I908" s="86"/>
    </row>
    <row r="909" spans="1:9" s="83" customFormat="1" ht="14.25" customHeight="1">
      <c r="A909" s="100" t="s">
        <v>2807</v>
      </c>
      <c r="B909" s="84" t="s">
        <v>2141</v>
      </c>
      <c r="C909" s="85" t="s">
        <v>1695</v>
      </c>
      <c r="D909" s="85" t="s">
        <v>1451</v>
      </c>
      <c r="E909" s="85" t="s">
        <v>1493</v>
      </c>
      <c r="F909" s="82">
        <v>1100</v>
      </c>
      <c r="H909" s="83">
        <f t="shared" si="10"/>
        <v>660</v>
      </c>
      <c r="I909" s="86"/>
    </row>
    <row r="910" spans="1:9" s="83" customFormat="1" ht="14.25" customHeight="1">
      <c r="A910" s="100" t="s">
        <v>2808</v>
      </c>
      <c r="B910" s="84" t="s">
        <v>2144</v>
      </c>
      <c r="C910" s="85" t="s">
        <v>1695</v>
      </c>
      <c r="D910" s="85" t="s">
        <v>1451</v>
      </c>
      <c r="E910" s="85" t="s">
        <v>1493</v>
      </c>
      <c r="F910" s="82">
        <v>1100</v>
      </c>
      <c r="H910" s="83">
        <f t="shared" si="10"/>
        <v>660</v>
      </c>
      <c r="I910" s="86"/>
    </row>
    <row r="911" spans="1:9" s="83" customFormat="1" ht="14.25" customHeight="1">
      <c r="A911" s="100" t="s">
        <v>2809</v>
      </c>
      <c r="B911" s="84" t="s">
        <v>2149</v>
      </c>
      <c r="C911" s="85" t="s">
        <v>1695</v>
      </c>
      <c r="D911" s="85" t="s">
        <v>1451</v>
      </c>
      <c r="E911" s="85" t="s">
        <v>1493</v>
      </c>
      <c r="F911" s="82">
        <v>1100</v>
      </c>
      <c r="H911" s="83">
        <f t="shared" si="10"/>
        <v>660</v>
      </c>
      <c r="I911" s="86"/>
    </row>
    <row r="912" spans="1:9" s="83" customFormat="1" ht="14.25" customHeight="1">
      <c r="A912" s="100" t="s">
        <v>2810</v>
      </c>
      <c r="B912" s="84" t="s">
        <v>2142</v>
      </c>
      <c r="C912" s="85" t="s">
        <v>1695</v>
      </c>
      <c r="D912" s="85" t="s">
        <v>1451</v>
      </c>
      <c r="E912" s="85" t="s">
        <v>1493</v>
      </c>
      <c r="F912" s="82">
        <v>1100</v>
      </c>
      <c r="H912" s="83">
        <f t="shared" si="10"/>
        <v>660</v>
      </c>
      <c r="I912" s="86"/>
    </row>
    <row r="913" spans="1:9" s="83" customFormat="1" ht="14.25" customHeight="1">
      <c r="A913" s="100" t="s">
        <v>2811</v>
      </c>
      <c r="B913" s="84" t="s">
        <v>2143</v>
      </c>
      <c r="C913" s="85" t="s">
        <v>1695</v>
      </c>
      <c r="D913" s="85" t="s">
        <v>1451</v>
      </c>
      <c r="E913" s="85" t="s">
        <v>1493</v>
      </c>
      <c r="F913" s="82">
        <v>1100</v>
      </c>
      <c r="H913" s="83">
        <f t="shared" si="10"/>
        <v>660</v>
      </c>
      <c r="I913" s="86"/>
    </row>
    <row r="914" spans="1:9" s="83" customFormat="1" ht="14.25" customHeight="1">
      <c r="A914" s="100" t="s">
        <v>2812</v>
      </c>
      <c r="B914" s="84" t="s">
        <v>1844</v>
      </c>
      <c r="C914" s="85" t="s">
        <v>1695</v>
      </c>
      <c r="D914" s="85" t="s">
        <v>1451</v>
      </c>
      <c r="E914" s="85" t="s">
        <v>1493</v>
      </c>
      <c r="F914" s="82">
        <v>1100</v>
      </c>
      <c r="H914" s="83">
        <f t="shared" si="10"/>
        <v>660</v>
      </c>
      <c r="I914" s="86"/>
    </row>
    <row r="915" spans="1:9" s="83" customFormat="1" ht="20.100000000000001" customHeight="1">
      <c r="A915" s="51"/>
      <c r="B915" s="115" t="s">
        <v>2150</v>
      </c>
      <c r="C915" s="115"/>
      <c r="D915" s="115"/>
      <c r="E915" s="115"/>
      <c r="F915" s="82"/>
      <c r="H915" s="83">
        <f t="shared" si="10"/>
        <v>0</v>
      </c>
      <c r="I915" s="86"/>
    </row>
    <row r="916" spans="1:9" s="83" customFormat="1" ht="14.25" customHeight="1">
      <c r="A916" s="51"/>
      <c r="B916" s="115" t="s">
        <v>2151</v>
      </c>
      <c r="C916" s="115"/>
      <c r="D916" s="115"/>
      <c r="E916" s="115"/>
      <c r="F916" s="82"/>
      <c r="H916" s="83">
        <f t="shared" si="10"/>
        <v>0</v>
      </c>
      <c r="I916" s="86"/>
    </row>
    <row r="917" spans="1:9" s="83" customFormat="1" ht="24">
      <c r="A917" s="100" t="s">
        <v>2813</v>
      </c>
      <c r="B917" s="138" t="s">
        <v>2152</v>
      </c>
      <c r="C917" s="138"/>
      <c r="D917" s="85" t="s">
        <v>1605</v>
      </c>
      <c r="E917" s="85" t="s">
        <v>1667</v>
      </c>
      <c r="F917" s="82">
        <v>2270</v>
      </c>
      <c r="H917" s="83">
        <f t="shared" si="10"/>
        <v>1362</v>
      </c>
      <c r="I917" s="86"/>
    </row>
    <row r="918" spans="1:9" s="83" customFormat="1" ht="14.25" customHeight="1">
      <c r="A918" s="51"/>
      <c r="B918" s="115" t="s">
        <v>2153</v>
      </c>
      <c r="C918" s="115"/>
      <c r="D918" s="115"/>
      <c r="E918" s="115"/>
      <c r="F918" s="82"/>
      <c r="H918" s="83">
        <f t="shared" si="10"/>
        <v>0</v>
      </c>
      <c r="I918" s="86"/>
    </row>
    <row r="919" spans="1:9" s="83" customFormat="1" ht="14.25" customHeight="1">
      <c r="A919" s="100" t="s">
        <v>2814</v>
      </c>
      <c r="B919" s="138" t="s">
        <v>2154</v>
      </c>
      <c r="C919" s="138"/>
      <c r="D919" s="85" t="s">
        <v>1605</v>
      </c>
      <c r="E919" s="85" t="s">
        <v>1608</v>
      </c>
      <c r="F919" s="82">
        <v>1490</v>
      </c>
      <c r="H919" s="83">
        <f t="shared" si="10"/>
        <v>894</v>
      </c>
      <c r="I919" s="86"/>
    </row>
    <row r="920" spans="1:9" s="83" customFormat="1" ht="14.25" customHeight="1">
      <c r="A920" s="51"/>
      <c r="B920" s="115" t="s">
        <v>2155</v>
      </c>
      <c r="C920" s="115"/>
      <c r="D920" s="115"/>
      <c r="E920" s="115"/>
      <c r="F920" s="82"/>
      <c r="H920" s="83">
        <f t="shared" si="10"/>
        <v>0</v>
      </c>
      <c r="I920" s="86"/>
    </row>
    <row r="921" spans="1:9" s="83" customFormat="1" ht="24">
      <c r="A921" s="100" t="s">
        <v>2815</v>
      </c>
      <c r="B921" s="138" t="s">
        <v>2156</v>
      </c>
      <c r="C921" s="138"/>
      <c r="D921" s="85" t="s">
        <v>1872</v>
      </c>
      <c r="E921" s="85" t="s">
        <v>1608</v>
      </c>
      <c r="F921" s="82">
        <v>790</v>
      </c>
      <c r="H921" s="83">
        <f t="shared" si="10"/>
        <v>474</v>
      </c>
      <c r="I921" s="86"/>
    </row>
    <row r="922" spans="1:9" s="83" customFormat="1" ht="14.25" customHeight="1">
      <c r="A922" s="51"/>
      <c r="B922" s="115" t="s">
        <v>2157</v>
      </c>
      <c r="C922" s="115"/>
      <c r="D922" s="115"/>
      <c r="E922" s="115"/>
      <c r="F922" s="82"/>
      <c r="H922" s="83">
        <f t="shared" si="10"/>
        <v>0</v>
      </c>
      <c r="I922" s="86"/>
    </row>
    <row r="923" spans="1:9" s="83" customFormat="1" ht="22.5" customHeight="1">
      <c r="A923" s="100" t="s">
        <v>2816</v>
      </c>
      <c r="B923" s="138" t="s">
        <v>2158</v>
      </c>
      <c r="C923" s="138"/>
      <c r="D923" s="85" t="s">
        <v>1605</v>
      </c>
      <c r="E923" s="85" t="s">
        <v>1608</v>
      </c>
      <c r="F923" s="82">
        <v>430</v>
      </c>
      <c r="H923" s="83">
        <f t="shared" si="10"/>
        <v>258</v>
      </c>
      <c r="I923" s="86"/>
    </row>
    <row r="924" spans="1:9" s="83" customFormat="1" ht="14.25" customHeight="1">
      <c r="A924" s="51"/>
      <c r="B924" s="115" t="s">
        <v>2159</v>
      </c>
      <c r="C924" s="115"/>
      <c r="D924" s="115"/>
      <c r="E924" s="115"/>
      <c r="F924" s="82"/>
      <c r="H924" s="83">
        <f t="shared" si="10"/>
        <v>0</v>
      </c>
      <c r="I924" s="86"/>
    </row>
    <row r="925" spans="1:9" s="83" customFormat="1" ht="24.75" customHeight="1">
      <c r="A925" s="100" t="s">
        <v>2817</v>
      </c>
      <c r="B925" s="138" t="s">
        <v>2160</v>
      </c>
      <c r="C925" s="138"/>
      <c r="D925" s="85" t="s">
        <v>1605</v>
      </c>
      <c r="E925" s="85" t="s">
        <v>1608</v>
      </c>
      <c r="F925" s="82">
        <v>2670</v>
      </c>
      <c r="H925" s="83">
        <f t="shared" si="10"/>
        <v>1602</v>
      </c>
      <c r="I925" s="86"/>
    </row>
    <row r="926" spans="1:9" s="83" customFormat="1" ht="14.25" customHeight="1">
      <c r="A926" s="51"/>
      <c r="B926" s="115" t="s">
        <v>2161</v>
      </c>
      <c r="C926" s="115"/>
      <c r="D926" s="115"/>
      <c r="E926" s="115"/>
      <c r="F926" s="82"/>
      <c r="H926" s="83">
        <f t="shared" si="10"/>
        <v>0</v>
      </c>
      <c r="I926" s="86"/>
    </row>
    <row r="927" spans="1:9" s="83" customFormat="1" ht="14.25" customHeight="1">
      <c r="A927" s="100" t="s">
        <v>2818</v>
      </c>
      <c r="B927" s="138" t="s">
        <v>2162</v>
      </c>
      <c r="C927" s="138"/>
      <c r="D927" s="85" t="s">
        <v>1605</v>
      </c>
      <c r="E927" s="85" t="s">
        <v>1449</v>
      </c>
      <c r="F927" s="82">
        <v>890</v>
      </c>
      <c r="H927" s="83">
        <f t="shared" si="10"/>
        <v>534</v>
      </c>
      <c r="I927" s="86"/>
    </row>
    <row r="928" spans="1:9" s="83" customFormat="1" ht="14.25" customHeight="1">
      <c r="A928" s="51"/>
      <c r="B928" s="115" t="s">
        <v>2163</v>
      </c>
      <c r="C928" s="115"/>
      <c r="D928" s="115"/>
      <c r="E928" s="115"/>
      <c r="F928" s="82"/>
      <c r="H928" s="83">
        <f t="shared" si="10"/>
        <v>0</v>
      </c>
      <c r="I928" s="86"/>
    </row>
    <row r="929" spans="1:9" s="83" customFormat="1" ht="27" customHeight="1">
      <c r="A929" s="100" t="s">
        <v>2819</v>
      </c>
      <c r="B929" s="138" t="s">
        <v>2164</v>
      </c>
      <c r="C929" s="138"/>
      <c r="D929" s="85" t="s">
        <v>1605</v>
      </c>
      <c r="E929" s="85" t="s">
        <v>1449</v>
      </c>
      <c r="F929" s="82">
        <v>1165</v>
      </c>
      <c r="H929" s="83">
        <f t="shared" si="10"/>
        <v>699</v>
      </c>
      <c r="I929" s="86"/>
    </row>
    <row r="930" spans="1:9" s="83" customFormat="1" ht="14.25" customHeight="1">
      <c r="A930" s="51"/>
      <c r="B930" s="115" t="s">
        <v>2165</v>
      </c>
      <c r="C930" s="115"/>
      <c r="D930" s="115"/>
      <c r="E930" s="115"/>
      <c r="F930" s="82"/>
      <c r="H930" s="83">
        <f t="shared" si="10"/>
        <v>0</v>
      </c>
      <c r="I930" s="86"/>
    </row>
    <row r="931" spans="1:9" s="83" customFormat="1" ht="39" customHeight="1">
      <c r="A931" s="100" t="s">
        <v>2820</v>
      </c>
      <c r="B931" s="138" t="s">
        <v>2166</v>
      </c>
      <c r="C931" s="138"/>
      <c r="D931" s="85" t="s">
        <v>1605</v>
      </c>
      <c r="E931" s="85" t="s">
        <v>1608</v>
      </c>
      <c r="F931" s="82">
        <v>640</v>
      </c>
      <c r="H931" s="83">
        <f t="shared" si="10"/>
        <v>384</v>
      </c>
      <c r="I931" s="86"/>
    </row>
    <row r="932" spans="1:9" s="83" customFormat="1" ht="14.25" customHeight="1">
      <c r="A932" s="51"/>
      <c r="B932" s="115" t="s">
        <v>2167</v>
      </c>
      <c r="C932" s="115"/>
      <c r="D932" s="115"/>
      <c r="E932" s="115"/>
      <c r="F932" s="82"/>
      <c r="H932" s="83">
        <f t="shared" si="10"/>
        <v>0</v>
      </c>
      <c r="I932" s="86"/>
    </row>
    <row r="933" spans="1:9" s="83" customFormat="1" ht="14.25" customHeight="1">
      <c r="A933" s="100" t="s">
        <v>2821</v>
      </c>
      <c r="B933" s="138" t="s">
        <v>2168</v>
      </c>
      <c r="C933" s="138"/>
      <c r="D933" s="85" t="s">
        <v>1605</v>
      </c>
      <c r="E933" s="85" t="s">
        <v>1608</v>
      </c>
      <c r="F933" s="82">
        <v>1110</v>
      </c>
      <c r="H933" s="83">
        <f t="shared" si="10"/>
        <v>666</v>
      </c>
      <c r="I933" s="86"/>
    </row>
    <row r="934" spans="1:9" s="83" customFormat="1" ht="14.25" customHeight="1">
      <c r="A934" s="51"/>
      <c r="B934" s="115" t="s">
        <v>2169</v>
      </c>
      <c r="C934" s="115"/>
      <c r="D934" s="115"/>
      <c r="E934" s="115"/>
      <c r="F934" s="82"/>
      <c r="H934" s="83">
        <f t="shared" si="10"/>
        <v>0</v>
      </c>
      <c r="I934" s="86"/>
    </row>
    <row r="935" spans="1:9" s="83" customFormat="1" ht="14.25" customHeight="1">
      <c r="A935" s="100" t="s">
        <v>2822</v>
      </c>
      <c r="B935" s="138" t="s">
        <v>2170</v>
      </c>
      <c r="C935" s="138"/>
      <c r="D935" s="85" t="s">
        <v>1605</v>
      </c>
      <c r="E935" s="85" t="s">
        <v>1608</v>
      </c>
      <c r="F935" s="82">
        <v>1660</v>
      </c>
      <c r="H935" s="83">
        <f t="shared" si="10"/>
        <v>996</v>
      </c>
      <c r="I935" s="86"/>
    </row>
    <row r="936" spans="1:9" s="83" customFormat="1" ht="14.25" customHeight="1">
      <c r="A936" s="51"/>
      <c r="B936" s="115" t="s">
        <v>2171</v>
      </c>
      <c r="C936" s="115"/>
      <c r="D936" s="115"/>
      <c r="E936" s="115"/>
      <c r="F936" s="82"/>
      <c r="H936" s="83">
        <f t="shared" si="10"/>
        <v>0</v>
      </c>
      <c r="I936" s="86"/>
    </row>
    <row r="937" spans="1:9" s="83" customFormat="1" ht="14.25" customHeight="1">
      <c r="A937" s="100" t="s">
        <v>2823</v>
      </c>
      <c r="B937" s="138" t="s">
        <v>2172</v>
      </c>
      <c r="C937" s="138"/>
      <c r="D937" s="85" t="s">
        <v>1605</v>
      </c>
      <c r="E937" s="85" t="s">
        <v>1608</v>
      </c>
      <c r="F937" s="82">
        <v>720</v>
      </c>
      <c r="H937" s="83">
        <f t="shared" si="10"/>
        <v>432</v>
      </c>
      <c r="I937" s="86"/>
    </row>
    <row r="938" spans="1:9" s="83" customFormat="1" ht="14.25" customHeight="1">
      <c r="A938" s="51"/>
      <c r="B938" s="115" t="s">
        <v>2173</v>
      </c>
      <c r="C938" s="115"/>
      <c r="D938" s="115"/>
      <c r="E938" s="115"/>
      <c r="F938" s="82"/>
      <c r="H938" s="83">
        <f t="shared" si="10"/>
        <v>0</v>
      </c>
      <c r="I938" s="86"/>
    </row>
    <row r="939" spans="1:9" s="83" customFormat="1" ht="14.25" customHeight="1">
      <c r="A939" s="100" t="s">
        <v>2824</v>
      </c>
      <c r="B939" s="138" t="s">
        <v>2174</v>
      </c>
      <c r="C939" s="138"/>
      <c r="D939" s="85" t="s">
        <v>1605</v>
      </c>
      <c r="E939" s="85" t="s">
        <v>2175</v>
      </c>
      <c r="F939" s="82">
        <v>5850</v>
      </c>
      <c r="H939" s="83">
        <f t="shared" si="10"/>
        <v>3510</v>
      </c>
      <c r="I939" s="86"/>
    </row>
    <row r="940" spans="1:9" s="83" customFormat="1" ht="14.25" customHeight="1">
      <c r="A940" s="51"/>
      <c r="B940" s="115" t="s">
        <v>2176</v>
      </c>
      <c r="C940" s="115"/>
      <c r="D940" s="115"/>
      <c r="E940" s="115"/>
      <c r="F940" s="82"/>
      <c r="H940" s="83">
        <f t="shared" si="10"/>
        <v>0</v>
      </c>
      <c r="I940" s="86"/>
    </row>
    <row r="941" spans="1:9" s="83" customFormat="1" ht="26.25" customHeight="1">
      <c r="A941" s="100" t="s">
        <v>2825</v>
      </c>
      <c r="B941" s="138" t="s">
        <v>2177</v>
      </c>
      <c r="C941" s="138"/>
      <c r="D941" s="85" t="s">
        <v>1605</v>
      </c>
      <c r="E941" s="85" t="s">
        <v>2175</v>
      </c>
      <c r="F941" s="82">
        <v>6725</v>
      </c>
      <c r="H941" s="83">
        <f t="shared" si="10"/>
        <v>4035</v>
      </c>
      <c r="I941" s="86"/>
    </row>
    <row r="942" spans="1:9" s="83" customFormat="1" ht="14.25" customHeight="1">
      <c r="A942" s="51"/>
      <c r="B942" s="115" t="s">
        <v>2178</v>
      </c>
      <c r="C942" s="115"/>
      <c r="D942" s="115"/>
      <c r="E942" s="115"/>
      <c r="F942" s="82"/>
      <c r="H942" s="83">
        <f t="shared" si="10"/>
        <v>0</v>
      </c>
      <c r="I942" s="86"/>
    </row>
    <row r="943" spans="1:9" s="83" customFormat="1" ht="14.25" customHeight="1">
      <c r="A943" s="101" t="s">
        <v>2826</v>
      </c>
      <c r="B943" s="141" t="s">
        <v>2259</v>
      </c>
      <c r="C943" s="142"/>
      <c r="D943" s="92" t="s">
        <v>1605</v>
      </c>
      <c r="E943" s="92" t="s">
        <v>1449</v>
      </c>
      <c r="F943" s="98">
        <v>1740</v>
      </c>
      <c r="H943" s="83">
        <f t="shared" si="10"/>
        <v>1044</v>
      </c>
      <c r="I943" s="86"/>
    </row>
    <row r="944" spans="1:9" s="83" customFormat="1" ht="24.75" customHeight="1">
      <c r="A944" s="101" t="s">
        <v>2827</v>
      </c>
      <c r="B944" s="139" t="s">
        <v>2260</v>
      </c>
      <c r="C944" s="139"/>
      <c r="D944" s="92" t="s">
        <v>1605</v>
      </c>
      <c r="E944" s="92" t="s">
        <v>1449</v>
      </c>
      <c r="F944" s="98">
        <v>2140</v>
      </c>
      <c r="H944" s="83">
        <f t="shared" si="10"/>
        <v>1284</v>
      </c>
      <c r="I944" s="86"/>
    </row>
    <row r="945" spans="1:9" s="83" customFormat="1" ht="14.25" customHeight="1">
      <c r="A945" s="51"/>
      <c r="B945" s="115" t="s">
        <v>2179</v>
      </c>
      <c r="C945" s="115"/>
      <c r="D945" s="115"/>
      <c r="E945" s="115"/>
      <c r="F945" s="82"/>
      <c r="H945" s="83">
        <f t="shared" si="10"/>
        <v>0</v>
      </c>
      <c r="I945" s="86"/>
    </row>
    <row r="946" spans="1:9" s="83" customFormat="1" ht="45.75" customHeight="1">
      <c r="A946" s="100" t="s">
        <v>2828</v>
      </c>
      <c r="B946" s="138" t="s">
        <v>2180</v>
      </c>
      <c r="C946" s="138"/>
      <c r="D946" s="85" t="s">
        <v>1605</v>
      </c>
      <c r="E946" s="85" t="s">
        <v>1449</v>
      </c>
      <c r="F946" s="82">
        <v>3000</v>
      </c>
      <c r="H946" s="83">
        <f t="shared" si="10"/>
        <v>1800</v>
      </c>
      <c r="I946" s="86"/>
    </row>
    <row r="947" spans="1:9" s="83" customFormat="1" ht="14.25" customHeight="1">
      <c r="A947" s="51"/>
      <c r="B947" s="115" t="s">
        <v>2181</v>
      </c>
      <c r="C947" s="115"/>
      <c r="D947" s="140"/>
      <c r="E947" s="115"/>
      <c r="F947" s="82"/>
      <c r="H947" s="83">
        <f t="shared" si="10"/>
        <v>0</v>
      </c>
      <c r="I947" s="86"/>
    </row>
    <row r="948" spans="1:9" s="83" customFormat="1" ht="24">
      <c r="A948" s="101" t="s">
        <v>2854</v>
      </c>
      <c r="B948" s="107" t="s">
        <v>2182</v>
      </c>
      <c r="C948" s="109"/>
      <c r="D948" s="89" t="s">
        <v>2183</v>
      </c>
      <c r="E948" s="89" t="s">
        <v>1608</v>
      </c>
      <c r="F948" s="90">
        <v>1120</v>
      </c>
      <c r="H948" s="83">
        <f t="shared" si="10"/>
        <v>672</v>
      </c>
      <c r="I948" s="86"/>
    </row>
    <row r="949" spans="1:9" s="83" customFormat="1" ht="14.25" customHeight="1">
      <c r="A949" s="51"/>
      <c r="B949" s="115" t="s">
        <v>2184</v>
      </c>
      <c r="C949" s="115"/>
      <c r="D949" s="115"/>
      <c r="E949" s="115"/>
      <c r="F949" s="82"/>
      <c r="H949" s="83">
        <f t="shared" si="10"/>
        <v>0</v>
      </c>
      <c r="I949" s="86"/>
    </row>
    <row r="950" spans="1:9" s="83" customFormat="1" ht="27.75" customHeight="1">
      <c r="A950" s="100" t="s">
        <v>2829</v>
      </c>
      <c r="B950" s="138" t="s">
        <v>2185</v>
      </c>
      <c r="C950" s="138"/>
      <c r="D950" s="85" t="s">
        <v>1605</v>
      </c>
      <c r="E950" s="85" t="s">
        <v>1608</v>
      </c>
      <c r="F950" s="82">
        <v>4060</v>
      </c>
      <c r="H950" s="83">
        <f t="shared" si="10"/>
        <v>2436</v>
      </c>
      <c r="I950" s="86"/>
    </row>
    <row r="951" spans="1:9" s="83" customFormat="1" ht="14.25" customHeight="1">
      <c r="A951" s="51"/>
      <c r="B951" s="115" t="s">
        <v>2186</v>
      </c>
      <c r="C951" s="115"/>
      <c r="D951" s="115"/>
      <c r="E951" s="115"/>
      <c r="F951" s="82"/>
      <c r="H951" s="83">
        <f t="shared" si="10"/>
        <v>0</v>
      </c>
      <c r="I951" s="86"/>
    </row>
    <row r="952" spans="1:9" s="83" customFormat="1" ht="60.75" customHeight="1">
      <c r="A952" s="101" t="s">
        <v>2830</v>
      </c>
      <c r="B952" s="107" t="s">
        <v>2187</v>
      </c>
      <c r="C952" s="109"/>
      <c r="D952" s="73" t="s">
        <v>2188</v>
      </c>
      <c r="E952" s="89" t="s">
        <v>1608</v>
      </c>
      <c r="F952" s="90">
        <v>2575</v>
      </c>
      <c r="H952" s="83">
        <f t="shared" si="10"/>
        <v>1545</v>
      </c>
      <c r="I952" s="86"/>
    </row>
    <row r="953" spans="1:9" s="83" customFormat="1" ht="14.25" customHeight="1">
      <c r="A953" s="51"/>
      <c r="B953" s="115" t="s">
        <v>2189</v>
      </c>
      <c r="C953" s="115"/>
      <c r="D953" s="115"/>
      <c r="E953" s="115"/>
      <c r="F953" s="82"/>
      <c r="H953" s="83">
        <f t="shared" si="10"/>
        <v>0</v>
      </c>
      <c r="I953" s="86"/>
    </row>
    <row r="954" spans="1:9" s="83" customFormat="1" ht="60" customHeight="1">
      <c r="A954" s="101" t="s">
        <v>2831</v>
      </c>
      <c r="B954" s="107" t="s">
        <v>2190</v>
      </c>
      <c r="C954" s="109"/>
      <c r="D954" s="73" t="s">
        <v>2191</v>
      </c>
      <c r="E954" s="89" t="s">
        <v>1608</v>
      </c>
      <c r="F954" s="90">
        <v>1825</v>
      </c>
      <c r="H954" s="83">
        <f t="shared" si="10"/>
        <v>1095</v>
      </c>
      <c r="I954" s="86"/>
    </row>
    <row r="955" spans="1:9" s="83" customFormat="1" ht="14.25" customHeight="1">
      <c r="A955" s="93"/>
      <c r="B955" s="115" t="s">
        <v>2192</v>
      </c>
      <c r="C955" s="115"/>
      <c r="D955" s="115"/>
      <c r="E955" s="115"/>
      <c r="F955" s="82"/>
      <c r="H955" s="83">
        <f t="shared" si="10"/>
        <v>0</v>
      </c>
      <c r="I955" s="86"/>
    </row>
    <row r="956" spans="1:9" s="83" customFormat="1" ht="61.5" customHeight="1">
      <c r="A956" s="100" t="s">
        <v>2832</v>
      </c>
      <c r="B956" s="138" t="s">
        <v>2193</v>
      </c>
      <c r="C956" s="138"/>
      <c r="D956" s="85" t="s">
        <v>2194</v>
      </c>
      <c r="E956" s="85" t="s">
        <v>2195</v>
      </c>
      <c r="F956" s="82">
        <v>1345</v>
      </c>
      <c r="H956" s="83">
        <f t="shared" si="10"/>
        <v>807</v>
      </c>
      <c r="I956" s="86"/>
    </row>
    <row r="957" spans="1:9" s="83" customFormat="1" ht="14.25" customHeight="1">
      <c r="A957" s="51"/>
      <c r="B957" s="115" t="s">
        <v>2196</v>
      </c>
      <c r="C957" s="115"/>
      <c r="D957" s="115"/>
      <c r="E957" s="115"/>
      <c r="F957" s="82"/>
      <c r="H957" s="83">
        <f t="shared" si="10"/>
        <v>0</v>
      </c>
      <c r="I957" s="86"/>
    </row>
    <row r="958" spans="1:9" s="83" customFormat="1" ht="14.25" customHeight="1">
      <c r="A958" s="100" t="s">
        <v>2833</v>
      </c>
      <c r="B958" s="119" t="s">
        <v>2197</v>
      </c>
      <c r="C958" s="119"/>
      <c r="D958" s="85" t="s">
        <v>1605</v>
      </c>
      <c r="E958" s="85" t="s">
        <v>1494</v>
      </c>
      <c r="F958" s="82">
        <v>870</v>
      </c>
      <c r="H958" s="83">
        <f t="shared" si="10"/>
        <v>522</v>
      </c>
      <c r="I958" s="86"/>
    </row>
    <row r="959" spans="1:9" s="83" customFormat="1" ht="14.25" customHeight="1">
      <c r="A959" s="51"/>
      <c r="B959" s="115" t="s">
        <v>2196</v>
      </c>
      <c r="C959" s="115"/>
      <c r="D959" s="115"/>
      <c r="E959" s="115"/>
      <c r="F959" s="82"/>
      <c r="H959" s="83">
        <f t="shared" si="10"/>
        <v>0</v>
      </c>
      <c r="I959" s="86"/>
    </row>
    <row r="960" spans="1:9" s="83" customFormat="1" ht="22.5" customHeight="1">
      <c r="A960" s="100" t="s">
        <v>2834</v>
      </c>
      <c r="B960" s="119" t="s">
        <v>2197</v>
      </c>
      <c r="C960" s="119"/>
      <c r="D960" s="85" t="s">
        <v>2198</v>
      </c>
      <c r="E960" s="85" t="s">
        <v>1494</v>
      </c>
      <c r="F960" s="82">
        <v>1645</v>
      </c>
      <c r="H960" s="83">
        <f t="shared" si="10"/>
        <v>987</v>
      </c>
      <c r="I960" s="86"/>
    </row>
    <row r="961" spans="1:9" s="83" customFormat="1" ht="14.25" customHeight="1">
      <c r="A961" s="51"/>
      <c r="B961" s="115" t="s">
        <v>2199</v>
      </c>
      <c r="C961" s="115"/>
      <c r="D961" s="115"/>
      <c r="E961" s="115"/>
      <c r="F961" s="82"/>
      <c r="H961" s="83">
        <f t="shared" si="10"/>
        <v>0</v>
      </c>
      <c r="I961" s="86"/>
    </row>
    <row r="962" spans="1:9" s="83" customFormat="1" ht="61.5" customHeight="1">
      <c r="A962" s="100" t="s">
        <v>2835</v>
      </c>
      <c r="B962" s="138" t="s">
        <v>2200</v>
      </c>
      <c r="C962" s="138"/>
      <c r="D962" s="85" t="s">
        <v>2201</v>
      </c>
      <c r="E962" s="85" t="s">
        <v>1449</v>
      </c>
      <c r="F962" s="82">
        <v>700</v>
      </c>
      <c r="H962" s="83">
        <f t="shared" si="10"/>
        <v>420</v>
      </c>
      <c r="I962" s="86"/>
    </row>
    <row r="963" spans="1:9" s="83" customFormat="1" ht="14.25" customHeight="1">
      <c r="A963" s="51"/>
      <c r="B963" s="115" t="s">
        <v>2202</v>
      </c>
      <c r="C963" s="115"/>
      <c r="D963" s="115"/>
      <c r="E963" s="115"/>
      <c r="F963" s="82"/>
      <c r="H963" s="83">
        <f t="shared" ref="H963:H1006" si="11">F963*60/100</f>
        <v>0</v>
      </c>
      <c r="I963" s="86"/>
    </row>
    <row r="964" spans="1:9" s="83" customFormat="1" ht="59.25" customHeight="1">
      <c r="A964" s="100" t="s">
        <v>2836</v>
      </c>
      <c r="B964" s="138" t="s">
        <v>2203</v>
      </c>
      <c r="C964" s="138"/>
      <c r="D964" s="85" t="s">
        <v>2201</v>
      </c>
      <c r="E964" s="85" t="s">
        <v>1449</v>
      </c>
      <c r="F964" s="82">
        <v>890</v>
      </c>
      <c r="H964" s="83">
        <f t="shared" si="11"/>
        <v>534</v>
      </c>
      <c r="I964" s="86"/>
    </row>
    <row r="965" spans="1:9" s="83" customFormat="1" ht="14.25" customHeight="1">
      <c r="A965" s="51"/>
      <c r="B965" s="115" t="s">
        <v>2204</v>
      </c>
      <c r="C965" s="115"/>
      <c r="D965" s="115"/>
      <c r="E965" s="115"/>
      <c r="F965" s="82"/>
      <c r="H965" s="83">
        <f t="shared" si="11"/>
        <v>0</v>
      </c>
      <c r="I965" s="86"/>
    </row>
    <row r="966" spans="1:9" s="83" customFormat="1" ht="60" customHeight="1">
      <c r="A966" s="100" t="s">
        <v>2837</v>
      </c>
      <c r="B966" s="138" t="s">
        <v>2205</v>
      </c>
      <c r="C966" s="138"/>
      <c r="D966" s="85" t="s">
        <v>2201</v>
      </c>
      <c r="E966" s="85" t="s">
        <v>1449</v>
      </c>
      <c r="F966" s="82">
        <v>1100</v>
      </c>
      <c r="H966" s="83">
        <f t="shared" si="11"/>
        <v>660</v>
      </c>
      <c r="I966" s="86"/>
    </row>
    <row r="967" spans="1:9" s="83" customFormat="1" ht="14.25" customHeight="1">
      <c r="A967" s="51"/>
      <c r="B967" s="115" t="s">
        <v>2206</v>
      </c>
      <c r="C967" s="115"/>
      <c r="D967" s="115"/>
      <c r="E967" s="115"/>
      <c r="F967" s="82"/>
      <c r="H967" s="83">
        <f t="shared" si="11"/>
        <v>0</v>
      </c>
      <c r="I967" s="86"/>
    </row>
    <row r="968" spans="1:9" s="83" customFormat="1" ht="60" customHeight="1">
      <c r="A968" s="100" t="s">
        <v>2838</v>
      </c>
      <c r="B968" s="138" t="s">
        <v>2207</v>
      </c>
      <c r="C968" s="138"/>
      <c r="D968" s="85" t="s">
        <v>2201</v>
      </c>
      <c r="E968" s="85" t="s">
        <v>1449</v>
      </c>
      <c r="F968" s="82">
        <v>1270</v>
      </c>
      <c r="H968" s="83">
        <f t="shared" si="11"/>
        <v>762</v>
      </c>
      <c r="I968" s="86"/>
    </row>
    <row r="969" spans="1:9" s="83" customFormat="1" ht="14.25" customHeight="1">
      <c r="A969" s="51"/>
      <c r="B969" s="115" t="s">
        <v>2208</v>
      </c>
      <c r="C969" s="115"/>
      <c r="D969" s="115"/>
      <c r="E969" s="115"/>
      <c r="F969" s="82"/>
      <c r="H969" s="83">
        <f t="shared" si="11"/>
        <v>0</v>
      </c>
      <c r="I969" s="86"/>
    </row>
    <row r="970" spans="1:9" s="83" customFormat="1" ht="14.25" customHeight="1">
      <c r="A970" s="100" t="s">
        <v>2839</v>
      </c>
      <c r="B970" s="138" t="s">
        <v>2209</v>
      </c>
      <c r="C970" s="138"/>
      <c r="D970" s="85" t="s">
        <v>1669</v>
      </c>
      <c r="E970" s="85" t="s">
        <v>1449</v>
      </c>
      <c r="F970" s="82">
        <v>2140</v>
      </c>
      <c r="H970" s="83">
        <f t="shared" si="11"/>
        <v>1284</v>
      </c>
      <c r="I970" s="86"/>
    </row>
    <row r="971" spans="1:9" s="83" customFormat="1" ht="14.25" customHeight="1">
      <c r="A971" s="51"/>
      <c r="B971" s="115" t="s">
        <v>2210</v>
      </c>
      <c r="C971" s="115"/>
      <c r="D971" s="115"/>
      <c r="E971" s="115"/>
      <c r="F971" s="82"/>
      <c r="H971" s="83">
        <f t="shared" si="11"/>
        <v>0</v>
      </c>
      <c r="I971" s="86"/>
    </row>
    <row r="972" spans="1:9" s="83" customFormat="1" ht="14.25" customHeight="1">
      <c r="A972" s="100" t="s">
        <v>2840</v>
      </c>
      <c r="B972" s="138" t="s">
        <v>2211</v>
      </c>
      <c r="C972" s="138"/>
      <c r="D972" s="85" t="s">
        <v>1669</v>
      </c>
      <c r="E972" s="85" t="s">
        <v>1449</v>
      </c>
      <c r="F972" s="82">
        <v>2140</v>
      </c>
      <c r="H972" s="83">
        <f t="shared" si="11"/>
        <v>1284</v>
      </c>
      <c r="I972" s="86"/>
    </row>
    <row r="973" spans="1:9" s="83" customFormat="1" ht="14.25" customHeight="1">
      <c r="A973" s="51"/>
      <c r="B973" s="115" t="s">
        <v>2212</v>
      </c>
      <c r="C973" s="115"/>
      <c r="D973" s="115"/>
      <c r="E973" s="115"/>
      <c r="F973" s="82"/>
      <c r="H973" s="83">
        <f t="shared" si="11"/>
        <v>0</v>
      </c>
      <c r="I973" s="86"/>
    </row>
    <row r="974" spans="1:9" s="83" customFormat="1" ht="35.25" customHeight="1">
      <c r="A974" s="101" t="s">
        <v>2841</v>
      </c>
      <c r="B974" s="107" t="s">
        <v>2213</v>
      </c>
      <c r="C974" s="109"/>
      <c r="D974" s="85" t="s">
        <v>2214</v>
      </c>
      <c r="E974" s="89" t="s">
        <v>1449</v>
      </c>
      <c r="F974" s="90">
        <v>5110</v>
      </c>
      <c r="H974" s="83">
        <f t="shared" si="11"/>
        <v>3066</v>
      </c>
      <c r="I974" s="86"/>
    </row>
    <row r="975" spans="1:9" s="83" customFormat="1" ht="14.25" customHeight="1">
      <c r="A975" s="51"/>
      <c r="B975" s="115" t="s">
        <v>2215</v>
      </c>
      <c r="C975" s="115"/>
      <c r="D975" s="115"/>
      <c r="E975" s="115"/>
      <c r="F975" s="82"/>
      <c r="H975" s="83">
        <f t="shared" si="11"/>
        <v>0</v>
      </c>
      <c r="I975" s="86"/>
    </row>
    <row r="976" spans="1:9" s="83" customFormat="1" ht="22.5" customHeight="1">
      <c r="A976" s="101" t="s">
        <v>2842</v>
      </c>
      <c r="B976" s="107" t="s">
        <v>2216</v>
      </c>
      <c r="C976" s="109"/>
      <c r="D976" s="85" t="s">
        <v>2217</v>
      </c>
      <c r="E976" s="89" t="s">
        <v>1608</v>
      </c>
      <c r="F976" s="90">
        <v>1055</v>
      </c>
      <c r="H976" s="83">
        <f t="shared" si="11"/>
        <v>633</v>
      </c>
      <c r="I976" s="86"/>
    </row>
    <row r="977" spans="1:9" s="83" customFormat="1" ht="14.25" customHeight="1">
      <c r="A977" s="51"/>
      <c r="B977" s="115" t="s">
        <v>2218</v>
      </c>
      <c r="C977" s="115"/>
      <c r="D977" s="115"/>
      <c r="E977" s="115"/>
      <c r="F977" s="82"/>
      <c r="H977" s="83">
        <f t="shared" si="11"/>
        <v>0</v>
      </c>
      <c r="I977" s="86"/>
    </row>
    <row r="978" spans="1:9" s="83" customFormat="1" ht="37.5" customHeight="1">
      <c r="A978" s="101" t="s">
        <v>2843</v>
      </c>
      <c r="B978" s="139" t="s">
        <v>2219</v>
      </c>
      <c r="C978" s="139"/>
      <c r="D978" s="89" t="s">
        <v>1669</v>
      </c>
      <c r="E978" s="89" t="s">
        <v>1667</v>
      </c>
      <c r="F978" s="90">
        <v>1525</v>
      </c>
      <c r="H978" s="83">
        <f t="shared" si="11"/>
        <v>915</v>
      </c>
      <c r="I978" s="86"/>
    </row>
    <row r="979" spans="1:9" s="83" customFormat="1" ht="14.25" customHeight="1">
      <c r="A979" s="51"/>
      <c r="B979" s="115" t="s">
        <v>2220</v>
      </c>
      <c r="C979" s="115"/>
      <c r="D979" s="115"/>
      <c r="E979" s="115"/>
      <c r="F979" s="82"/>
      <c r="H979" s="83">
        <f t="shared" si="11"/>
        <v>0</v>
      </c>
      <c r="I979" s="86"/>
    </row>
    <row r="980" spans="1:9" s="83" customFormat="1" ht="57" customHeight="1">
      <c r="A980" s="100" t="s">
        <v>2844</v>
      </c>
      <c r="B980" s="138" t="s">
        <v>2221</v>
      </c>
      <c r="C980" s="138"/>
      <c r="D980" s="85" t="s">
        <v>2222</v>
      </c>
      <c r="E980" s="85" t="s">
        <v>1449</v>
      </c>
      <c r="F980" s="82">
        <v>1060</v>
      </c>
      <c r="H980" s="83">
        <f t="shared" si="11"/>
        <v>636</v>
      </c>
      <c r="I980" s="86"/>
    </row>
    <row r="981" spans="1:9" s="83" customFormat="1" ht="14.25" customHeight="1">
      <c r="A981" s="51"/>
      <c r="B981" s="115" t="s">
        <v>2223</v>
      </c>
      <c r="C981" s="115"/>
      <c r="D981" s="115"/>
      <c r="E981" s="115"/>
      <c r="F981" s="82"/>
      <c r="H981" s="83">
        <f t="shared" si="11"/>
        <v>0</v>
      </c>
      <c r="I981" s="86"/>
    </row>
    <row r="982" spans="1:9" s="83" customFormat="1" ht="75" customHeight="1">
      <c r="A982" s="100" t="s">
        <v>2845</v>
      </c>
      <c r="B982" s="138" t="s">
        <v>2224</v>
      </c>
      <c r="C982" s="138"/>
      <c r="D982" s="85" t="s">
        <v>2225</v>
      </c>
      <c r="E982" s="85" t="s">
        <v>1449</v>
      </c>
      <c r="F982" s="82">
        <v>1175</v>
      </c>
      <c r="H982" s="83">
        <f t="shared" si="11"/>
        <v>705</v>
      </c>
      <c r="I982" s="86"/>
    </row>
    <row r="983" spans="1:9" s="83" customFormat="1" ht="14.25" customHeight="1">
      <c r="A983" s="51"/>
      <c r="B983" s="115" t="s">
        <v>2226</v>
      </c>
      <c r="C983" s="115"/>
      <c r="D983" s="115"/>
      <c r="E983" s="115"/>
      <c r="F983" s="82"/>
      <c r="H983" s="83">
        <f t="shared" si="11"/>
        <v>0</v>
      </c>
      <c r="I983" s="86"/>
    </row>
    <row r="984" spans="1:9" s="83" customFormat="1" ht="81.75" customHeight="1">
      <c r="A984" s="100" t="s">
        <v>2846</v>
      </c>
      <c r="B984" s="138" t="s">
        <v>2227</v>
      </c>
      <c r="C984" s="138"/>
      <c r="D984" s="85" t="s">
        <v>2222</v>
      </c>
      <c r="E984" s="85" t="s">
        <v>1449</v>
      </c>
      <c r="F984" s="82">
        <v>1440</v>
      </c>
      <c r="H984" s="83">
        <f t="shared" si="11"/>
        <v>864</v>
      </c>
      <c r="I984" s="86"/>
    </row>
    <row r="985" spans="1:9" s="83" customFormat="1" ht="14.25" customHeight="1">
      <c r="A985" s="51"/>
      <c r="B985" s="115" t="s">
        <v>2228</v>
      </c>
      <c r="C985" s="115"/>
      <c r="D985" s="115"/>
      <c r="E985" s="115"/>
      <c r="F985" s="82"/>
      <c r="H985" s="83">
        <f t="shared" si="11"/>
        <v>0</v>
      </c>
      <c r="I985" s="86"/>
    </row>
    <row r="986" spans="1:9" s="83" customFormat="1" ht="80.25" customHeight="1">
      <c r="A986" s="100" t="s">
        <v>2847</v>
      </c>
      <c r="B986" s="138" t="s">
        <v>2229</v>
      </c>
      <c r="C986" s="138"/>
      <c r="D986" s="85" t="s">
        <v>2225</v>
      </c>
      <c r="E986" s="85" t="s">
        <v>1449</v>
      </c>
      <c r="F986" s="82">
        <v>1655</v>
      </c>
      <c r="H986" s="83">
        <f t="shared" si="11"/>
        <v>993</v>
      </c>
      <c r="I986" s="86"/>
    </row>
    <row r="987" spans="1:9" s="83" customFormat="1" ht="14.25" customHeight="1">
      <c r="A987" s="51"/>
      <c r="B987" s="115" t="s">
        <v>2230</v>
      </c>
      <c r="C987" s="115"/>
      <c r="D987" s="87"/>
      <c r="E987" s="87"/>
      <c r="F987" s="82"/>
      <c r="H987" s="83">
        <f t="shared" si="11"/>
        <v>0</v>
      </c>
      <c r="I987" s="86"/>
    </row>
    <row r="988" spans="1:9" s="83" customFormat="1" ht="14.25" customHeight="1">
      <c r="A988" s="100" t="s">
        <v>2848</v>
      </c>
      <c r="B988" s="84" t="s">
        <v>2231</v>
      </c>
      <c r="C988" s="85" t="s">
        <v>2232</v>
      </c>
      <c r="D988" s="85" t="s">
        <v>1451</v>
      </c>
      <c r="E988" s="85" t="s">
        <v>1608</v>
      </c>
      <c r="F988" s="82">
        <v>185</v>
      </c>
      <c r="H988" s="83">
        <f t="shared" si="11"/>
        <v>111</v>
      </c>
      <c r="I988" s="86"/>
    </row>
    <row r="989" spans="1:9" s="83" customFormat="1" ht="14.25" customHeight="1">
      <c r="A989" s="51"/>
      <c r="B989" s="115" t="s">
        <v>2233</v>
      </c>
      <c r="C989" s="115"/>
      <c r="D989" s="87"/>
      <c r="E989" s="87"/>
      <c r="F989" s="82"/>
      <c r="H989" s="83">
        <f t="shared" si="11"/>
        <v>0</v>
      </c>
      <c r="I989" s="86"/>
    </row>
    <row r="990" spans="1:9" s="83" customFormat="1" ht="34.5" customHeight="1">
      <c r="A990" s="100" t="s">
        <v>2849</v>
      </c>
      <c r="B990" s="84" t="s">
        <v>2234</v>
      </c>
      <c r="C990" s="85" t="s">
        <v>2235</v>
      </c>
      <c r="D990" s="85" t="s">
        <v>1451</v>
      </c>
      <c r="E990" s="85" t="s">
        <v>1608</v>
      </c>
      <c r="F990" s="82">
        <v>1100</v>
      </c>
      <c r="H990" s="83">
        <f t="shared" si="11"/>
        <v>660</v>
      </c>
      <c r="I990" s="86"/>
    </row>
    <row r="991" spans="1:9" s="83" customFormat="1" ht="14.25" customHeight="1">
      <c r="A991" s="51"/>
      <c r="B991" s="115" t="s">
        <v>2236</v>
      </c>
      <c r="C991" s="115"/>
      <c r="D991" s="87"/>
      <c r="E991" s="87"/>
      <c r="F991" s="82"/>
      <c r="H991" s="83">
        <f t="shared" si="11"/>
        <v>0</v>
      </c>
      <c r="I991" s="86"/>
    </row>
    <row r="992" spans="1:9" s="83" customFormat="1" ht="22.5" customHeight="1">
      <c r="A992" s="100" t="s">
        <v>2286</v>
      </c>
      <c r="B992" s="84" t="s">
        <v>2237</v>
      </c>
      <c r="C992" s="85" t="s">
        <v>2238</v>
      </c>
      <c r="D992" s="85" t="s">
        <v>1451</v>
      </c>
      <c r="E992" s="85" t="s">
        <v>1449</v>
      </c>
      <c r="F992" s="82">
        <v>520</v>
      </c>
      <c r="H992" s="83">
        <f t="shared" si="11"/>
        <v>312</v>
      </c>
      <c r="I992" s="86"/>
    </row>
    <row r="993" spans="1:9" s="83" customFormat="1" ht="14.25" customHeight="1">
      <c r="A993" s="51"/>
      <c r="B993" s="115" t="s">
        <v>2239</v>
      </c>
      <c r="C993" s="115"/>
      <c r="D993" s="87"/>
      <c r="E993" s="87"/>
      <c r="F993" s="82"/>
      <c r="H993" s="83">
        <f t="shared" si="11"/>
        <v>0</v>
      </c>
      <c r="I993" s="86"/>
    </row>
    <row r="994" spans="1:9" s="83" customFormat="1" ht="88.5" customHeight="1">
      <c r="A994" s="100" t="s">
        <v>2285</v>
      </c>
      <c r="B994" s="84" t="s">
        <v>2240</v>
      </c>
      <c r="C994" s="85" t="s">
        <v>2241</v>
      </c>
      <c r="D994" s="85" t="s">
        <v>1451</v>
      </c>
      <c r="E994" s="85" t="s">
        <v>1449</v>
      </c>
      <c r="F994" s="82">
        <v>2540</v>
      </c>
      <c r="H994" s="83">
        <f t="shared" si="11"/>
        <v>1524</v>
      </c>
      <c r="I994" s="86"/>
    </row>
    <row r="995" spans="1:9" s="83" customFormat="1" ht="14.25" customHeight="1">
      <c r="A995" s="51"/>
      <c r="B995" s="115" t="s">
        <v>2242</v>
      </c>
      <c r="C995" s="115"/>
      <c r="D995" s="87"/>
      <c r="E995" s="87"/>
      <c r="F995" s="82"/>
      <c r="H995" s="83">
        <f t="shared" si="11"/>
        <v>0</v>
      </c>
      <c r="I995" s="86"/>
    </row>
    <row r="996" spans="1:9" s="83" customFormat="1" ht="14.25" customHeight="1">
      <c r="A996" s="100" t="s">
        <v>2855</v>
      </c>
      <c r="B996" s="84" t="s">
        <v>2243</v>
      </c>
      <c r="C996" s="85" t="s">
        <v>2244</v>
      </c>
      <c r="D996" s="85" t="s">
        <v>1451</v>
      </c>
      <c r="E996" s="85" t="s">
        <v>1608</v>
      </c>
      <c r="F996" s="82">
        <v>500</v>
      </c>
      <c r="H996" s="83">
        <f t="shared" si="11"/>
        <v>300</v>
      </c>
      <c r="I996" s="86"/>
    </row>
    <row r="997" spans="1:9" s="83" customFormat="1" ht="14.25" customHeight="1">
      <c r="A997" s="51"/>
      <c r="B997" s="115" t="s">
        <v>2245</v>
      </c>
      <c r="C997" s="115"/>
      <c r="D997" s="87"/>
      <c r="E997" s="87"/>
      <c r="F997" s="82"/>
      <c r="H997" s="83">
        <f t="shared" si="11"/>
        <v>0</v>
      </c>
      <c r="I997" s="86"/>
    </row>
    <row r="998" spans="1:9" s="83" customFormat="1" ht="24">
      <c r="A998" s="100" t="s">
        <v>2284</v>
      </c>
      <c r="B998" s="84" t="s">
        <v>2246</v>
      </c>
      <c r="C998" s="85" t="s">
        <v>1605</v>
      </c>
      <c r="D998" s="85" t="s">
        <v>1451</v>
      </c>
      <c r="E998" s="85" t="s">
        <v>2247</v>
      </c>
      <c r="F998" s="82">
        <v>1960</v>
      </c>
      <c r="H998" s="83">
        <f t="shared" si="11"/>
        <v>1176</v>
      </c>
      <c r="I998" s="86"/>
    </row>
    <row r="999" spans="1:9" s="83" customFormat="1" ht="14.25" customHeight="1">
      <c r="A999" s="51"/>
      <c r="B999" s="115" t="s">
        <v>2248</v>
      </c>
      <c r="C999" s="115"/>
      <c r="D999" s="87"/>
      <c r="E999" s="87"/>
      <c r="F999" s="82"/>
      <c r="H999" s="83">
        <f t="shared" si="11"/>
        <v>0</v>
      </c>
      <c r="I999" s="86"/>
    </row>
    <row r="1000" spans="1:9" s="83" customFormat="1" ht="22.5" customHeight="1">
      <c r="A1000" s="100" t="s">
        <v>2283</v>
      </c>
      <c r="B1000" s="84" t="s">
        <v>2249</v>
      </c>
      <c r="C1000" s="85" t="s">
        <v>2235</v>
      </c>
      <c r="D1000" s="85" t="s">
        <v>1451</v>
      </c>
      <c r="E1000" s="85" t="s">
        <v>1608</v>
      </c>
      <c r="F1000" s="82">
        <v>620</v>
      </c>
      <c r="H1000" s="83">
        <f t="shared" si="11"/>
        <v>372</v>
      </c>
      <c r="I1000" s="86"/>
    </row>
    <row r="1001" spans="1:9" s="83" customFormat="1" ht="14.25" customHeight="1">
      <c r="A1001" s="51"/>
      <c r="B1001" s="115" t="s">
        <v>2250</v>
      </c>
      <c r="C1001" s="115"/>
      <c r="D1001" s="87"/>
      <c r="E1001" s="87"/>
      <c r="F1001" s="82"/>
      <c r="H1001" s="83">
        <f t="shared" si="11"/>
        <v>0</v>
      </c>
      <c r="I1001" s="86"/>
    </row>
    <row r="1002" spans="1:9" s="83" customFormat="1" ht="72" customHeight="1">
      <c r="A1002" s="100" t="s">
        <v>2282</v>
      </c>
      <c r="B1002" s="84" t="s">
        <v>2251</v>
      </c>
      <c r="C1002" s="85" t="s">
        <v>2252</v>
      </c>
      <c r="D1002" s="85" t="s">
        <v>1451</v>
      </c>
      <c r="E1002" s="85" t="s">
        <v>2253</v>
      </c>
      <c r="F1002" s="82">
        <v>3695</v>
      </c>
      <c r="H1002" s="83">
        <f t="shared" si="11"/>
        <v>2217</v>
      </c>
      <c r="I1002" s="86"/>
    </row>
    <row r="1003" spans="1:9" s="83" customFormat="1" ht="14.25" customHeight="1">
      <c r="A1003" s="51"/>
      <c r="B1003" s="115" t="s">
        <v>2254</v>
      </c>
      <c r="C1003" s="115"/>
      <c r="D1003" s="87"/>
      <c r="E1003" s="87"/>
      <c r="F1003" s="82"/>
      <c r="H1003" s="83">
        <f t="shared" si="11"/>
        <v>0</v>
      </c>
      <c r="I1003" s="86"/>
    </row>
    <row r="1004" spans="1:9" s="83" customFormat="1" ht="24">
      <c r="A1004" s="100" t="s">
        <v>2281</v>
      </c>
      <c r="B1004" s="84" t="s">
        <v>2255</v>
      </c>
      <c r="C1004" s="85" t="s">
        <v>2235</v>
      </c>
      <c r="D1004" s="85" t="s">
        <v>1451</v>
      </c>
      <c r="E1004" s="85" t="s">
        <v>1608</v>
      </c>
      <c r="F1004" s="82">
        <v>555</v>
      </c>
      <c r="H1004" s="83">
        <f t="shared" si="11"/>
        <v>333</v>
      </c>
      <c r="I1004" s="86"/>
    </row>
    <row r="1005" spans="1:9" s="83" customFormat="1" ht="14.25" customHeight="1">
      <c r="A1005" s="51"/>
      <c r="B1005" s="115" t="s">
        <v>2256</v>
      </c>
      <c r="C1005" s="115"/>
      <c r="D1005" s="87"/>
      <c r="E1005" s="87"/>
      <c r="F1005" s="82"/>
      <c r="H1005" s="83">
        <f t="shared" si="11"/>
        <v>0</v>
      </c>
      <c r="I1005" s="86"/>
    </row>
    <row r="1006" spans="1:9" s="83" customFormat="1" ht="14.25" customHeight="1">
      <c r="A1006" s="100" t="s">
        <v>2280</v>
      </c>
      <c r="B1006" s="84" t="s">
        <v>2257</v>
      </c>
      <c r="C1006" s="85" t="s">
        <v>2258</v>
      </c>
      <c r="D1006" s="85" t="s">
        <v>1451</v>
      </c>
      <c r="E1006" s="85" t="s">
        <v>1608</v>
      </c>
      <c r="F1006" s="82">
        <v>95</v>
      </c>
      <c r="H1006" s="83">
        <f t="shared" si="11"/>
        <v>57</v>
      </c>
      <c r="I1006" s="86"/>
    </row>
    <row r="1007" spans="1:9" ht="14.25" customHeight="1">
      <c r="A1007" s="51"/>
      <c r="B1007" s="135" t="s">
        <v>189</v>
      </c>
      <c r="C1007" s="136"/>
      <c r="D1007" s="136"/>
      <c r="E1007" s="137"/>
      <c r="F1007" s="56"/>
    </row>
    <row r="1008" spans="1:9" ht="14.25" customHeight="1">
      <c r="A1008" s="55"/>
      <c r="B1008" s="126" t="s">
        <v>589</v>
      </c>
      <c r="C1008" s="127"/>
      <c r="D1008" s="127"/>
      <c r="E1008" s="128"/>
      <c r="F1008" s="57"/>
    </row>
    <row r="1009" spans="1:6" ht="14.25" customHeight="1">
      <c r="A1009" s="100" t="s">
        <v>2279</v>
      </c>
      <c r="B1009" s="107" t="s">
        <v>1335</v>
      </c>
      <c r="C1009" s="108"/>
      <c r="D1009" s="108"/>
      <c r="E1009" s="109"/>
      <c r="F1009" s="52">
        <v>1380</v>
      </c>
    </row>
    <row r="1010" spans="1:6" ht="14.25" customHeight="1">
      <c r="A1010" s="100" t="s">
        <v>2262</v>
      </c>
      <c r="B1010" s="107" t="s">
        <v>743</v>
      </c>
      <c r="C1010" s="108"/>
      <c r="D1010" s="108"/>
      <c r="E1010" s="109"/>
      <c r="F1010" s="52">
        <v>540</v>
      </c>
    </row>
    <row r="1011" spans="1:6" ht="14.25" customHeight="1">
      <c r="A1011" s="100" t="s">
        <v>2263</v>
      </c>
      <c r="B1011" s="107" t="s">
        <v>744</v>
      </c>
      <c r="C1011" s="108"/>
      <c r="D1011" s="108"/>
      <c r="E1011" s="109"/>
      <c r="F1011" s="52">
        <v>2220</v>
      </c>
    </row>
    <row r="1012" spans="1:6" ht="14.25" customHeight="1">
      <c r="A1012" s="100" t="s">
        <v>2264</v>
      </c>
      <c r="B1012" s="107" t="s">
        <v>401</v>
      </c>
      <c r="C1012" s="108"/>
      <c r="D1012" s="108"/>
      <c r="E1012" s="109"/>
      <c r="F1012" s="52">
        <v>1400</v>
      </c>
    </row>
    <row r="1013" spans="1:6" ht="14.25" customHeight="1">
      <c r="A1013" s="100" t="s">
        <v>2265</v>
      </c>
      <c r="B1013" s="107" t="s">
        <v>1363</v>
      </c>
      <c r="C1013" s="108"/>
      <c r="D1013" s="108"/>
      <c r="E1013" s="109"/>
      <c r="F1013" s="59">
        <v>510</v>
      </c>
    </row>
    <row r="1014" spans="1:6" ht="14.25" customHeight="1">
      <c r="A1014" s="100" t="s">
        <v>2266</v>
      </c>
      <c r="B1014" s="107" t="s">
        <v>1364</v>
      </c>
      <c r="C1014" s="108"/>
      <c r="D1014" s="108"/>
      <c r="E1014" s="109"/>
      <c r="F1014" s="59">
        <v>35</v>
      </c>
    </row>
    <row r="1015" spans="1:6" ht="14.25" customHeight="1">
      <c r="A1015" s="100" t="s">
        <v>2267</v>
      </c>
      <c r="B1015" s="107" t="s">
        <v>1362</v>
      </c>
      <c r="C1015" s="108"/>
      <c r="D1015" s="108"/>
      <c r="E1015" s="109"/>
      <c r="F1015" s="59">
        <v>1300</v>
      </c>
    </row>
    <row r="1016" spans="1:6" ht="14.25" customHeight="1">
      <c r="A1016" s="55"/>
      <c r="B1016" s="111" t="s">
        <v>590</v>
      </c>
      <c r="C1016" s="112"/>
      <c r="D1016" s="112"/>
      <c r="E1016" s="113"/>
      <c r="F1016" s="54"/>
    </row>
    <row r="1017" spans="1:6" ht="14.25" customHeight="1">
      <c r="A1017" s="102" t="s">
        <v>2268</v>
      </c>
      <c r="B1017" s="107" t="s">
        <v>405</v>
      </c>
      <c r="C1017" s="108"/>
      <c r="D1017" s="108"/>
      <c r="E1017" s="109"/>
      <c r="F1017" s="52">
        <v>465</v>
      </c>
    </row>
    <row r="1018" spans="1:6" ht="14.25" customHeight="1">
      <c r="A1018" s="102" t="s">
        <v>2269</v>
      </c>
      <c r="B1018" s="107" t="s">
        <v>399</v>
      </c>
      <c r="C1018" s="108"/>
      <c r="D1018" s="108"/>
      <c r="E1018" s="109"/>
      <c r="F1018" s="52">
        <v>375</v>
      </c>
    </row>
    <row r="1019" spans="1:6" ht="14.25" customHeight="1">
      <c r="A1019" s="55"/>
      <c r="B1019" s="111" t="s">
        <v>591</v>
      </c>
      <c r="C1019" s="112"/>
      <c r="D1019" s="112"/>
      <c r="E1019" s="113"/>
      <c r="F1019" s="54"/>
    </row>
    <row r="1020" spans="1:6" ht="14.25" customHeight="1">
      <c r="A1020" s="102" t="s">
        <v>2270</v>
      </c>
      <c r="B1020" s="107" t="s">
        <v>402</v>
      </c>
      <c r="C1020" s="108"/>
      <c r="D1020" s="108"/>
      <c r="E1020" s="109"/>
      <c r="F1020" s="52">
        <v>285</v>
      </c>
    </row>
    <row r="1021" spans="1:6" ht="14.25" customHeight="1">
      <c r="A1021" s="102" t="s">
        <v>2271</v>
      </c>
      <c r="B1021" s="107" t="s">
        <v>403</v>
      </c>
      <c r="C1021" s="108"/>
      <c r="D1021" s="108"/>
      <c r="E1021" s="109"/>
      <c r="F1021" s="52">
        <v>285</v>
      </c>
    </row>
    <row r="1022" spans="1:6" ht="14.25" customHeight="1">
      <c r="A1022" s="102" t="s">
        <v>2272</v>
      </c>
      <c r="B1022" s="107" t="s">
        <v>404</v>
      </c>
      <c r="C1022" s="108"/>
      <c r="D1022" s="108"/>
      <c r="E1022" s="109"/>
      <c r="F1022" s="52">
        <v>430</v>
      </c>
    </row>
    <row r="1023" spans="1:6" ht="14.25" customHeight="1">
      <c r="A1023" s="102" t="s">
        <v>2273</v>
      </c>
      <c r="B1023" s="107" t="s">
        <v>406</v>
      </c>
      <c r="C1023" s="108"/>
      <c r="D1023" s="108"/>
      <c r="E1023" s="109"/>
      <c r="F1023" s="52">
        <v>480</v>
      </c>
    </row>
    <row r="1024" spans="1:6" ht="14.25" customHeight="1">
      <c r="A1024" s="102" t="s">
        <v>2274</v>
      </c>
      <c r="B1024" s="107" t="s">
        <v>407</v>
      </c>
      <c r="C1024" s="108"/>
      <c r="D1024" s="108"/>
      <c r="E1024" s="109"/>
      <c r="F1024" s="52">
        <v>370</v>
      </c>
    </row>
    <row r="1025" spans="1:6" ht="12">
      <c r="A1025" s="102" t="s">
        <v>2275</v>
      </c>
      <c r="B1025" s="107" t="s">
        <v>1336</v>
      </c>
      <c r="C1025" s="108"/>
      <c r="D1025" s="108"/>
      <c r="E1025" s="109"/>
      <c r="F1025" s="52">
        <v>505</v>
      </c>
    </row>
    <row r="1026" spans="1:6" ht="42.75" customHeight="1">
      <c r="A1026" s="102" t="s">
        <v>2276</v>
      </c>
      <c r="B1026" s="107" t="s">
        <v>1337</v>
      </c>
      <c r="C1026" s="108"/>
      <c r="D1026" s="108"/>
      <c r="E1026" s="109"/>
      <c r="F1026" s="52">
        <v>370</v>
      </c>
    </row>
    <row r="1027" spans="1:6" ht="14.25" customHeight="1">
      <c r="A1027" s="102" t="s">
        <v>2277</v>
      </c>
      <c r="B1027" s="107" t="s">
        <v>204</v>
      </c>
      <c r="C1027" s="108"/>
      <c r="D1027" s="108"/>
      <c r="E1027" s="109"/>
      <c r="F1027" s="52">
        <v>370</v>
      </c>
    </row>
    <row r="1028" spans="1:6" ht="14.25" customHeight="1">
      <c r="A1028" s="55"/>
      <c r="B1028" s="111" t="s">
        <v>592</v>
      </c>
      <c r="C1028" s="112"/>
      <c r="D1028" s="112"/>
      <c r="E1028" s="113"/>
      <c r="F1028" s="54"/>
    </row>
    <row r="1029" spans="1:6" ht="14.25" customHeight="1">
      <c r="A1029" s="102" t="s">
        <v>2278</v>
      </c>
      <c r="B1029" s="107" t="s">
        <v>205</v>
      </c>
      <c r="C1029" s="108"/>
      <c r="D1029" s="108"/>
      <c r="E1029" s="109"/>
      <c r="F1029" s="52">
        <v>320</v>
      </c>
    </row>
    <row r="1030" spans="1:6" ht="14.25" customHeight="1">
      <c r="A1030" s="102" t="s">
        <v>2287</v>
      </c>
      <c r="B1030" s="107" t="s">
        <v>206</v>
      </c>
      <c r="C1030" s="108"/>
      <c r="D1030" s="108"/>
      <c r="E1030" s="109"/>
      <c r="F1030" s="52">
        <v>630</v>
      </c>
    </row>
    <row r="1031" spans="1:6" ht="14.25" customHeight="1">
      <c r="A1031" s="102" t="s">
        <v>2288</v>
      </c>
      <c r="B1031" s="107" t="s">
        <v>400</v>
      </c>
      <c r="C1031" s="108"/>
      <c r="D1031" s="108"/>
      <c r="E1031" s="109"/>
      <c r="F1031" s="52">
        <v>585</v>
      </c>
    </row>
    <row r="1032" spans="1:6" ht="14.25" customHeight="1">
      <c r="A1032" s="102" t="s">
        <v>2289</v>
      </c>
      <c r="B1032" s="107" t="s">
        <v>408</v>
      </c>
      <c r="C1032" s="108"/>
      <c r="D1032" s="108"/>
      <c r="E1032" s="109"/>
      <c r="F1032" s="52">
        <v>155</v>
      </c>
    </row>
    <row r="1033" spans="1:6" ht="14.25" customHeight="1">
      <c r="A1033" s="102" t="s">
        <v>2290</v>
      </c>
      <c r="B1033" s="107" t="s">
        <v>207</v>
      </c>
      <c r="C1033" s="108"/>
      <c r="D1033" s="108"/>
      <c r="E1033" s="109"/>
      <c r="F1033" s="52">
        <v>375</v>
      </c>
    </row>
    <row r="1034" spans="1:6" ht="14.25" customHeight="1">
      <c r="A1034" s="102" t="s">
        <v>2291</v>
      </c>
      <c r="B1034" s="107" t="s">
        <v>733</v>
      </c>
      <c r="C1034" s="108"/>
      <c r="D1034" s="108"/>
      <c r="E1034" s="109"/>
      <c r="F1034" s="52">
        <v>585</v>
      </c>
    </row>
    <row r="1035" spans="1:6" ht="14.25" customHeight="1">
      <c r="A1035" s="102" t="s">
        <v>2292</v>
      </c>
      <c r="B1035" s="107" t="s">
        <v>409</v>
      </c>
      <c r="C1035" s="108"/>
      <c r="D1035" s="108"/>
      <c r="E1035" s="109"/>
      <c r="F1035" s="52">
        <v>155</v>
      </c>
    </row>
    <row r="1036" spans="1:6" ht="14.25" customHeight="1">
      <c r="A1036" s="102" t="s">
        <v>2293</v>
      </c>
      <c r="B1036" s="107" t="s">
        <v>714</v>
      </c>
      <c r="C1036" s="108"/>
      <c r="D1036" s="108"/>
      <c r="E1036" s="109"/>
      <c r="F1036" s="52">
        <v>155</v>
      </c>
    </row>
    <row r="1037" spans="1:6" ht="14.25" customHeight="1">
      <c r="A1037" s="102" t="s">
        <v>2294</v>
      </c>
      <c r="B1037" s="107" t="s">
        <v>713</v>
      </c>
      <c r="C1037" s="108"/>
      <c r="D1037" s="108"/>
      <c r="E1037" s="109"/>
      <c r="F1037" s="52">
        <v>155</v>
      </c>
    </row>
    <row r="1038" spans="1:6" ht="14.25" customHeight="1">
      <c r="A1038" s="102" t="s">
        <v>2295</v>
      </c>
      <c r="B1038" s="129" t="s">
        <v>1365</v>
      </c>
      <c r="C1038" s="130"/>
      <c r="D1038" s="130"/>
      <c r="E1038" s="131"/>
      <c r="F1038" s="52">
        <v>830</v>
      </c>
    </row>
    <row r="1039" spans="1:6" ht="14.25" customHeight="1">
      <c r="A1039" s="102" t="s">
        <v>2296</v>
      </c>
      <c r="B1039" s="107" t="s">
        <v>1356</v>
      </c>
      <c r="C1039" s="108"/>
      <c r="D1039" s="108"/>
      <c r="E1039" s="109"/>
      <c r="F1039" s="52">
        <v>1540</v>
      </c>
    </row>
    <row r="1040" spans="1:6" ht="14.25" customHeight="1">
      <c r="A1040" s="102" t="s">
        <v>2297</v>
      </c>
      <c r="B1040" s="107" t="s">
        <v>1360</v>
      </c>
      <c r="C1040" s="108"/>
      <c r="D1040" s="108"/>
      <c r="E1040" s="109"/>
      <c r="F1040" s="52">
        <v>1125</v>
      </c>
    </row>
    <row r="1041" spans="1:6" ht="14.25" customHeight="1">
      <c r="A1041" s="102" t="s">
        <v>2298</v>
      </c>
      <c r="B1041" s="107" t="s">
        <v>1359</v>
      </c>
      <c r="C1041" s="108"/>
      <c r="D1041" s="108"/>
      <c r="E1041" s="109"/>
      <c r="F1041" s="52">
        <v>1125</v>
      </c>
    </row>
    <row r="1042" spans="1:6" ht="14.25" customHeight="1">
      <c r="A1042" s="102" t="s">
        <v>2299</v>
      </c>
      <c r="B1042" s="107" t="s">
        <v>411</v>
      </c>
      <c r="C1042" s="108"/>
      <c r="D1042" s="108"/>
      <c r="E1042" s="109"/>
      <c r="F1042" s="52">
        <v>195</v>
      </c>
    </row>
    <row r="1043" spans="1:6" ht="14.25" customHeight="1">
      <c r="A1043" s="102" t="s">
        <v>2300</v>
      </c>
      <c r="B1043" s="107" t="s">
        <v>1361</v>
      </c>
      <c r="C1043" s="108"/>
      <c r="D1043" s="108"/>
      <c r="E1043" s="109"/>
      <c r="F1043" s="52">
        <v>435</v>
      </c>
    </row>
    <row r="1044" spans="1:6" ht="14.25" customHeight="1">
      <c r="A1044" s="102" t="s">
        <v>2301</v>
      </c>
      <c r="B1044" s="107" t="s">
        <v>208</v>
      </c>
      <c r="C1044" s="108"/>
      <c r="D1044" s="108"/>
      <c r="E1044" s="109"/>
      <c r="F1044" s="52">
        <v>600</v>
      </c>
    </row>
    <row r="1045" spans="1:6" ht="14.25" customHeight="1">
      <c r="A1045" s="102" t="s">
        <v>2302</v>
      </c>
      <c r="B1045" s="107" t="s">
        <v>209</v>
      </c>
      <c r="C1045" s="108"/>
      <c r="D1045" s="108"/>
      <c r="E1045" s="109"/>
      <c r="F1045" s="52">
        <v>495</v>
      </c>
    </row>
    <row r="1046" spans="1:6" ht="14.25" customHeight="1">
      <c r="A1046" s="102" t="s">
        <v>2303</v>
      </c>
      <c r="B1046" s="107" t="s">
        <v>210</v>
      </c>
      <c r="C1046" s="108"/>
      <c r="D1046" s="108"/>
      <c r="E1046" s="109"/>
      <c r="F1046" s="52">
        <v>300</v>
      </c>
    </row>
    <row r="1047" spans="1:6" ht="14.25" customHeight="1">
      <c r="A1047" s="55"/>
      <c r="B1047" s="111" t="s">
        <v>289</v>
      </c>
      <c r="C1047" s="112"/>
      <c r="D1047" s="112"/>
      <c r="E1047" s="113"/>
      <c r="F1047" s="54"/>
    </row>
    <row r="1048" spans="1:6" ht="14.25" customHeight="1">
      <c r="A1048" s="102" t="s">
        <v>2304</v>
      </c>
      <c r="B1048" s="107" t="s">
        <v>556</v>
      </c>
      <c r="C1048" s="108"/>
      <c r="D1048" s="108"/>
      <c r="E1048" s="109"/>
      <c r="F1048" s="52">
        <v>350</v>
      </c>
    </row>
    <row r="1049" spans="1:6" ht="14.25" customHeight="1">
      <c r="A1049" s="55"/>
      <c r="B1049" s="111" t="s">
        <v>595</v>
      </c>
      <c r="C1049" s="112"/>
      <c r="D1049" s="112"/>
      <c r="E1049" s="113"/>
      <c r="F1049" s="60"/>
    </row>
    <row r="1050" spans="1:6" ht="14.25" customHeight="1">
      <c r="A1050" s="102" t="s">
        <v>2856</v>
      </c>
      <c r="B1050" s="107" t="s">
        <v>557</v>
      </c>
      <c r="C1050" s="108"/>
      <c r="D1050" s="108"/>
      <c r="E1050" s="109"/>
      <c r="F1050" s="61">
        <v>470</v>
      </c>
    </row>
    <row r="1051" spans="1:6" ht="14.25" customHeight="1">
      <c r="A1051" s="102" t="s">
        <v>2305</v>
      </c>
      <c r="B1051" s="107" t="s">
        <v>290</v>
      </c>
      <c r="C1051" s="108"/>
      <c r="D1051" s="108"/>
      <c r="E1051" s="109"/>
      <c r="F1051" s="52">
        <v>1050</v>
      </c>
    </row>
    <row r="1052" spans="1:6" ht="14.25" customHeight="1">
      <c r="A1052" s="102" t="s">
        <v>2306</v>
      </c>
      <c r="B1052" s="107" t="s">
        <v>558</v>
      </c>
      <c r="C1052" s="108"/>
      <c r="D1052" s="108"/>
      <c r="E1052" s="109"/>
      <c r="F1052" s="52">
        <v>910</v>
      </c>
    </row>
    <row r="1053" spans="1:6" ht="14.25" customHeight="1">
      <c r="A1053" s="55"/>
      <c r="B1053" s="111" t="s">
        <v>596</v>
      </c>
      <c r="C1053" s="112"/>
      <c r="D1053" s="112"/>
      <c r="E1053" s="113"/>
      <c r="F1053" s="54"/>
    </row>
    <row r="1054" spans="1:6" ht="14.25" customHeight="1">
      <c r="A1054" s="102" t="s">
        <v>2307</v>
      </c>
      <c r="B1054" s="107" t="s">
        <v>559</v>
      </c>
      <c r="C1054" s="108"/>
      <c r="D1054" s="108"/>
      <c r="E1054" s="109"/>
      <c r="F1054" s="52">
        <v>470</v>
      </c>
    </row>
    <row r="1055" spans="1:6" ht="14.25" customHeight="1">
      <c r="A1055" s="102" t="s">
        <v>2308</v>
      </c>
      <c r="B1055" s="107" t="s">
        <v>291</v>
      </c>
      <c r="C1055" s="108"/>
      <c r="D1055" s="108"/>
      <c r="E1055" s="109"/>
      <c r="F1055" s="52">
        <v>820</v>
      </c>
    </row>
    <row r="1056" spans="1:6" ht="14.25" customHeight="1">
      <c r="A1056" s="102" t="s">
        <v>2309</v>
      </c>
      <c r="B1056" s="107" t="s">
        <v>292</v>
      </c>
      <c r="C1056" s="108"/>
      <c r="D1056" s="108"/>
      <c r="E1056" s="109"/>
      <c r="F1056" s="52">
        <v>910</v>
      </c>
    </row>
    <row r="1057" spans="1:6" ht="14.25" customHeight="1">
      <c r="A1057" s="102" t="s">
        <v>2310</v>
      </c>
      <c r="B1057" s="107" t="s">
        <v>293</v>
      </c>
      <c r="C1057" s="108"/>
      <c r="D1057" s="108"/>
      <c r="E1057" s="109"/>
      <c r="F1057" s="52">
        <v>260</v>
      </c>
    </row>
    <row r="1058" spans="1:6" ht="14.25" customHeight="1">
      <c r="A1058" s="102" t="s">
        <v>2311</v>
      </c>
      <c r="B1058" s="107" t="s">
        <v>294</v>
      </c>
      <c r="C1058" s="108"/>
      <c r="D1058" s="108"/>
      <c r="E1058" s="109"/>
      <c r="F1058" s="52">
        <v>470</v>
      </c>
    </row>
    <row r="1059" spans="1:6" ht="14.25" customHeight="1">
      <c r="A1059" s="55"/>
      <c r="B1059" s="111" t="s">
        <v>619</v>
      </c>
      <c r="C1059" s="112"/>
      <c r="D1059" s="112"/>
      <c r="E1059" s="113"/>
      <c r="F1059" s="54"/>
    </row>
    <row r="1060" spans="1:6" ht="14.25" customHeight="1">
      <c r="A1060" s="102" t="s">
        <v>2312</v>
      </c>
      <c r="B1060" s="107" t="s">
        <v>295</v>
      </c>
      <c r="C1060" s="108"/>
      <c r="D1060" s="108"/>
      <c r="E1060" s="109"/>
      <c r="F1060" s="52">
        <v>585</v>
      </c>
    </row>
    <row r="1061" spans="1:6" ht="14.25" customHeight="1">
      <c r="A1061" s="102" t="s">
        <v>2313</v>
      </c>
      <c r="B1061" s="107" t="s">
        <v>703</v>
      </c>
      <c r="C1061" s="108"/>
      <c r="D1061" s="108"/>
      <c r="E1061" s="109"/>
      <c r="F1061" s="52">
        <v>890</v>
      </c>
    </row>
    <row r="1062" spans="1:6" ht="14.25" customHeight="1">
      <c r="A1062" s="102" t="s">
        <v>2314</v>
      </c>
      <c r="B1062" s="107" t="s">
        <v>704</v>
      </c>
      <c r="C1062" s="108"/>
      <c r="D1062" s="108"/>
      <c r="E1062" s="109"/>
      <c r="F1062" s="52">
        <v>935</v>
      </c>
    </row>
    <row r="1063" spans="1:6" ht="14.25" customHeight="1">
      <c r="A1063" s="102" t="s">
        <v>2315</v>
      </c>
      <c r="B1063" s="107" t="s">
        <v>705</v>
      </c>
      <c r="C1063" s="108"/>
      <c r="D1063" s="108"/>
      <c r="E1063" s="109"/>
      <c r="F1063" s="52">
        <v>1050</v>
      </c>
    </row>
    <row r="1064" spans="1:6" ht="14.25" customHeight="1">
      <c r="A1064" s="102" t="s">
        <v>2316</v>
      </c>
      <c r="B1064" s="107" t="s">
        <v>560</v>
      </c>
      <c r="C1064" s="108"/>
      <c r="D1064" s="108"/>
      <c r="E1064" s="109"/>
      <c r="F1064" s="52">
        <v>820</v>
      </c>
    </row>
    <row r="1065" spans="1:6" ht="14.25" customHeight="1">
      <c r="A1065" s="102" t="s">
        <v>2317</v>
      </c>
      <c r="B1065" s="107" t="s">
        <v>561</v>
      </c>
      <c r="C1065" s="108"/>
      <c r="D1065" s="108"/>
      <c r="E1065" s="109"/>
      <c r="F1065" s="52">
        <v>1050</v>
      </c>
    </row>
    <row r="1066" spans="1:6" ht="14.25" customHeight="1">
      <c r="A1066" s="102" t="s">
        <v>2318</v>
      </c>
      <c r="B1066" s="107" t="s">
        <v>296</v>
      </c>
      <c r="C1066" s="108"/>
      <c r="D1066" s="108"/>
      <c r="E1066" s="109"/>
      <c r="F1066" s="52">
        <v>655</v>
      </c>
    </row>
    <row r="1067" spans="1:6" ht="14.25" customHeight="1">
      <c r="A1067" s="102" t="s">
        <v>2319</v>
      </c>
      <c r="B1067" s="107" t="s">
        <v>297</v>
      </c>
      <c r="C1067" s="108"/>
      <c r="D1067" s="108"/>
      <c r="E1067" s="109"/>
      <c r="F1067" s="52">
        <v>655</v>
      </c>
    </row>
    <row r="1068" spans="1:6" ht="14.25" customHeight="1">
      <c r="A1068" s="102" t="s">
        <v>2320</v>
      </c>
      <c r="B1068" s="107" t="s">
        <v>562</v>
      </c>
      <c r="C1068" s="108"/>
      <c r="D1068" s="108"/>
      <c r="E1068" s="109"/>
      <c r="F1068" s="52">
        <v>655</v>
      </c>
    </row>
    <row r="1069" spans="1:6" ht="14.25" customHeight="1">
      <c r="A1069" s="102" t="s">
        <v>2321</v>
      </c>
      <c r="B1069" s="107" t="s">
        <v>563</v>
      </c>
      <c r="C1069" s="108"/>
      <c r="D1069" s="108"/>
      <c r="E1069" s="109"/>
      <c r="F1069" s="52">
        <v>935</v>
      </c>
    </row>
    <row r="1070" spans="1:6" ht="14.25" customHeight="1">
      <c r="A1070" s="102" t="s">
        <v>2322</v>
      </c>
      <c r="B1070" s="107" t="s">
        <v>564</v>
      </c>
      <c r="C1070" s="108"/>
      <c r="D1070" s="108"/>
      <c r="E1070" s="109"/>
      <c r="F1070" s="52">
        <v>935</v>
      </c>
    </row>
    <row r="1071" spans="1:6" ht="14.25" customHeight="1">
      <c r="A1071" s="102" t="s">
        <v>2323</v>
      </c>
      <c r="B1071" s="107" t="s">
        <v>298</v>
      </c>
      <c r="C1071" s="108"/>
      <c r="D1071" s="108"/>
      <c r="E1071" s="109"/>
      <c r="F1071" s="52">
        <v>820</v>
      </c>
    </row>
    <row r="1072" spans="1:6" ht="14.25" customHeight="1">
      <c r="A1072" s="102" t="s">
        <v>2324</v>
      </c>
      <c r="B1072" s="107" t="s">
        <v>706</v>
      </c>
      <c r="C1072" s="108"/>
      <c r="D1072" s="108"/>
      <c r="E1072" s="109"/>
      <c r="F1072" s="52">
        <v>820</v>
      </c>
    </row>
    <row r="1073" spans="1:6" ht="14.25" customHeight="1">
      <c r="A1073" s="102" t="s">
        <v>2325</v>
      </c>
      <c r="B1073" s="107" t="s">
        <v>299</v>
      </c>
      <c r="C1073" s="108"/>
      <c r="D1073" s="108"/>
      <c r="E1073" s="109"/>
      <c r="F1073" s="52">
        <v>820</v>
      </c>
    </row>
    <row r="1074" spans="1:6" ht="14.25" customHeight="1">
      <c r="A1074" s="102" t="s">
        <v>2326</v>
      </c>
      <c r="B1074" s="107" t="s">
        <v>565</v>
      </c>
      <c r="C1074" s="108"/>
      <c r="D1074" s="108"/>
      <c r="E1074" s="109"/>
      <c r="F1074" s="52">
        <v>585</v>
      </c>
    </row>
    <row r="1075" spans="1:6" ht="14.25" customHeight="1">
      <c r="A1075" s="102" t="s">
        <v>2327</v>
      </c>
      <c r="B1075" s="107" t="s">
        <v>300</v>
      </c>
      <c r="C1075" s="108"/>
      <c r="D1075" s="108"/>
      <c r="E1075" s="109"/>
      <c r="F1075" s="52">
        <v>700</v>
      </c>
    </row>
    <row r="1076" spans="1:6" ht="14.25" customHeight="1">
      <c r="A1076" s="102" t="s">
        <v>2328</v>
      </c>
      <c r="B1076" s="107" t="s">
        <v>566</v>
      </c>
      <c r="C1076" s="108"/>
      <c r="D1076" s="108"/>
      <c r="E1076" s="109"/>
      <c r="F1076" s="52">
        <v>820</v>
      </c>
    </row>
    <row r="1077" spans="1:6" ht="14.25" customHeight="1">
      <c r="A1077" s="102" t="s">
        <v>2329</v>
      </c>
      <c r="B1077" s="107" t="s">
        <v>301</v>
      </c>
      <c r="C1077" s="108"/>
      <c r="D1077" s="108"/>
      <c r="E1077" s="109"/>
      <c r="F1077" s="52">
        <v>935</v>
      </c>
    </row>
    <row r="1078" spans="1:6" ht="14.25" customHeight="1">
      <c r="A1078" s="102" t="s">
        <v>2330</v>
      </c>
      <c r="B1078" s="107" t="s">
        <v>302</v>
      </c>
      <c r="C1078" s="108"/>
      <c r="D1078" s="108"/>
      <c r="E1078" s="109"/>
      <c r="F1078" s="52">
        <v>935</v>
      </c>
    </row>
    <row r="1079" spans="1:6" ht="14.25" customHeight="1">
      <c r="A1079" s="102" t="s">
        <v>2331</v>
      </c>
      <c r="B1079" s="107" t="s">
        <v>303</v>
      </c>
      <c r="C1079" s="108"/>
      <c r="D1079" s="108"/>
      <c r="E1079" s="109"/>
      <c r="F1079" s="52">
        <v>470</v>
      </c>
    </row>
    <row r="1080" spans="1:6" ht="14.25" customHeight="1">
      <c r="A1080" s="102" t="s">
        <v>2332</v>
      </c>
      <c r="B1080" s="107" t="s">
        <v>304</v>
      </c>
      <c r="C1080" s="108"/>
      <c r="D1080" s="108"/>
      <c r="E1080" s="109"/>
      <c r="F1080" s="52">
        <v>935</v>
      </c>
    </row>
    <row r="1081" spans="1:6" ht="14.25" customHeight="1">
      <c r="A1081" s="102" t="s">
        <v>2333</v>
      </c>
      <c r="B1081" s="107" t="s">
        <v>305</v>
      </c>
      <c r="C1081" s="108"/>
      <c r="D1081" s="108"/>
      <c r="E1081" s="109"/>
      <c r="F1081" s="52">
        <v>750</v>
      </c>
    </row>
    <row r="1082" spans="1:6" ht="14.25" customHeight="1">
      <c r="A1082" s="102" t="s">
        <v>2334</v>
      </c>
      <c r="B1082" s="107" t="s">
        <v>567</v>
      </c>
      <c r="C1082" s="108"/>
      <c r="D1082" s="108"/>
      <c r="E1082" s="109"/>
      <c r="F1082" s="52">
        <v>560</v>
      </c>
    </row>
    <row r="1083" spans="1:6" ht="14.25" customHeight="1">
      <c r="A1083" s="102" t="s">
        <v>2335</v>
      </c>
      <c r="B1083" s="107" t="s">
        <v>306</v>
      </c>
      <c r="C1083" s="108"/>
      <c r="D1083" s="108"/>
      <c r="E1083" s="109"/>
      <c r="F1083" s="52">
        <v>935</v>
      </c>
    </row>
    <row r="1084" spans="1:6" ht="14.25" customHeight="1">
      <c r="A1084" s="55"/>
      <c r="B1084" s="111" t="s">
        <v>620</v>
      </c>
      <c r="C1084" s="112"/>
      <c r="D1084" s="112"/>
      <c r="E1084" s="113"/>
      <c r="F1084" s="54"/>
    </row>
    <row r="1085" spans="1:6" ht="14.25" customHeight="1">
      <c r="A1085" s="102" t="s">
        <v>2336</v>
      </c>
      <c r="B1085" s="107" t="s">
        <v>568</v>
      </c>
      <c r="C1085" s="108"/>
      <c r="D1085" s="108"/>
      <c r="E1085" s="109"/>
      <c r="F1085" s="52">
        <v>2520</v>
      </c>
    </row>
    <row r="1086" spans="1:6" ht="25.5" customHeight="1">
      <c r="A1086" s="102" t="s">
        <v>2337</v>
      </c>
      <c r="B1086" s="107" t="s">
        <v>569</v>
      </c>
      <c r="C1086" s="108"/>
      <c r="D1086" s="108"/>
      <c r="E1086" s="109"/>
      <c r="F1086" s="52">
        <v>3800</v>
      </c>
    </row>
    <row r="1087" spans="1:6" ht="14.25" customHeight="1">
      <c r="A1087" s="102" t="s">
        <v>2338</v>
      </c>
      <c r="B1087" s="107" t="s">
        <v>307</v>
      </c>
      <c r="C1087" s="108"/>
      <c r="D1087" s="108"/>
      <c r="E1087" s="109"/>
      <c r="F1087" s="52">
        <v>1220</v>
      </c>
    </row>
    <row r="1088" spans="1:6" ht="14.25" customHeight="1">
      <c r="A1088" s="102" t="s">
        <v>2339</v>
      </c>
      <c r="B1088" s="107" t="s">
        <v>570</v>
      </c>
      <c r="C1088" s="108"/>
      <c r="D1088" s="108"/>
      <c r="E1088" s="109"/>
      <c r="F1088" s="52">
        <v>1400</v>
      </c>
    </row>
    <row r="1089" spans="1:6" ht="14.25" customHeight="1">
      <c r="A1089" s="102" t="s">
        <v>2340</v>
      </c>
      <c r="B1089" s="107" t="s">
        <v>571</v>
      </c>
      <c r="C1089" s="108"/>
      <c r="D1089" s="108"/>
      <c r="E1089" s="109"/>
      <c r="F1089" s="52">
        <v>3800</v>
      </c>
    </row>
    <row r="1090" spans="1:6" ht="14.25" customHeight="1">
      <c r="A1090" s="102" t="s">
        <v>2341</v>
      </c>
      <c r="B1090" s="107" t="s">
        <v>572</v>
      </c>
      <c r="C1090" s="108"/>
      <c r="D1090" s="108"/>
      <c r="E1090" s="109"/>
      <c r="F1090" s="52">
        <v>2280</v>
      </c>
    </row>
    <row r="1091" spans="1:6" ht="14.25" customHeight="1">
      <c r="A1091" s="102" t="s">
        <v>2342</v>
      </c>
      <c r="B1091" s="107" t="s">
        <v>702</v>
      </c>
      <c r="C1091" s="108"/>
      <c r="D1091" s="108"/>
      <c r="E1091" s="109"/>
      <c r="F1091" s="52">
        <v>1900</v>
      </c>
    </row>
    <row r="1092" spans="1:6" ht="14.25" customHeight="1">
      <c r="A1092" s="102" t="s">
        <v>2343</v>
      </c>
      <c r="B1092" s="107" t="s">
        <v>308</v>
      </c>
      <c r="C1092" s="108"/>
      <c r="D1092" s="108"/>
      <c r="E1092" s="109"/>
      <c r="F1092" s="52">
        <v>1400</v>
      </c>
    </row>
    <row r="1093" spans="1:6" ht="14.25" customHeight="1">
      <c r="A1093" s="102" t="s">
        <v>2344</v>
      </c>
      <c r="B1093" s="107" t="s">
        <v>309</v>
      </c>
      <c r="C1093" s="108"/>
      <c r="D1093" s="108"/>
      <c r="E1093" s="109"/>
      <c r="F1093" s="52">
        <v>470</v>
      </c>
    </row>
    <row r="1094" spans="1:6" ht="14.25" customHeight="1">
      <c r="A1094" s="102" t="s">
        <v>2345</v>
      </c>
      <c r="B1094" s="107" t="s">
        <v>310</v>
      </c>
      <c r="C1094" s="108"/>
      <c r="D1094" s="108"/>
      <c r="E1094" s="109"/>
      <c r="F1094" s="52">
        <v>1520</v>
      </c>
    </row>
    <row r="1095" spans="1:6" ht="14.25" customHeight="1">
      <c r="A1095" s="55"/>
      <c r="B1095" s="111" t="s">
        <v>621</v>
      </c>
      <c r="C1095" s="112"/>
      <c r="D1095" s="112"/>
      <c r="E1095" s="113"/>
      <c r="F1095" s="54"/>
    </row>
    <row r="1096" spans="1:6" ht="14.25" customHeight="1">
      <c r="A1096" s="102" t="s">
        <v>2346</v>
      </c>
      <c r="B1096" s="107" t="s">
        <v>311</v>
      </c>
      <c r="C1096" s="108"/>
      <c r="D1096" s="108"/>
      <c r="E1096" s="109"/>
      <c r="F1096" s="52">
        <v>350</v>
      </c>
    </row>
    <row r="1097" spans="1:6" ht="14.25" customHeight="1">
      <c r="A1097" s="102" t="s">
        <v>2347</v>
      </c>
      <c r="B1097" s="107" t="s">
        <v>312</v>
      </c>
      <c r="C1097" s="108"/>
      <c r="D1097" s="108"/>
      <c r="E1097" s="109"/>
      <c r="F1097" s="52">
        <v>700</v>
      </c>
    </row>
    <row r="1098" spans="1:6" ht="14.25" customHeight="1">
      <c r="A1098" s="102" t="s">
        <v>2348</v>
      </c>
      <c r="B1098" s="107" t="s">
        <v>313</v>
      </c>
      <c r="C1098" s="108"/>
      <c r="D1098" s="108"/>
      <c r="E1098" s="109"/>
      <c r="F1098" s="52">
        <v>1170</v>
      </c>
    </row>
    <row r="1099" spans="1:6" ht="14.25" customHeight="1">
      <c r="A1099" s="102" t="s">
        <v>2349</v>
      </c>
      <c r="B1099" s="107" t="s">
        <v>314</v>
      </c>
      <c r="C1099" s="108"/>
      <c r="D1099" s="108"/>
      <c r="E1099" s="109"/>
      <c r="F1099" s="52">
        <v>560</v>
      </c>
    </row>
    <row r="1100" spans="1:6" ht="14.25" customHeight="1">
      <c r="A1100" s="55"/>
      <c r="B1100" s="111" t="s">
        <v>622</v>
      </c>
      <c r="C1100" s="112"/>
      <c r="D1100" s="112"/>
      <c r="E1100" s="113"/>
      <c r="F1100" s="54"/>
    </row>
    <row r="1101" spans="1:6" ht="14.25" customHeight="1">
      <c r="A1101" s="102" t="s">
        <v>2350</v>
      </c>
      <c r="B1101" s="107" t="s">
        <v>573</v>
      </c>
      <c r="C1101" s="108"/>
      <c r="D1101" s="108"/>
      <c r="E1101" s="109"/>
      <c r="F1101" s="52">
        <v>820</v>
      </c>
    </row>
    <row r="1102" spans="1:6" ht="14.25" customHeight="1">
      <c r="A1102" s="102" t="s">
        <v>2351</v>
      </c>
      <c r="B1102" s="107" t="s">
        <v>574</v>
      </c>
      <c r="C1102" s="108"/>
      <c r="D1102" s="108"/>
      <c r="E1102" s="109"/>
      <c r="F1102" s="52">
        <v>840</v>
      </c>
    </row>
    <row r="1103" spans="1:6" ht="14.25" customHeight="1">
      <c r="A1103" s="102" t="s">
        <v>2352</v>
      </c>
      <c r="B1103" s="107" t="s">
        <v>575</v>
      </c>
      <c r="C1103" s="108"/>
      <c r="D1103" s="108"/>
      <c r="E1103" s="109"/>
      <c r="F1103" s="52">
        <v>680</v>
      </c>
    </row>
    <row r="1104" spans="1:6" ht="14.25" customHeight="1">
      <c r="A1104" s="102" t="s">
        <v>2353</v>
      </c>
      <c r="B1104" s="107" t="s">
        <v>576</v>
      </c>
      <c r="C1104" s="108"/>
      <c r="D1104" s="108"/>
      <c r="E1104" s="109"/>
      <c r="F1104" s="52">
        <v>560</v>
      </c>
    </row>
    <row r="1105" spans="1:6" ht="14.25" customHeight="1">
      <c r="A1105" s="102" t="s">
        <v>2354</v>
      </c>
      <c r="B1105" s="107" t="s">
        <v>315</v>
      </c>
      <c r="C1105" s="108"/>
      <c r="D1105" s="108"/>
      <c r="E1105" s="109"/>
      <c r="F1105" s="52">
        <v>1050</v>
      </c>
    </row>
    <row r="1106" spans="1:6" ht="14.25" customHeight="1">
      <c r="A1106" s="102" t="s">
        <v>2355</v>
      </c>
      <c r="B1106" s="107" t="s">
        <v>316</v>
      </c>
      <c r="C1106" s="108"/>
      <c r="D1106" s="108"/>
      <c r="E1106" s="109"/>
      <c r="F1106" s="52">
        <v>2220</v>
      </c>
    </row>
    <row r="1107" spans="1:6" ht="14.25" customHeight="1">
      <c r="A1107" s="102" t="s">
        <v>2356</v>
      </c>
      <c r="B1107" s="107" t="s">
        <v>578</v>
      </c>
      <c r="C1107" s="108"/>
      <c r="D1107" s="108"/>
      <c r="E1107" s="109"/>
      <c r="F1107" s="52">
        <v>770</v>
      </c>
    </row>
    <row r="1108" spans="1:6" ht="14.25" customHeight="1">
      <c r="A1108" s="102" t="s">
        <v>2357</v>
      </c>
      <c r="B1108" s="107" t="s">
        <v>577</v>
      </c>
      <c r="C1108" s="108"/>
      <c r="D1108" s="108"/>
      <c r="E1108" s="109"/>
      <c r="F1108" s="52">
        <v>585</v>
      </c>
    </row>
    <row r="1109" spans="1:6" ht="14.25" customHeight="1">
      <c r="A1109" s="55"/>
      <c r="B1109" s="111" t="s">
        <v>623</v>
      </c>
      <c r="C1109" s="112"/>
      <c r="D1109" s="112"/>
      <c r="E1109" s="113"/>
      <c r="F1109" s="54"/>
    </row>
    <row r="1110" spans="1:6" ht="14.25" customHeight="1">
      <c r="A1110" s="102" t="s">
        <v>2358</v>
      </c>
      <c r="B1110" s="107" t="s">
        <v>579</v>
      </c>
      <c r="C1110" s="108"/>
      <c r="D1110" s="108"/>
      <c r="E1110" s="109"/>
      <c r="F1110" s="52">
        <v>655</v>
      </c>
    </row>
    <row r="1111" spans="1:6" ht="14.25" customHeight="1">
      <c r="A1111" s="102" t="s">
        <v>2359</v>
      </c>
      <c r="B1111" s="107" t="s">
        <v>580</v>
      </c>
      <c r="C1111" s="108"/>
      <c r="D1111" s="108"/>
      <c r="E1111" s="109"/>
      <c r="F1111" s="52">
        <v>770</v>
      </c>
    </row>
    <row r="1112" spans="1:6" ht="14.25" customHeight="1">
      <c r="A1112" s="102" t="s">
        <v>2360</v>
      </c>
      <c r="B1112" s="107" t="s">
        <v>581</v>
      </c>
      <c r="C1112" s="108"/>
      <c r="D1112" s="108"/>
      <c r="E1112" s="109"/>
      <c r="F1112" s="52">
        <v>585</v>
      </c>
    </row>
    <row r="1113" spans="1:6" ht="14.25" customHeight="1">
      <c r="A1113" s="102" t="s">
        <v>2361</v>
      </c>
      <c r="B1113" s="107" t="s">
        <v>317</v>
      </c>
      <c r="C1113" s="108"/>
      <c r="D1113" s="108"/>
      <c r="E1113" s="109"/>
      <c r="F1113" s="52">
        <v>820</v>
      </c>
    </row>
    <row r="1114" spans="1:6" ht="14.25" customHeight="1">
      <c r="A1114" s="102" t="s">
        <v>2362</v>
      </c>
      <c r="B1114" s="107" t="s">
        <v>583</v>
      </c>
      <c r="C1114" s="108"/>
      <c r="D1114" s="108"/>
      <c r="E1114" s="109"/>
      <c r="F1114" s="52">
        <v>610</v>
      </c>
    </row>
    <row r="1115" spans="1:6" ht="14.25" customHeight="1">
      <c r="A1115" s="102" t="s">
        <v>2363</v>
      </c>
      <c r="B1115" s="107" t="s">
        <v>318</v>
      </c>
      <c r="C1115" s="108"/>
      <c r="D1115" s="108"/>
      <c r="E1115" s="109"/>
      <c r="F1115" s="52">
        <v>470</v>
      </c>
    </row>
    <row r="1116" spans="1:6" ht="14.25" customHeight="1">
      <c r="A1116" s="102" t="s">
        <v>2364</v>
      </c>
      <c r="B1116" s="107" t="s">
        <v>582</v>
      </c>
      <c r="C1116" s="108"/>
      <c r="D1116" s="108"/>
      <c r="E1116" s="109"/>
      <c r="F1116" s="52">
        <v>701</v>
      </c>
    </row>
    <row r="1117" spans="1:6" ht="14.25" customHeight="1">
      <c r="A1117" s="51"/>
      <c r="B1117" s="120" t="s">
        <v>319</v>
      </c>
      <c r="C1117" s="121"/>
      <c r="D1117" s="121"/>
      <c r="E1117" s="122"/>
      <c r="F1117" s="56"/>
    </row>
    <row r="1118" spans="1:6" ht="14.25" customHeight="1">
      <c r="A1118" s="55"/>
      <c r="B1118" s="126" t="s">
        <v>624</v>
      </c>
      <c r="C1118" s="127"/>
      <c r="D1118" s="127"/>
      <c r="E1118" s="128"/>
      <c r="F1118" s="57"/>
    </row>
    <row r="1119" spans="1:6" ht="14.25" customHeight="1">
      <c r="A1119" s="102" t="s">
        <v>2365</v>
      </c>
      <c r="B1119" s="107" t="s">
        <v>320</v>
      </c>
      <c r="C1119" s="108"/>
      <c r="D1119" s="108"/>
      <c r="E1119" s="109"/>
      <c r="F1119" s="52">
        <v>575</v>
      </c>
    </row>
    <row r="1120" spans="1:6" ht="14.25" customHeight="1">
      <c r="A1120" s="102" t="s">
        <v>2366</v>
      </c>
      <c r="B1120" s="107" t="s">
        <v>321</v>
      </c>
      <c r="C1120" s="108"/>
      <c r="D1120" s="108"/>
      <c r="E1120" s="109"/>
      <c r="F1120" s="52">
        <v>785</v>
      </c>
    </row>
    <row r="1121" spans="1:6" ht="14.25" customHeight="1">
      <c r="A1121" s="102" t="s">
        <v>2367</v>
      </c>
      <c r="B1121" s="107" t="s">
        <v>322</v>
      </c>
      <c r="C1121" s="108"/>
      <c r="D1121" s="108"/>
      <c r="E1121" s="109"/>
      <c r="F1121" s="52">
        <v>465</v>
      </c>
    </row>
    <row r="1122" spans="1:6" ht="14.25" customHeight="1">
      <c r="A1122" s="102" t="s">
        <v>2368</v>
      </c>
      <c r="B1122" s="107" t="s">
        <v>323</v>
      </c>
      <c r="C1122" s="108"/>
      <c r="D1122" s="108"/>
      <c r="E1122" s="109"/>
      <c r="F1122" s="52">
        <v>2160</v>
      </c>
    </row>
    <row r="1123" spans="1:6" ht="14.25" customHeight="1">
      <c r="A1123" s="102" t="s">
        <v>2369</v>
      </c>
      <c r="B1123" s="107" t="s">
        <v>324</v>
      </c>
      <c r="C1123" s="108"/>
      <c r="D1123" s="108"/>
      <c r="E1123" s="109"/>
      <c r="F1123" s="52">
        <v>1320</v>
      </c>
    </row>
    <row r="1124" spans="1:6" ht="14.25" customHeight="1">
      <c r="A1124" s="55"/>
      <c r="B1124" s="111" t="s">
        <v>625</v>
      </c>
      <c r="C1124" s="112"/>
      <c r="D1124" s="112"/>
      <c r="E1124" s="113"/>
      <c r="F1124" s="54"/>
    </row>
    <row r="1125" spans="1:6" ht="14.25" customHeight="1">
      <c r="A1125" s="102" t="s">
        <v>2370</v>
      </c>
      <c r="B1125" s="107" t="s">
        <v>325</v>
      </c>
      <c r="C1125" s="108"/>
      <c r="D1125" s="108"/>
      <c r="E1125" s="109"/>
      <c r="F1125" s="52">
        <v>1430</v>
      </c>
    </row>
    <row r="1126" spans="1:6" ht="14.25" customHeight="1">
      <c r="A1126" s="102" t="s">
        <v>2371</v>
      </c>
      <c r="B1126" s="107" t="s">
        <v>326</v>
      </c>
      <c r="C1126" s="108"/>
      <c r="D1126" s="108"/>
      <c r="E1126" s="109"/>
      <c r="F1126" s="52">
        <v>1250</v>
      </c>
    </row>
    <row r="1127" spans="1:6" ht="14.25" customHeight="1">
      <c r="A1127" s="55"/>
      <c r="B1127" s="111" t="s">
        <v>626</v>
      </c>
      <c r="C1127" s="112"/>
      <c r="D1127" s="112"/>
      <c r="E1127" s="113"/>
      <c r="F1127" s="54"/>
    </row>
    <row r="1128" spans="1:6" ht="14.25" customHeight="1">
      <c r="A1128" s="102" t="s">
        <v>2372</v>
      </c>
      <c r="B1128" s="107" t="s">
        <v>327</v>
      </c>
      <c r="C1128" s="108"/>
      <c r="D1128" s="108"/>
      <c r="E1128" s="109"/>
      <c r="F1128" s="52">
        <v>710</v>
      </c>
    </row>
    <row r="1129" spans="1:6" ht="14.25" customHeight="1">
      <c r="A1129" s="102" t="s">
        <v>2373</v>
      </c>
      <c r="B1129" s="107" t="s">
        <v>337</v>
      </c>
      <c r="C1129" s="108"/>
      <c r="D1129" s="108"/>
      <c r="E1129" s="109"/>
      <c r="F1129" s="52">
        <v>1150</v>
      </c>
    </row>
    <row r="1130" spans="1:6" ht="14.25" customHeight="1">
      <c r="A1130" s="102" t="s">
        <v>2374</v>
      </c>
      <c r="B1130" s="107" t="s">
        <v>1382</v>
      </c>
      <c r="C1130" s="108"/>
      <c r="D1130" s="108"/>
      <c r="E1130" s="109"/>
      <c r="F1130" s="52">
        <v>1620</v>
      </c>
    </row>
    <row r="1131" spans="1:6" ht="14.25" customHeight="1">
      <c r="A1131" s="102" t="s">
        <v>2375</v>
      </c>
      <c r="B1131" s="107" t="s">
        <v>1419</v>
      </c>
      <c r="C1131" s="108"/>
      <c r="D1131" s="108"/>
      <c r="E1131" s="109"/>
      <c r="F1131" s="52">
        <v>880</v>
      </c>
    </row>
    <row r="1132" spans="1:6" ht="14.25" customHeight="1">
      <c r="A1132" s="102" t="s">
        <v>2376</v>
      </c>
      <c r="B1132" s="107" t="s">
        <v>329</v>
      </c>
      <c r="C1132" s="108"/>
      <c r="D1132" s="108"/>
      <c r="E1132" s="109"/>
      <c r="F1132" s="52">
        <v>1040</v>
      </c>
    </row>
    <row r="1133" spans="1:6" ht="14.25" customHeight="1">
      <c r="A1133" s="102" t="s">
        <v>2377</v>
      </c>
      <c r="B1133" s="107" t="s">
        <v>330</v>
      </c>
      <c r="C1133" s="108"/>
      <c r="D1133" s="108"/>
      <c r="E1133" s="109"/>
      <c r="F1133" s="52">
        <v>1360</v>
      </c>
    </row>
    <row r="1134" spans="1:6" ht="14.25" customHeight="1">
      <c r="A1134" s="102" t="s">
        <v>2378</v>
      </c>
      <c r="B1134" s="107" t="s">
        <v>331</v>
      </c>
      <c r="C1134" s="108"/>
      <c r="D1134" s="108"/>
      <c r="E1134" s="109"/>
      <c r="F1134" s="52">
        <v>530</v>
      </c>
    </row>
    <row r="1135" spans="1:6" ht="14.25" customHeight="1">
      <c r="A1135" s="102" t="s">
        <v>2379</v>
      </c>
      <c r="B1135" s="107" t="s">
        <v>332</v>
      </c>
      <c r="C1135" s="108"/>
      <c r="D1135" s="108"/>
      <c r="E1135" s="109"/>
      <c r="F1135" s="52">
        <v>820</v>
      </c>
    </row>
    <row r="1136" spans="1:6" ht="14.25" customHeight="1">
      <c r="A1136" s="102" t="s">
        <v>2380</v>
      </c>
      <c r="B1136" s="107" t="s">
        <v>333</v>
      </c>
      <c r="C1136" s="108"/>
      <c r="D1136" s="108"/>
      <c r="E1136" s="109"/>
      <c r="F1136" s="52">
        <v>620</v>
      </c>
    </row>
    <row r="1137" spans="1:6" ht="14.25" customHeight="1">
      <c r="A1137" s="102" t="s">
        <v>2381</v>
      </c>
      <c r="B1137" s="107" t="s">
        <v>334</v>
      </c>
      <c r="C1137" s="108"/>
      <c r="D1137" s="108"/>
      <c r="E1137" s="109"/>
      <c r="F1137" s="52">
        <v>1060</v>
      </c>
    </row>
    <row r="1138" spans="1:6" ht="14.25" customHeight="1">
      <c r="A1138" s="102" t="s">
        <v>2382</v>
      </c>
      <c r="B1138" s="107" t="s">
        <v>335</v>
      </c>
      <c r="C1138" s="108"/>
      <c r="D1138" s="108"/>
      <c r="E1138" s="109"/>
      <c r="F1138" s="52">
        <v>820</v>
      </c>
    </row>
    <row r="1139" spans="1:6" ht="14.25" customHeight="1">
      <c r="A1139" s="102" t="s">
        <v>2383</v>
      </c>
      <c r="B1139" s="107" t="s">
        <v>336</v>
      </c>
      <c r="C1139" s="108"/>
      <c r="D1139" s="108"/>
      <c r="E1139" s="109"/>
      <c r="F1139" s="52">
        <v>880</v>
      </c>
    </row>
    <row r="1140" spans="1:6" ht="14.25" customHeight="1">
      <c r="A1140" s="55"/>
      <c r="B1140" s="111" t="s">
        <v>627</v>
      </c>
      <c r="C1140" s="112"/>
      <c r="D1140" s="112"/>
      <c r="E1140" s="113"/>
      <c r="F1140" s="54"/>
    </row>
    <row r="1141" spans="1:6" ht="14.25" customHeight="1">
      <c r="A1141" s="102" t="s">
        <v>2384</v>
      </c>
      <c r="B1141" s="107" t="s">
        <v>338</v>
      </c>
      <c r="C1141" s="108"/>
      <c r="D1141" s="108"/>
      <c r="E1141" s="109"/>
      <c r="F1141" s="52">
        <v>660</v>
      </c>
    </row>
    <row r="1142" spans="1:6" ht="14.25" customHeight="1">
      <c r="A1142" s="102" t="s">
        <v>2385</v>
      </c>
      <c r="B1142" s="107" t="s">
        <v>339</v>
      </c>
      <c r="C1142" s="108"/>
      <c r="D1142" s="108"/>
      <c r="E1142" s="109"/>
      <c r="F1142" s="52">
        <v>970</v>
      </c>
    </row>
    <row r="1143" spans="1:6" ht="14.25" customHeight="1">
      <c r="A1143" s="102" t="s">
        <v>2386</v>
      </c>
      <c r="B1143" s="107" t="s">
        <v>340</v>
      </c>
      <c r="C1143" s="108"/>
      <c r="D1143" s="108"/>
      <c r="E1143" s="109"/>
      <c r="F1143" s="52">
        <v>660</v>
      </c>
    </row>
    <row r="1144" spans="1:6" ht="14.25" customHeight="1">
      <c r="A1144" s="102" t="s">
        <v>2387</v>
      </c>
      <c r="B1144" s="107" t="s">
        <v>341</v>
      </c>
      <c r="C1144" s="108"/>
      <c r="D1144" s="108"/>
      <c r="E1144" s="109"/>
      <c r="F1144" s="52">
        <v>660</v>
      </c>
    </row>
    <row r="1145" spans="1:6" ht="14.25" customHeight="1">
      <c r="A1145" s="102" t="s">
        <v>2388</v>
      </c>
      <c r="B1145" s="107" t="s">
        <v>342</v>
      </c>
      <c r="C1145" s="108"/>
      <c r="D1145" s="108"/>
      <c r="E1145" s="109"/>
      <c r="F1145" s="52">
        <v>660</v>
      </c>
    </row>
    <row r="1146" spans="1:6" ht="14.25" customHeight="1">
      <c r="A1146" s="55"/>
      <c r="B1146" s="111" t="s">
        <v>628</v>
      </c>
      <c r="C1146" s="112"/>
      <c r="D1146" s="112"/>
      <c r="E1146" s="113"/>
      <c r="F1146" s="54"/>
    </row>
    <row r="1147" spans="1:6" ht="14.25" customHeight="1">
      <c r="A1147" s="102" t="s">
        <v>2389</v>
      </c>
      <c r="B1147" s="107" t="s">
        <v>343</v>
      </c>
      <c r="C1147" s="108"/>
      <c r="D1147" s="108"/>
      <c r="E1147" s="109"/>
      <c r="F1147" s="52">
        <v>1500</v>
      </c>
    </row>
    <row r="1148" spans="1:6" ht="14.25" customHeight="1">
      <c r="A1148" s="55"/>
      <c r="B1148" s="111" t="s">
        <v>629</v>
      </c>
      <c r="C1148" s="112"/>
      <c r="D1148" s="112"/>
      <c r="E1148" s="113"/>
      <c r="F1148" s="54"/>
    </row>
    <row r="1149" spans="1:6" ht="14.25" customHeight="1">
      <c r="A1149" s="102" t="s">
        <v>2390</v>
      </c>
      <c r="B1149" s="107" t="s">
        <v>344</v>
      </c>
      <c r="C1149" s="108"/>
      <c r="D1149" s="108"/>
      <c r="E1149" s="109"/>
      <c r="F1149" s="52">
        <v>820</v>
      </c>
    </row>
    <row r="1150" spans="1:6" ht="14.25" customHeight="1">
      <c r="A1150" s="55"/>
      <c r="B1150" s="111" t="s">
        <v>1424</v>
      </c>
      <c r="C1150" s="112"/>
      <c r="D1150" s="112"/>
      <c r="E1150" s="113"/>
      <c r="F1150" s="54"/>
    </row>
    <row r="1151" spans="1:6" ht="24" customHeight="1">
      <c r="A1151" s="102" t="s">
        <v>2391</v>
      </c>
      <c r="B1151" s="107" t="s">
        <v>345</v>
      </c>
      <c r="C1151" s="108"/>
      <c r="D1151" s="108"/>
      <c r="E1151" s="109"/>
      <c r="F1151" s="52">
        <v>400</v>
      </c>
    </row>
    <row r="1152" spans="1:6" ht="14.25" customHeight="1">
      <c r="A1152" s="102" t="s">
        <v>2392</v>
      </c>
      <c r="B1152" s="107" t="s">
        <v>346</v>
      </c>
      <c r="C1152" s="108"/>
      <c r="D1152" s="108"/>
      <c r="E1152" s="109"/>
      <c r="F1152" s="52">
        <v>1320</v>
      </c>
    </row>
    <row r="1153" spans="1:6" ht="14.25" customHeight="1">
      <c r="A1153" s="102" t="s">
        <v>2393</v>
      </c>
      <c r="B1153" s="107" t="s">
        <v>347</v>
      </c>
      <c r="C1153" s="108"/>
      <c r="D1153" s="108"/>
      <c r="E1153" s="109"/>
      <c r="F1153" s="52">
        <v>1320</v>
      </c>
    </row>
    <row r="1154" spans="1:6" ht="14.25" customHeight="1">
      <c r="A1154" s="102" t="s">
        <v>2394</v>
      </c>
      <c r="B1154" s="107" t="s">
        <v>348</v>
      </c>
      <c r="C1154" s="108"/>
      <c r="D1154" s="108"/>
      <c r="E1154" s="109"/>
      <c r="F1154" s="52">
        <v>1320</v>
      </c>
    </row>
    <row r="1155" spans="1:6" ht="14.25" customHeight="1">
      <c r="A1155" s="102" t="s">
        <v>2395</v>
      </c>
      <c r="B1155" s="107" t="s">
        <v>349</v>
      </c>
      <c r="C1155" s="108"/>
      <c r="D1155" s="108"/>
      <c r="E1155" s="109"/>
      <c r="F1155" s="52">
        <v>1020</v>
      </c>
    </row>
    <row r="1156" spans="1:6" ht="14.25" customHeight="1">
      <c r="A1156" s="102" t="s">
        <v>2396</v>
      </c>
      <c r="B1156" s="107" t="s">
        <v>350</v>
      </c>
      <c r="C1156" s="108"/>
      <c r="D1156" s="108"/>
      <c r="E1156" s="109"/>
      <c r="F1156" s="52">
        <v>1320</v>
      </c>
    </row>
    <row r="1157" spans="1:6" ht="14.25" customHeight="1">
      <c r="A1157" s="102" t="s">
        <v>2397</v>
      </c>
      <c r="B1157" s="107" t="s">
        <v>351</v>
      </c>
      <c r="C1157" s="108"/>
      <c r="D1157" s="108"/>
      <c r="E1157" s="109"/>
      <c r="F1157" s="52">
        <v>1110</v>
      </c>
    </row>
    <row r="1158" spans="1:6" ht="14.25" customHeight="1">
      <c r="A1158" s="102" t="s">
        <v>2398</v>
      </c>
      <c r="B1158" s="107" t="s">
        <v>352</v>
      </c>
      <c r="C1158" s="108"/>
      <c r="D1158" s="108"/>
      <c r="E1158" s="109"/>
      <c r="F1158" s="52">
        <v>630</v>
      </c>
    </row>
    <row r="1159" spans="1:6" ht="14.25" customHeight="1">
      <c r="A1159" s="102" t="s">
        <v>2399</v>
      </c>
      <c r="B1159" s="107" t="s">
        <v>353</v>
      </c>
      <c r="C1159" s="108"/>
      <c r="D1159" s="108"/>
      <c r="E1159" s="109"/>
      <c r="F1159" s="52">
        <v>630</v>
      </c>
    </row>
    <row r="1160" spans="1:6" ht="14.25" customHeight="1">
      <c r="A1160" s="102" t="s">
        <v>2400</v>
      </c>
      <c r="B1160" s="107" t="s">
        <v>354</v>
      </c>
      <c r="C1160" s="108"/>
      <c r="D1160" s="108"/>
      <c r="E1160" s="109"/>
      <c r="F1160" s="52">
        <v>1145</v>
      </c>
    </row>
    <row r="1161" spans="1:6" ht="14.25" customHeight="1">
      <c r="A1161" s="102" t="s">
        <v>2401</v>
      </c>
      <c r="B1161" s="107" t="s">
        <v>355</v>
      </c>
      <c r="C1161" s="108"/>
      <c r="D1161" s="108"/>
      <c r="E1161" s="109"/>
      <c r="F1161" s="52">
        <v>1025</v>
      </c>
    </row>
    <row r="1162" spans="1:6" ht="14.25" customHeight="1">
      <c r="A1162" s="102" t="s">
        <v>2402</v>
      </c>
      <c r="B1162" s="107" t="s">
        <v>356</v>
      </c>
      <c r="C1162" s="108"/>
      <c r="D1162" s="108"/>
      <c r="E1162" s="109"/>
      <c r="F1162" s="52">
        <v>630</v>
      </c>
    </row>
    <row r="1163" spans="1:6" ht="14.25" customHeight="1">
      <c r="A1163" s="102" t="s">
        <v>2403</v>
      </c>
      <c r="B1163" s="107" t="s">
        <v>357</v>
      </c>
      <c r="C1163" s="108"/>
      <c r="D1163" s="108"/>
      <c r="E1163" s="109"/>
      <c r="F1163" s="52">
        <v>1170</v>
      </c>
    </row>
    <row r="1164" spans="1:6" ht="14.25" customHeight="1">
      <c r="A1164" s="102" t="s">
        <v>2404</v>
      </c>
      <c r="B1164" s="107" t="s">
        <v>358</v>
      </c>
      <c r="C1164" s="108"/>
      <c r="D1164" s="108"/>
      <c r="E1164" s="109"/>
      <c r="F1164" s="52">
        <v>1560</v>
      </c>
    </row>
    <row r="1165" spans="1:6" ht="14.25" customHeight="1">
      <c r="A1165" s="55"/>
      <c r="B1165" s="116" t="s">
        <v>359</v>
      </c>
      <c r="C1165" s="117"/>
      <c r="D1165" s="117"/>
      <c r="E1165" s="118"/>
      <c r="F1165" s="54"/>
    </row>
    <row r="1166" spans="1:6" ht="14.25" customHeight="1">
      <c r="A1166" s="102" t="s">
        <v>2405</v>
      </c>
      <c r="B1166" s="107" t="s">
        <v>360</v>
      </c>
      <c r="C1166" s="108"/>
      <c r="D1166" s="108"/>
      <c r="E1166" s="109"/>
      <c r="F1166" s="52">
        <v>2030</v>
      </c>
    </row>
    <row r="1167" spans="1:6" ht="14.25" customHeight="1">
      <c r="A1167" s="102" t="s">
        <v>2406</v>
      </c>
      <c r="B1167" s="107" t="s">
        <v>361</v>
      </c>
      <c r="C1167" s="108"/>
      <c r="D1167" s="108"/>
      <c r="E1167" s="109"/>
      <c r="F1167" s="52">
        <v>2615</v>
      </c>
    </row>
    <row r="1168" spans="1:6" ht="14.25" customHeight="1">
      <c r="A1168" s="102" t="s">
        <v>2407</v>
      </c>
      <c r="B1168" s="107" t="s">
        <v>362</v>
      </c>
      <c r="C1168" s="108"/>
      <c r="D1168" s="108"/>
      <c r="E1168" s="109"/>
      <c r="F1168" s="52">
        <v>1200</v>
      </c>
    </row>
    <row r="1169" spans="1:6" ht="14.25" customHeight="1">
      <c r="A1169" s="102" t="s">
        <v>2408</v>
      </c>
      <c r="B1169" s="107" t="s">
        <v>363</v>
      </c>
      <c r="C1169" s="108"/>
      <c r="D1169" s="108"/>
      <c r="E1169" s="109"/>
      <c r="F1169" s="52">
        <v>1360</v>
      </c>
    </row>
    <row r="1170" spans="1:6" ht="14.25" customHeight="1">
      <c r="A1170" s="102" t="s">
        <v>2409</v>
      </c>
      <c r="B1170" s="107" t="s">
        <v>364</v>
      </c>
      <c r="C1170" s="108"/>
      <c r="D1170" s="108"/>
      <c r="E1170" s="109"/>
      <c r="F1170" s="52">
        <v>1894</v>
      </c>
    </row>
    <row r="1171" spans="1:6" ht="14.25" customHeight="1">
      <c r="A1171" s="102" t="s">
        <v>2410</v>
      </c>
      <c r="B1171" s="107" t="s">
        <v>365</v>
      </c>
      <c r="C1171" s="108"/>
      <c r="D1171" s="108"/>
      <c r="E1171" s="109"/>
      <c r="F1171" s="52">
        <v>1635</v>
      </c>
    </row>
    <row r="1172" spans="1:6" ht="14.25" customHeight="1">
      <c r="A1172" s="102" t="s">
        <v>2411</v>
      </c>
      <c r="B1172" s="107" t="s">
        <v>366</v>
      </c>
      <c r="C1172" s="108"/>
      <c r="D1172" s="108"/>
      <c r="E1172" s="109"/>
      <c r="F1172" s="52">
        <v>2030</v>
      </c>
    </row>
    <row r="1173" spans="1:6" ht="14.25" customHeight="1">
      <c r="A1173" s="102" t="s">
        <v>2412</v>
      </c>
      <c r="B1173" s="134" t="s">
        <v>367</v>
      </c>
      <c r="C1173" s="134"/>
      <c r="D1173" s="134"/>
      <c r="E1173" s="134"/>
      <c r="F1173" s="52">
        <v>1000</v>
      </c>
    </row>
    <row r="1174" spans="1:6" ht="14.25" customHeight="1">
      <c r="A1174" s="51"/>
      <c r="B1174" s="124" t="s">
        <v>368</v>
      </c>
      <c r="C1174" s="124"/>
      <c r="D1174" s="124"/>
      <c r="E1174" s="124"/>
      <c r="F1174" s="54"/>
    </row>
    <row r="1175" spans="1:6" ht="14.25" customHeight="1">
      <c r="A1175" s="55"/>
      <c r="B1175" s="127" t="s">
        <v>630</v>
      </c>
      <c r="C1175" s="127"/>
      <c r="D1175" s="127"/>
      <c r="E1175" s="127"/>
      <c r="F1175" s="54"/>
    </row>
    <row r="1176" spans="1:6" ht="14.25" customHeight="1">
      <c r="A1176" s="102" t="s">
        <v>2413</v>
      </c>
      <c r="B1176" s="107" t="s">
        <v>369</v>
      </c>
      <c r="C1176" s="108"/>
      <c r="D1176" s="108"/>
      <c r="E1176" s="109"/>
      <c r="F1176" s="52">
        <v>250</v>
      </c>
    </row>
    <row r="1177" spans="1:6" ht="14.25" customHeight="1">
      <c r="A1177" s="102" t="s">
        <v>2414</v>
      </c>
      <c r="B1177" s="107" t="s">
        <v>370</v>
      </c>
      <c r="C1177" s="108"/>
      <c r="D1177" s="108"/>
      <c r="E1177" s="109"/>
      <c r="F1177" s="52">
        <v>210</v>
      </c>
    </row>
    <row r="1178" spans="1:6" ht="14.25" customHeight="1">
      <c r="A1178" s="55"/>
      <c r="B1178" s="111" t="s">
        <v>631</v>
      </c>
      <c r="C1178" s="112"/>
      <c r="D1178" s="112"/>
      <c r="E1178" s="113"/>
      <c r="F1178" s="54"/>
    </row>
    <row r="1179" spans="1:6" ht="14.25" customHeight="1">
      <c r="A1179" s="102" t="s">
        <v>2415</v>
      </c>
      <c r="B1179" s="107" t="s">
        <v>728</v>
      </c>
      <c r="C1179" s="108"/>
      <c r="D1179" s="108"/>
      <c r="E1179" s="109"/>
      <c r="F1179" s="52">
        <v>220</v>
      </c>
    </row>
    <row r="1180" spans="1:6" ht="14.25" customHeight="1">
      <c r="A1180" s="102" t="s">
        <v>2416</v>
      </c>
      <c r="B1180" s="107" t="s">
        <v>723</v>
      </c>
      <c r="C1180" s="108"/>
      <c r="D1180" s="108"/>
      <c r="E1180" s="109"/>
      <c r="F1180" s="52">
        <v>220</v>
      </c>
    </row>
    <row r="1181" spans="1:6" ht="14.25" customHeight="1">
      <c r="A1181" s="102" t="s">
        <v>2417</v>
      </c>
      <c r="B1181" s="107" t="s">
        <v>729</v>
      </c>
      <c r="C1181" s="108"/>
      <c r="D1181" s="108"/>
      <c r="E1181" s="109"/>
      <c r="F1181" s="52">
        <v>220</v>
      </c>
    </row>
    <row r="1182" spans="1:6" ht="14.25" customHeight="1">
      <c r="A1182" s="102" t="s">
        <v>2418</v>
      </c>
      <c r="B1182" s="107" t="s">
        <v>371</v>
      </c>
      <c r="C1182" s="108"/>
      <c r="D1182" s="108"/>
      <c r="E1182" s="109"/>
      <c r="F1182" s="52">
        <v>220</v>
      </c>
    </row>
    <row r="1183" spans="1:6" ht="14.25" customHeight="1">
      <c r="A1183" s="102" t="s">
        <v>2419</v>
      </c>
      <c r="B1183" s="107" t="s">
        <v>372</v>
      </c>
      <c r="C1183" s="108"/>
      <c r="D1183" s="108"/>
      <c r="E1183" s="109"/>
      <c r="F1183" s="52">
        <v>220</v>
      </c>
    </row>
    <row r="1184" spans="1:6" ht="14.25" customHeight="1">
      <c r="A1184" s="102" t="s">
        <v>2420</v>
      </c>
      <c r="B1184" s="107" t="s">
        <v>722</v>
      </c>
      <c r="C1184" s="108"/>
      <c r="D1184" s="108"/>
      <c r="E1184" s="109"/>
      <c r="F1184" s="52">
        <v>220</v>
      </c>
    </row>
    <row r="1185" spans="1:6" ht="14.25" customHeight="1">
      <c r="A1185" s="102" t="s">
        <v>2421</v>
      </c>
      <c r="B1185" s="107" t="s">
        <v>724</v>
      </c>
      <c r="C1185" s="108"/>
      <c r="D1185" s="108"/>
      <c r="E1185" s="109"/>
      <c r="F1185" s="52">
        <v>220</v>
      </c>
    </row>
    <row r="1186" spans="1:6" ht="14.25" customHeight="1">
      <c r="A1186" s="102" t="s">
        <v>2422</v>
      </c>
      <c r="B1186" s="107" t="s">
        <v>725</v>
      </c>
      <c r="C1186" s="108"/>
      <c r="D1186" s="108"/>
      <c r="E1186" s="109"/>
      <c r="F1186" s="52">
        <v>220</v>
      </c>
    </row>
    <row r="1187" spans="1:6" ht="14.25" customHeight="1">
      <c r="A1187" s="102" t="s">
        <v>2423</v>
      </c>
      <c r="B1187" s="107" t="s">
        <v>726</v>
      </c>
      <c r="C1187" s="108"/>
      <c r="D1187" s="108"/>
      <c r="E1187" s="109"/>
      <c r="F1187" s="52">
        <v>220</v>
      </c>
    </row>
    <row r="1188" spans="1:6" ht="14.25" customHeight="1">
      <c r="A1188" s="102" t="s">
        <v>2424</v>
      </c>
      <c r="B1188" s="107" t="s">
        <v>373</v>
      </c>
      <c r="C1188" s="108"/>
      <c r="D1188" s="108"/>
      <c r="E1188" s="109"/>
      <c r="F1188" s="52">
        <v>220</v>
      </c>
    </row>
    <row r="1189" spans="1:6" ht="14.25" customHeight="1">
      <c r="A1189" s="102" t="s">
        <v>2425</v>
      </c>
      <c r="B1189" s="107" t="s">
        <v>730</v>
      </c>
      <c r="C1189" s="108"/>
      <c r="D1189" s="108"/>
      <c r="E1189" s="109"/>
      <c r="F1189" s="52">
        <v>220</v>
      </c>
    </row>
    <row r="1190" spans="1:6" ht="14.25" customHeight="1">
      <c r="A1190" s="102" t="s">
        <v>2426</v>
      </c>
      <c r="B1190" s="107" t="s">
        <v>731</v>
      </c>
      <c r="C1190" s="108"/>
      <c r="D1190" s="108"/>
      <c r="E1190" s="109"/>
      <c r="F1190" s="52">
        <v>220</v>
      </c>
    </row>
    <row r="1191" spans="1:6" ht="14.25" customHeight="1">
      <c r="A1191" s="102" t="s">
        <v>2427</v>
      </c>
      <c r="B1191" s="107" t="s">
        <v>727</v>
      </c>
      <c r="C1191" s="108"/>
      <c r="D1191" s="108"/>
      <c r="E1191" s="109"/>
      <c r="F1191" s="52">
        <v>220</v>
      </c>
    </row>
    <row r="1192" spans="1:6" ht="14.25" customHeight="1">
      <c r="A1192" s="102" t="s">
        <v>2428</v>
      </c>
      <c r="B1192" s="107" t="s">
        <v>732</v>
      </c>
      <c r="C1192" s="108"/>
      <c r="D1192" s="108"/>
      <c r="E1192" s="109"/>
      <c r="F1192" s="52">
        <v>630</v>
      </c>
    </row>
    <row r="1193" spans="1:6" ht="14.25" customHeight="1">
      <c r="A1193" s="102" t="s">
        <v>2429</v>
      </c>
      <c r="B1193" s="107" t="s">
        <v>374</v>
      </c>
      <c r="C1193" s="108"/>
      <c r="D1193" s="108"/>
      <c r="E1193" s="109"/>
      <c r="F1193" s="52">
        <v>290</v>
      </c>
    </row>
    <row r="1194" spans="1:6" ht="14.25" customHeight="1">
      <c r="A1194" s="102" t="s">
        <v>2430</v>
      </c>
      <c r="B1194" s="107" t="s">
        <v>375</v>
      </c>
      <c r="C1194" s="108"/>
      <c r="D1194" s="108"/>
      <c r="E1194" s="109"/>
      <c r="F1194" s="52">
        <v>425</v>
      </c>
    </row>
    <row r="1195" spans="1:6" ht="14.25" customHeight="1">
      <c r="A1195" s="102" t="s">
        <v>2431</v>
      </c>
      <c r="B1195" s="107" t="s">
        <v>1332</v>
      </c>
      <c r="C1195" s="108"/>
      <c r="D1195" s="108"/>
      <c r="E1195" s="109"/>
      <c r="F1195" s="52">
        <v>425</v>
      </c>
    </row>
    <row r="1196" spans="1:6" ht="14.25" customHeight="1">
      <c r="A1196" s="55"/>
      <c r="B1196" s="111" t="s">
        <v>707</v>
      </c>
      <c r="C1196" s="112"/>
      <c r="D1196" s="112"/>
      <c r="E1196" s="113"/>
      <c r="F1196" s="54"/>
    </row>
    <row r="1197" spans="1:6" ht="14.25" customHeight="1">
      <c r="A1197" s="102" t="s">
        <v>2432</v>
      </c>
      <c r="B1197" s="107" t="s">
        <v>716</v>
      </c>
      <c r="C1197" s="108"/>
      <c r="D1197" s="108"/>
      <c r="E1197" s="109"/>
      <c r="F1197" s="52">
        <v>210</v>
      </c>
    </row>
    <row r="1198" spans="1:6" ht="14.25" customHeight="1">
      <c r="A1198" s="102" t="s">
        <v>2433</v>
      </c>
      <c r="B1198" s="107" t="s">
        <v>717</v>
      </c>
      <c r="C1198" s="108"/>
      <c r="D1198" s="108"/>
      <c r="E1198" s="109"/>
      <c r="F1198" s="52">
        <v>220</v>
      </c>
    </row>
    <row r="1199" spans="1:6" ht="14.25" customHeight="1">
      <c r="A1199" s="102" t="s">
        <v>2434</v>
      </c>
      <c r="B1199" s="107" t="s">
        <v>718</v>
      </c>
      <c r="C1199" s="108"/>
      <c r="D1199" s="108"/>
      <c r="E1199" s="109"/>
      <c r="F1199" s="52">
        <v>220</v>
      </c>
    </row>
    <row r="1200" spans="1:6" ht="14.25" customHeight="1">
      <c r="A1200" s="102" t="s">
        <v>2435</v>
      </c>
      <c r="B1200" s="107" t="s">
        <v>719</v>
      </c>
      <c r="C1200" s="108"/>
      <c r="D1200" s="108"/>
      <c r="E1200" s="109"/>
      <c r="F1200" s="52">
        <v>210</v>
      </c>
    </row>
    <row r="1201" spans="1:6" ht="14.25" customHeight="1">
      <c r="A1201" s="102" t="s">
        <v>2436</v>
      </c>
      <c r="B1201" s="107" t="s">
        <v>376</v>
      </c>
      <c r="C1201" s="108"/>
      <c r="D1201" s="108"/>
      <c r="E1201" s="109"/>
      <c r="F1201" s="52">
        <v>110</v>
      </c>
    </row>
    <row r="1202" spans="1:6" ht="14.25" customHeight="1">
      <c r="A1202" s="102" t="s">
        <v>2437</v>
      </c>
      <c r="B1202" s="107" t="s">
        <v>720</v>
      </c>
      <c r="C1202" s="108"/>
      <c r="D1202" s="108"/>
      <c r="E1202" s="109"/>
      <c r="F1202" s="52">
        <v>180</v>
      </c>
    </row>
    <row r="1203" spans="1:6" ht="14.25" customHeight="1">
      <c r="A1203" s="102" t="s">
        <v>2438</v>
      </c>
      <c r="B1203" s="107" t="s">
        <v>377</v>
      </c>
      <c r="C1203" s="108"/>
      <c r="D1203" s="108"/>
      <c r="E1203" s="109"/>
      <c r="F1203" s="52">
        <v>110</v>
      </c>
    </row>
    <row r="1204" spans="1:6" ht="14.25" customHeight="1">
      <c r="A1204" s="102" t="s">
        <v>2439</v>
      </c>
      <c r="B1204" s="107" t="s">
        <v>721</v>
      </c>
      <c r="C1204" s="108"/>
      <c r="D1204" s="108"/>
      <c r="E1204" s="109"/>
      <c r="F1204" s="52">
        <v>250</v>
      </c>
    </row>
    <row r="1205" spans="1:6" ht="14.25" customHeight="1">
      <c r="A1205" s="102" t="s">
        <v>2440</v>
      </c>
      <c r="B1205" s="107" t="s">
        <v>710</v>
      </c>
      <c r="C1205" s="108"/>
      <c r="D1205" s="108"/>
      <c r="E1205" s="109"/>
      <c r="F1205" s="52">
        <v>250</v>
      </c>
    </row>
    <row r="1206" spans="1:6" ht="14.25" customHeight="1">
      <c r="A1206" s="102" t="s">
        <v>2441</v>
      </c>
      <c r="B1206" s="107" t="s">
        <v>378</v>
      </c>
      <c r="C1206" s="108"/>
      <c r="D1206" s="108"/>
      <c r="E1206" s="109"/>
      <c r="F1206" s="52">
        <v>170</v>
      </c>
    </row>
    <row r="1207" spans="1:6" ht="14.25" customHeight="1">
      <c r="A1207" s="55"/>
      <c r="B1207" s="111" t="s">
        <v>708</v>
      </c>
      <c r="C1207" s="112"/>
      <c r="D1207" s="112"/>
      <c r="E1207" s="113"/>
      <c r="F1207" s="54"/>
    </row>
    <row r="1208" spans="1:6" ht="14.25" customHeight="1">
      <c r="A1208" s="102" t="s">
        <v>2442</v>
      </c>
      <c r="B1208" s="107" t="s">
        <v>709</v>
      </c>
      <c r="C1208" s="132"/>
      <c r="D1208" s="132"/>
      <c r="E1208" s="133"/>
      <c r="F1208" s="52">
        <v>325</v>
      </c>
    </row>
    <row r="1209" spans="1:6" ht="14.25" customHeight="1">
      <c r="A1209" s="102" t="s">
        <v>2443</v>
      </c>
      <c r="B1209" s="107" t="s">
        <v>1333</v>
      </c>
      <c r="C1209" s="132"/>
      <c r="D1209" s="132"/>
      <c r="E1209" s="133"/>
      <c r="F1209" s="52">
        <v>715</v>
      </c>
    </row>
    <row r="1210" spans="1:6" ht="29.25" customHeight="1">
      <c r="A1210" s="55"/>
      <c r="B1210" s="116" t="s">
        <v>1349</v>
      </c>
      <c r="C1210" s="117"/>
      <c r="D1210" s="117"/>
      <c r="E1210" s="118"/>
      <c r="F1210" s="54"/>
    </row>
    <row r="1211" spans="1:6" ht="14.25" customHeight="1">
      <c r="A1211" s="102" t="s">
        <v>2444</v>
      </c>
      <c r="B1211" s="107" t="s">
        <v>379</v>
      </c>
      <c r="C1211" s="108"/>
      <c r="D1211" s="108"/>
      <c r="E1211" s="109"/>
      <c r="F1211" s="52">
        <v>470</v>
      </c>
    </row>
    <row r="1212" spans="1:6" ht="14.25" customHeight="1">
      <c r="A1212" s="102" t="s">
        <v>2445</v>
      </c>
      <c r="B1212" s="107" t="s">
        <v>380</v>
      </c>
      <c r="C1212" s="108"/>
      <c r="D1212" s="108"/>
      <c r="E1212" s="109"/>
      <c r="F1212" s="52">
        <v>470</v>
      </c>
    </row>
    <row r="1213" spans="1:6" ht="14.25" customHeight="1">
      <c r="A1213" s="102" t="s">
        <v>2446</v>
      </c>
      <c r="B1213" s="107" t="s">
        <v>381</v>
      </c>
      <c r="C1213" s="108"/>
      <c r="D1213" s="108"/>
      <c r="E1213" s="109"/>
      <c r="F1213" s="52">
        <v>470</v>
      </c>
    </row>
    <row r="1214" spans="1:6" ht="14.25" customHeight="1">
      <c r="A1214" s="102" t="s">
        <v>2447</v>
      </c>
      <c r="B1214" s="107" t="s">
        <v>382</v>
      </c>
      <c r="C1214" s="108"/>
      <c r="D1214" s="108"/>
      <c r="E1214" s="109"/>
      <c r="F1214" s="52">
        <v>470</v>
      </c>
    </row>
    <row r="1215" spans="1:6" ht="14.25" customHeight="1">
      <c r="A1215" s="102" t="s">
        <v>2448</v>
      </c>
      <c r="B1215" s="107" t="s">
        <v>383</v>
      </c>
      <c r="C1215" s="108"/>
      <c r="D1215" s="108"/>
      <c r="E1215" s="109"/>
      <c r="F1215" s="52">
        <v>470</v>
      </c>
    </row>
    <row r="1216" spans="1:6" ht="14.25" customHeight="1">
      <c r="A1216" s="102" t="s">
        <v>2449</v>
      </c>
      <c r="B1216" s="107" t="s">
        <v>1352</v>
      </c>
      <c r="C1216" s="108"/>
      <c r="D1216" s="108"/>
      <c r="E1216" s="109"/>
      <c r="F1216" s="52">
        <v>470</v>
      </c>
    </row>
    <row r="1217" spans="1:6" ht="14.25" customHeight="1">
      <c r="A1217" s="102" t="s">
        <v>2450</v>
      </c>
      <c r="B1217" s="107" t="s">
        <v>384</v>
      </c>
      <c r="C1217" s="108"/>
      <c r="D1217" s="108"/>
      <c r="E1217" s="109"/>
      <c r="F1217" s="52">
        <v>470</v>
      </c>
    </row>
    <row r="1218" spans="1:6" ht="14.25" customHeight="1">
      <c r="A1218" s="102" t="s">
        <v>2451</v>
      </c>
      <c r="B1218" s="107" t="s">
        <v>385</v>
      </c>
      <c r="C1218" s="108"/>
      <c r="D1218" s="108"/>
      <c r="E1218" s="109"/>
      <c r="F1218" s="52">
        <v>470</v>
      </c>
    </row>
    <row r="1219" spans="1:6" ht="14.25" customHeight="1">
      <c r="A1219" s="102" t="s">
        <v>2452</v>
      </c>
      <c r="B1219" s="107" t="s">
        <v>386</v>
      </c>
      <c r="C1219" s="108"/>
      <c r="D1219" s="108"/>
      <c r="E1219" s="109"/>
      <c r="F1219" s="52">
        <v>470</v>
      </c>
    </row>
    <row r="1220" spans="1:6" ht="14.25" customHeight="1">
      <c r="A1220" s="102" t="s">
        <v>2453</v>
      </c>
      <c r="B1220" s="107" t="s">
        <v>387</v>
      </c>
      <c r="C1220" s="108"/>
      <c r="D1220" s="108"/>
      <c r="E1220" s="109"/>
      <c r="F1220" s="52">
        <v>350</v>
      </c>
    </row>
    <row r="1221" spans="1:6" ht="14.25" customHeight="1">
      <c r="A1221" s="102" t="s">
        <v>2454</v>
      </c>
      <c r="B1221" s="107" t="s">
        <v>388</v>
      </c>
      <c r="C1221" s="108"/>
      <c r="D1221" s="108"/>
      <c r="E1221" s="109"/>
      <c r="F1221" s="52">
        <v>350</v>
      </c>
    </row>
    <row r="1222" spans="1:6" ht="14.25" customHeight="1">
      <c r="A1222" s="102" t="s">
        <v>2455</v>
      </c>
      <c r="B1222" s="107" t="s">
        <v>389</v>
      </c>
      <c r="C1222" s="108"/>
      <c r="D1222" s="108"/>
      <c r="E1222" s="109"/>
      <c r="F1222" s="52">
        <v>430</v>
      </c>
    </row>
    <row r="1223" spans="1:6" ht="14.25" customHeight="1">
      <c r="A1223" s="102" t="s">
        <v>2456</v>
      </c>
      <c r="B1223" s="107" t="s">
        <v>390</v>
      </c>
      <c r="C1223" s="108"/>
      <c r="D1223" s="108"/>
      <c r="E1223" s="109"/>
      <c r="F1223" s="52">
        <v>470</v>
      </c>
    </row>
    <row r="1224" spans="1:6" ht="14.25" customHeight="1">
      <c r="A1224" s="55"/>
      <c r="B1224" s="116" t="s">
        <v>711</v>
      </c>
      <c r="C1224" s="117"/>
      <c r="D1224" s="117"/>
      <c r="E1224" s="118"/>
      <c r="F1224" s="54"/>
    </row>
    <row r="1225" spans="1:6" ht="14.25" customHeight="1">
      <c r="A1225" s="102" t="s">
        <v>2457</v>
      </c>
      <c r="B1225" s="107" t="s">
        <v>382</v>
      </c>
      <c r="C1225" s="108"/>
      <c r="D1225" s="108"/>
      <c r="E1225" s="109"/>
      <c r="F1225" s="52">
        <v>700</v>
      </c>
    </row>
    <row r="1226" spans="1:6" ht="14.25" customHeight="1">
      <c r="A1226" s="102" t="s">
        <v>2458</v>
      </c>
      <c r="B1226" s="107" t="s">
        <v>391</v>
      </c>
      <c r="C1226" s="108"/>
      <c r="D1226" s="108"/>
      <c r="E1226" s="109"/>
      <c r="F1226" s="52">
        <v>255</v>
      </c>
    </row>
    <row r="1227" spans="1:6" ht="14.25" customHeight="1">
      <c r="A1227" s="102" t="s">
        <v>2459</v>
      </c>
      <c r="B1227" s="107" t="s">
        <v>392</v>
      </c>
      <c r="C1227" s="108"/>
      <c r="D1227" s="108"/>
      <c r="E1227" s="109"/>
      <c r="F1227" s="52">
        <v>255</v>
      </c>
    </row>
    <row r="1228" spans="1:6" ht="14.25" customHeight="1">
      <c r="A1228" s="102" t="s">
        <v>2460</v>
      </c>
      <c r="B1228" s="107" t="s">
        <v>393</v>
      </c>
      <c r="C1228" s="108"/>
      <c r="D1228" s="108"/>
      <c r="E1228" s="109"/>
      <c r="F1228" s="52">
        <v>295</v>
      </c>
    </row>
    <row r="1229" spans="1:6" ht="14.25" customHeight="1">
      <c r="A1229" s="55"/>
      <c r="B1229" s="116" t="s">
        <v>712</v>
      </c>
      <c r="C1229" s="117"/>
      <c r="D1229" s="117"/>
      <c r="E1229" s="118"/>
      <c r="F1229" s="54"/>
    </row>
    <row r="1230" spans="1:6" ht="14.25" customHeight="1">
      <c r="A1230" s="102" t="s">
        <v>2461</v>
      </c>
      <c r="B1230" s="107" t="s">
        <v>1338</v>
      </c>
      <c r="C1230" s="108"/>
      <c r="D1230" s="108"/>
      <c r="E1230" s="109"/>
      <c r="F1230" s="52">
        <v>375</v>
      </c>
    </row>
    <row r="1231" spans="1:6" ht="14.25" customHeight="1">
      <c r="A1231" s="102" t="s">
        <v>2462</v>
      </c>
      <c r="B1231" s="107" t="s">
        <v>394</v>
      </c>
      <c r="C1231" s="108"/>
      <c r="D1231" s="108"/>
      <c r="E1231" s="109"/>
      <c r="F1231" s="52">
        <v>375</v>
      </c>
    </row>
    <row r="1232" spans="1:6" ht="14.25" customHeight="1">
      <c r="A1232" s="102" t="s">
        <v>2463</v>
      </c>
      <c r="B1232" s="107" t="s">
        <v>395</v>
      </c>
      <c r="C1232" s="108"/>
      <c r="D1232" s="108"/>
      <c r="E1232" s="109"/>
      <c r="F1232" s="52">
        <v>465</v>
      </c>
    </row>
    <row r="1233" spans="1:6" ht="14.25" customHeight="1">
      <c r="A1233" s="102" t="s">
        <v>2464</v>
      </c>
      <c r="B1233" s="107" t="s">
        <v>396</v>
      </c>
      <c r="C1233" s="108"/>
      <c r="D1233" s="108"/>
      <c r="E1233" s="109"/>
      <c r="F1233" s="52">
        <v>465</v>
      </c>
    </row>
    <row r="1234" spans="1:6" ht="14.25" customHeight="1">
      <c r="A1234" s="102" t="s">
        <v>2465</v>
      </c>
      <c r="B1234" s="107" t="s">
        <v>397</v>
      </c>
      <c r="C1234" s="108"/>
      <c r="D1234" s="108"/>
      <c r="E1234" s="109"/>
      <c r="F1234" s="52">
        <v>465</v>
      </c>
    </row>
    <row r="1235" spans="1:6" ht="14.25" customHeight="1">
      <c r="A1235" s="102" t="s">
        <v>2466</v>
      </c>
      <c r="B1235" s="107" t="s">
        <v>399</v>
      </c>
      <c r="C1235" s="108"/>
      <c r="D1235" s="108"/>
      <c r="E1235" s="109"/>
      <c r="F1235" s="52">
        <v>375</v>
      </c>
    </row>
    <row r="1236" spans="1:6" ht="14.25" customHeight="1">
      <c r="A1236" s="102" t="s">
        <v>2467</v>
      </c>
      <c r="B1236" s="107" t="s">
        <v>400</v>
      </c>
      <c r="C1236" s="108"/>
      <c r="D1236" s="108"/>
      <c r="E1236" s="109"/>
      <c r="F1236" s="52">
        <v>585</v>
      </c>
    </row>
    <row r="1237" spans="1:6" ht="14.25" customHeight="1">
      <c r="A1237" s="102" t="s">
        <v>2468</v>
      </c>
      <c r="B1237" s="107" t="s">
        <v>1335</v>
      </c>
      <c r="C1237" s="108"/>
      <c r="D1237" s="108"/>
      <c r="E1237" s="109"/>
      <c r="F1237" s="52">
        <v>1380</v>
      </c>
    </row>
    <row r="1238" spans="1:6" ht="14.25" customHeight="1">
      <c r="A1238" s="102" t="s">
        <v>2469</v>
      </c>
      <c r="B1238" s="107" t="s">
        <v>743</v>
      </c>
      <c r="C1238" s="108"/>
      <c r="D1238" s="108"/>
      <c r="E1238" s="109"/>
      <c r="F1238" s="52">
        <v>540</v>
      </c>
    </row>
    <row r="1239" spans="1:6" ht="14.25" customHeight="1">
      <c r="A1239" s="102" t="s">
        <v>2470</v>
      </c>
      <c r="B1239" s="107" t="s">
        <v>744</v>
      </c>
      <c r="C1239" s="108"/>
      <c r="D1239" s="108"/>
      <c r="E1239" s="109"/>
      <c r="F1239" s="52">
        <v>2220</v>
      </c>
    </row>
    <row r="1240" spans="1:6" ht="14.25" customHeight="1">
      <c r="A1240" s="102" t="s">
        <v>2471</v>
      </c>
      <c r="B1240" s="107" t="s">
        <v>401</v>
      </c>
      <c r="C1240" s="108"/>
      <c r="D1240" s="108"/>
      <c r="E1240" s="109"/>
      <c r="F1240" s="52">
        <v>1400</v>
      </c>
    </row>
    <row r="1241" spans="1:6" ht="14.25" customHeight="1">
      <c r="A1241" s="102" t="s">
        <v>2472</v>
      </c>
      <c r="B1241" s="107" t="s">
        <v>402</v>
      </c>
      <c r="C1241" s="108"/>
      <c r="D1241" s="108"/>
      <c r="E1241" s="109"/>
      <c r="F1241" s="52">
        <v>285</v>
      </c>
    </row>
    <row r="1242" spans="1:6" ht="14.25" customHeight="1">
      <c r="A1242" s="102" t="s">
        <v>2473</v>
      </c>
      <c r="B1242" s="107" t="s">
        <v>403</v>
      </c>
      <c r="C1242" s="108"/>
      <c r="D1242" s="108"/>
      <c r="E1242" s="109"/>
      <c r="F1242" s="52">
        <v>285</v>
      </c>
    </row>
    <row r="1243" spans="1:6" ht="14.25" customHeight="1">
      <c r="A1243" s="102" t="s">
        <v>2474</v>
      </c>
      <c r="B1243" s="107" t="s">
        <v>404</v>
      </c>
      <c r="C1243" s="108"/>
      <c r="D1243" s="108"/>
      <c r="E1243" s="109"/>
      <c r="F1243" s="52">
        <v>430</v>
      </c>
    </row>
    <row r="1244" spans="1:6" ht="14.25" customHeight="1">
      <c r="A1244" s="102" t="s">
        <v>2475</v>
      </c>
      <c r="B1244" s="107" t="s">
        <v>405</v>
      </c>
      <c r="C1244" s="108"/>
      <c r="D1244" s="108"/>
      <c r="E1244" s="109"/>
      <c r="F1244" s="52">
        <v>470</v>
      </c>
    </row>
    <row r="1245" spans="1:6" ht="14.25" customHeight="1">
      <c r="A1245" s="102" t="s">
        <v>2476</v>
      </c>
      <c r="B1245" s="107" t="s">
        <v>733</v>
      </c>
      <c r="C1245" s="108"/>
      <c r="D1245" s="108"/>
      <c r="E1245" s="109"/>
      <c r="F1245" s="52">
        <v>585</v>
      </c>
    </row>
    <row r="1246" spans="1:6" ht="14.25" customHeight="1">
      <c r="A1246" s="102" t="s">
        <v>2477</v>
      </c>
      <c r="B1246" s="107" t="s">
        <v>406</v>
      </c>
      <c r="C1246" s="108"/>
      <c r="D1246" s="108"/>
      <c r="E1246" s="109"/>
      <c r="F1246" s="52">
        <v>480</v>
      </c>
    </row>
    <row r="1247" spans="1:6" ht="14.25" customHeight="1">
      <c r="A1247" s="102" t="s">
        <v>2478</v>
      </c>
      <c r="B1247" s="107" t="s">
        <v>407</v>
      </c>
      <c r="C1247" s="108"/>
      <c r="D1247" s="108"/>
      <c r="E1247" s="109"/>
      <c r="F1247" s="52">
        <v>375</v>
      </c>
    </row>
    <row r="1248" spans="1:6" ht="36" customHeight="1">
      <c r="A1248" s="102" t="s">
        <v>2479</v>
      </c>
      <c r="B1248" s="107" t="s">
        <v>1337</v>
      </c>
      <c r="C1248" s="108"/>
      <c r="D1248" s="108"/>
      <c r="E1248" s="109"/>
      <c r="F1248" s="52">
        <v>375</v>
      </c>
    </row>
    <row r="1249" spans="1:6" ht="14.25" customHeight="1">
      <c r="A1249" s="102" t="s">
        <v>2480</v>
      </c>
      <c r="B1249" s="107" t="s">
        <v>408</v>
      </c>
      <c r="C1249" s="108"/>
      <c r="D1249" s="108"/>
      <c r="E1249" s="109"/>
      <c r="F1249" s="52">
        <v>155</v>
      </c>
    </row>
    <row r="1250" spans="1:6" ht="14.25" customHeight="1">
      <c r="A1250" s="102" t="s">
        <v>2481</v>
      </c>
      <c r="B1250" s="107" t="s">
        <v>208</v>
      </c>
      <c r="C1250" s="108"/>
      <c r="D1250" s="108"/>
      <c r="E1250" s="109"/>
      <c r="F1250" s="52">
        <v>600</v>
      </c>
    </row>
    <row r="1251" spans="1:6" ht="14.25" customHeight="1">
      <c r="A1251" s="102" t="s">
        <v>2482</v>
      </c>
      <c r="B1251" s="107" t="s">
        <v>210</v>
      </c>
      <c r="C1251" s="108"/>
      <c r="D1251" s="108"/>
      <c r="E1251" s="109"/>
      <c r="F1251" s="52">
        <v>300</v>
      </c>
    </row>
    <row r="1252" spans="1:6" ht="14.25" customHeight="1">
      <c r="A1252" s="102" t="s">
        <v>2483</v>
      </c>
      <c r="B1252" s="107" t="s">
        <v>209</v>
      </c>
      <c r="C1252" s="108"/>
      <c r="D1252" s="108"/>
      <c r="E1252" s="109"/>
      <c r="F1252" s="52">
        <v>495</v>
      </c>
    </row>
    <row r="1253" spans="1:6" ht="14.25" customHeight="1">
      <c r="A1253" s="102" t="s">
        <v>2484</v>
      </c>
      <c r="B1253" s="107" t="s">
        <v>409</v>
      </c>
      <c r="C1253" s="108"/>
      <c r="D1253" s="108"/>
      <c r="E1253" s="109"/>
      <c r="F1253" s="52">
        <v>155</v>
      </c>
    </row>
    <row r="1254" spans="1:6" ht="14.25" customHeight="1">
      <c r="A1254" s="102" t="s">
        <v>2485</v>
      </c>
      <c r="B1254" s="107" t="s">
        <v>714</v>
      </c>
      <c r="C1254" s="108"/>
      <c r="D1254" s="108"/>
      <c r="E1254" s="109"/>
      <c r="F1254" s="52">
        <v>155</v>
      </c>
    </row>
    <row r="1255" spans="1:6" ht="14.25" customHeight="1">
      <c r="A1255" s="102" t="s">
        <v>2486</v>
      </c>
      <c r="B1255" s="107" t="s">
        <v>713</v>
      </c>
      <c r="C1255" s="108"/>
      <c r="D1255" s="108"/>
      <c r="E1255" s="109"/>
      <c r="F1255" s="52">
        <v>155</v>
      </c>
    </row>
    <row r="1256" spans="1:6" ht="14.25" customHeight="1">
      <c r="A1256" s="102" t="s">
        <v>2487</v>
      </c>
      <c r="B1256" s="129" t="s">
        <v>1365</v>
      </c>
      <c r="C1256" s="130"/>
      <c r="D1256" s="130"/>
      <c r="E1256" s="131"/>
      <c r="F1256" s="52">
        <v>830</v>
      </c>
    </row>
    <row r="1257" spans="1:6" ht="14.25" customHeight="1">
      <c r="A1257" s="102" t="s">
        <v>2488</v>
      </c>
      <c r="B1257" s="107" t="s">
        <v>1356</v>
      </c>
      <c r="C1257" s="108"/>
      <c r="D1257" s="108"/>
      <c r="E1257" s="109"/>
      <c r="F1257" s="52">
        <v>1540</v>
      </c>
    </row>
    <row r="1258" spans="1:6" ht="14.25" customHeight="1">
      <c r="A1258" s="102" t="s">
        <v>2489</v>
      </c>
      <c r="B1258" s="107" t="s">
        <v>1360</v>
      </c>
      <c r="C1258" s="108"/>
      <c r="D1258" s="108"/>
      <c r="E1258" s="109"/>
      <c r="F1258" s="52">
        <v>1125</v>
      </c>
    </row>
    <row r="1259" spans="1:6" ht="14.25" customHeight="1">
      <c r="A1259" s="102" t="s">
        <v>2490</v>
      </c>
      <c r="B1259" s="107" t="s">
        <v>1359</v>
      </c>
      <c r="C1259" s="108"/>
      <c r="D1259" s="108"/>
      <c r="E1259" s="109"/>
      <c r="F1259" s="52">
        <v>1125</v>
      </c>
    </row>
    <row r="1260" spans="1:6" ht="14.25" customHeight="1">
      <c r="A1260" s="102" t="s">
        <v>2491</v>
      </c>
      <c r="B1260" s="107" t="s">
        <v>411</v>
      </c>
      <c r="C1260" s="108"/>
      <c r="D1260" s="108"/>
      <c r="E1260" s="109"/>
      <c r="F1260" s="52">
        <v>195</v>
      </c>
    </row>
    <row r="1261" spans="1:6" ht="14.25" customHeight="1">
      <c r="A1261" s="102" t="s">
        <v>2492</v>
      </c>
      <c r="B1261" s="107" t="s">
        <v>1361</v>
      </c>
      <c r="C1261" s="108"/>
      <c r="D1261" s="108"/>
      <c r="E1261" s="109"/>
      <c r="F1261" s="52">
        <v>435</v>
      </c>
    </row>
    <row r="1262" spans="1:6" ht="36" customHeight="1">
      <c r="A1262" s="102" t="s">
        <v>2493</v>
      </c>
      <c r="B1262" s="107" t="s">
        <v>1336</v>
      </c>
      <c r="C1262" s="108"/>
      <c r="D1262" s="108"/>
      <c r="E1262" s="109"/>
      <c r="F1262" s="52">
        <v>505</v>
      </c>
    </row>
    <row r="1263" spans="1:6" ht="14.25" customHeight="1">
      <c r="A1263" s="102" t="s">
        <v>2494</v>
      </c>
      <c r="B1263" s="107" t="s">
        <v>398</v>
      </c>
      <c r="C1263" s="108"/>
      <c r="D1263" s="108"/>
      <c r="E1263" s="109"/>
      <c r="F1263" s="52">
        <v>185</v>
      </c>
    </row>
    <row r="1264" spans="1:6" ht="14.25" customHeight="1">
      <c r="A1264" s="102" t="s">
        <v>2495</v>
      </c>
      <c r="B1264" s="107" t="s">
        <v>1363</v>
      </c>
      <c r="C1264" s="108"/>
      <c r="D1264" s="108"/>
      <c r="E1264" s="109"/>
      <c r="F1264" s="59">
        <v>510</v>
      </c>
    </row>
    <row r="1265" spans="1:6" ht="14.25" customHeight="1">
      <c r="A1265" s="102" t="s">
        <v>2496</v>
      </c>
      <c r="B1265" s="107" t="s">
        <v>1364</v>
      </c>
      <c r="C1265" s="108"/>
      <c r="D1265" s="108"/>
      <c r="E1265" s="109"/>
      <c r="F1265" s="59">
        <v>352</v>
      </c>
    </row>
    <row r="1266" spans="1:6" ht="14.25" customHeight="1">
      <c r="A1266" s="102" t="s">
        <v>2497</v>
      </c>
      <c r="B1266" s="107" t="s">
        <v>1362</v>
      </c>
      <c r="C1266" s="108"/>
      <c r="D1266" s="108"/>
      <c r="E1266" s="109"/>
      <c r="F1266" s="59">
        <v>1300</v>
      </c>
    </row>
    <row r="1267" spans="1:6" ht="14.25" customHeight="1">
      <c r="A1267" s="51"/>
      <c r="B1267" s="120" t="s">
        <v>412</v>
      </c>
      <c r="C1267" s="121"/>
      <c r="D1267" s="121"/>
      <c r="E1267" s="122"/>
      <c r="F1267" s="56"/>
    </row>
    <row r="1268" spans="1:6" ht="27" customHeight="1">
      <c r="A1268" s="51"/>
      <c r="B1268" s="123" t="s">
        <v>413</v>
      </c>
      <c r="C1268" s="124"/>
      <c r="D1268" s="124"/>
      <c r="E1268" s="125"/>
      <c r="F1268" s="62"/>
    </row>
    <row r="1269" spans="1:6" ht="14.25" customHeight="1">
      <c r="A1269" s="55"/>
      <c r="B1269" s="126" t="s">
        <v>632</v>
      </c>
      <c r="C1269" s="127"/>
      <c r="D1269" s="127"/>
      <c r="E1269" s="128"/>
      <c r="F1269" s="57"/>
    </row>
    <row r="1270" spans="1:6" ht="14.25" customHeight="1">
      <c r="A1270" s="102" t="s">
        <v>2498</v>
      </c>
      <c r="B1270" s="107" t="s">
        <v>1331</v>
      </c>
      <c r="C1270" s="108"/>
      <c r="D1270" s="108"/>
      <c r="E1270" s="109"/>
      <c r="F1270" s="52">
        <v>1120</v>
      </c>
    </row>
    <row r="1271" spans="1:6" ht="14.25" customHeight="1">
      <c r="A1271" s="102" t="s">
        <v>2499</v>
      </c>
      <c r="B1271" s="107" t="s">
        <v>415</v>
      </c>
      <c r="C1271" s="108"/>
      <c r="D1271" s="108"/>
      <c r="E1271" s="109"/>
      <c r="F1271" s="52">
        <v>1330</v>
      </c>
    </row>
    <row r="1272" spans="1:6" ht="14.25" customHeight="1">
      <c r="A1272" s="102" t="s">
        <v>2500</v>
      </c>
      <c r="B1272" s="107" t="s">
        <v>416</v>
      </c>
      <c r="C1272" s="108"/>
      <c r="D1272" s="108"/>
      <c r="E1272" s="109"/>
      <c r="F1272" s="52">
        <v>1655</v>
      </c>
    </row>
    <row r="1273" spans="1:6" ht="14.25" customHeight="1">
      <c r="A1273" s="102" t="s">
        <v>2501</v>
      </c>
      <c r="B1273" s="107" t="s">
        <v>417</v>
      </c>
      <c r="C1273" s="108"/>
      <c r="D1273" s="108"/>
      <c r="E1273" s="109"/>
      <c r="F1273" s="52">
        <v>1415</v>
      </c>
    </row>
    <row r="1274" spans="1:6" ht="14.25" customHeight="1">
      <c r="A1274" s="102" t="s">
        <v>2502</v>
      </c>
      <c r="B1274" s="107" t="s">
        <v>418</v>
      </c>
      <c r="C1274" s="108"/>
      <c r="D1274" s="108"/>
      <c r="E1274" s="109"/>
      <c r="F1274" s="52">
        <v>1540</v>
      </c>
    </row>
    <row r="1275" spans="1:6" ht="14.25" customHeight="1">
      <c r="A1275" s="102" t="s">
        <v>2503</v>
      </c>
      <c r="B1275" s="107" t="s">
        <v>419</v>
      </c>
      <c r="C1275" s="108"/>
      <c r="D1275" s="108"/>
      <c r="E1275" s="109"/>
      <c r="F1275" s="52">
        <v>1525</v>
      </c>
    </row>
    <row r="1276" spans="1:6" ht="14.25" customHeight="1">
      <c r="A1276" s="102" t="s">
        <v>2504</v>
      </c>
      <c r="B1276" s="107" t="s">
        <v>420</v>
      </c>
      <c r="C1276" s="108"/>
      <c r="D1276" s="108"/>
      <c r="E1276" s="109"/>
      <c r="F1276" s="52">
        <v>1330</v>
      </c>
    </row>
    <row r="1277" spans="1:6" ht="14.25" customHeight="1">
      <c r="A1277" s="102" t="s">
        <v>2505</v>
      </c>
      <c r="B1277" s="107" t="s">
        <v>544</v>
      </c>
      <c r="C1277" s="108"/>
      <c r="D1277" s="108"/>
      <c r="E1277" s="109"/>
      <c r="F1277" s="52">
        <v>2815</v>
      </c>
    </row>
    <row r="1278" spans="1:6" ht="14.25" customHeight="1">
      <c r="A1278" s="102" t="s">
        <v>2506</v>
      </c>
      <c r="B1278" s="107" t="s">
        <v>545</v>
      </c>
      <c r="C1278" s="108"/>
      <c r="D1278" s="108"/>
      <c r="E1278" s="109"/>
      <c r="F1278" s="52">
        <v>1265</v>
      </c>
    </row>
    <row r="1279" spans="1:6" ht="14.25" customHeight="1">
      <c r="A1279" s="55"/>
      <c r="B1279" s="111" t="s">
        <v>633</v>
      </c>
      <c r="C1279" s="112"/>
      <c r="D1279" s="112"/>
      <c r="E1279" s="113"/>
      <c r="F1279" s="56"/>
    </row>
    <row r="1280" spans="1:6" ht="14.25" customHeight="1">
      <c r="A1280" s="102" t="s">
        <v>2507</v>
      </c>
      <c r="B1280" s="107" t="s">
        <v>415</v>
      </c>
      <c r="C1280" s="108"/>
      <c r="D1280" s="108"/>
      <c r="E1280" s="109"/>
      <c r="F1280" s="52">
        <v>1600</v>
      </c>
    </row>
    <row r="1281" spans="1:6" ht="14.25" customHeight="1">
      <c r="A1281" s="102" t="s">
        <v>2508</v>
      </c>
      <c r="B1281" s="107" t="s">
        <v>416</v>
      </c>
      <c r="C1281" s="108"/>
      <c r="D1281" s="108"/>
      <c r="E1281" s="109"/>
      <c r="F1281" s="52">
        <v>2180</v>
      </c>
    </row>
    <row r="1282" spans="1:6" ht="14.25" customHeight="1">
      <c r="A1282" s="102" t="s">
        <v>2509</v>
      </c>
      <c r="B1282" s="107" t="s">
        <v>417</v>
      </c>
      <c r="C1282" s="108"/>
      <c r="D1282" s="108"/>
      <c r="E1282" s="109"/>
      <c r="F1282" s="52">
        <v>1700</v>
      </c>
    </row>
    <row r="1283" spans="1:6" ht="14.25" customHeight="1">
      <c r="A1283" s="102" t="s">
        <v>2510</v>
      </c>
      <c r="B1283" s="107" t="s">
        <v>418</v>
      </c>
      <c r="C1283" s="108"/>
      <c r="D1283" s="108"/>
      <c r="E1283" s="109"/>
      <c r="F1283" s="52">
        <v>1850</v>
      </c>
    </row>
    <row r="1284" spans="1:6" ht="14.25" customHeight="1">
      <c r="A1284" s="102" t="s">
        <v>2511</v>
      </c>
      <c r="B1284" s="107" t="s">
        <v>419</v>
      </c>
      <c r="C1284" s="108"/>
      <c r="D1284" s="108"/>
      <c r="E1284" s="109"/>
      <c r="F1284" s="52">
        <v>1830</v>
      </c>
    </row>
    <row r="1285" spans="1:6" ht="14.25" customHeight="1">
      <c r="A1285" s="102" t="s">
        <v>2512</v>
      </c>
      <c r="B1285" s="107" t="s">
        <v>420</v>
      </c>
      <c r="C1285" s="108"/>
      <c r="D1285" s="108"/>
      <c r="E1285" s="109"/>
      <c r="F1285" s="52">
        <v>1600</v>
      </c>
    </row>
    <row r="1286" spans="1:6" ht="14.25" customHeight="1">
      <c r="A1286" s="55"/>
      <c r="B1286" s="111" t="s">
        <v>634</v>
      </c>
      <c r="C1286" s="112"/>
      <c r="D1286" s="112"/>
      <c r="E1286" s="113"/>
      <c r="F1286" s="56"/>
    </row>
    <row r="1287" spans="1:6" ht="14.25" customHeight="1">
      <c r="A1287" s="102" t="s">
        <v>2513</v>
      </c>
      <c r="B1287" s="107" t="s">
        <v>415</v>
      </c>
      <c r="C1287" s="108"/>
      <c r="D1287" s="108"/>
      <c r="E1287" s="109"/>
      <c r="F1287" s="52">
        <v>1530</v>
      </c>
    </row>
    <row r="1288" spans="1:6" ht="14.25" customHeight="1">
      <c r="A1288" s="102" t="s">
        <v>2514</v>
      </c>
      <c r="B1288" s="107" t="s">
        <v>416</v>
      </c>
      <c r="C1288" s="108"/>
      <c r="D1288" s="108"/>
      <c r="E1288" s="109"/>
      <c r="F1288" s="52">
        <v>1900</v>
      </c>
    </row>
    <row r="1289" spans="1:6" ht="14.25" customHeight="1">
      <c r="A1289" s="102" t="s">
        <v>2515</v>
      </c>
      <c r="B1289" s="107" t="s">
        <v>417</v>
      </c>
      <c r="C1289" s="108"/>
      <c r="D1289" s="108"/>
      <c r="E1289" s="109"/>
      <c r="F1289" s="52">
        <v>1625</v>
      </c>
    </row>
    <row r="1290" spans="1:6" ht="14.25" customHeight="1">
      <c r="A1290" s="102" t="s">
        <v>2516</v>
      </c>
      <c r="B1290" s="107" t="s">
        <v>418</v>
      </c>
      <c r="C1290" s="108"/>
      <c r="D1290" s="108"/>
      <c r="E1290" s="109"/>
      <c r="F1290" s="52">
        <v>1770</v>
      </c>
    </row>
    <row r="1291" spans="1:6" ht="14.25" customHeight="1">
      <c r="A1291" s="102" t="s">
        <v>2517</v>
      </c>
      <c r="B1291" s="107" t="s">
        <v>419</v>
      </c>
      <c r="C1291" s="108"/>
      <c r="D1291" s="108"/>
      <c r="E1291" s="109"/>
      <c r="F1291" s="52">
        <v>1750</v>
      </c>
    </row>
    <row r="1292" spans="1:6" ht="14.25" customHeight="1">
      <c r="A1292" s="102" t="s">
        <v>2518</v>
      </c>
      <c r="B1292" s="107" t="s">
        <v>420</v>
      </c>
      <c r="C1292" s="108"/>
      <c r="D1292" s="108"/>
      <c r="E1292" s="109"/>
      <c r="F1292" s="52">
        <v>1530</v>
      </c>
    </row>
    <row r="1293" spans="1:6" ht="14.25" customHeight="1">
      <c r="A1293" s="55"/>
      <c r="B1293" s="111" t="s">
        <v>689</v>
      </c>
      <c r="C1293" s="112"/>
      <c r="D1293" s="112"/>
      <c r="E1293" s="113"/>
      <c r="F1293" s="56"/>
    </row>
    <row r="1294" spans="1:6" ht="14.25" customHeight="1">
      <c r="A1294" s="102" t="s">
        <v>2519</v>
      </c>
      <c r="B1294" s="107" t="s">
        <v>421</v>
      </c>
      <c r="C1294" s="108"/>
      <c r="D1294" s="108"/>
      <c r="E1294" s="109"/>
      <c r="F1294" s="52">
        <v>975</v>
      </c>
    </row>
    <row r="1295" spans="1:6" ht="14.25" customHeight="1">
      <c r="A1295" s="102" t="s">
        <v>2520</v>
      </c>
      <c r="B1295" s="107" t="s">
        <v>422</v>
      </c>
      <c r="C1295" s="108"/>
      <c r="D1295" s="108"/>
      <c r="E1295" s="109"/>
      <c r="F1295" s="52">
        <v>585</v>
      </c>
    </row>
    <row r="1296" spans="1:6" ht="14.25" customHeight="1">
      <c r="A1296" s="55"/>
      <c r="B1296" s="111" t="s">
        <v>635</v>
      </c>
      <c r="C1296" s="112"/>
      <c r="D1296" s="112"/>
      <c r="E1296" s="113"/>
      <c r="F1296" s="54"/>
    </row>
    <row r="1297" spans="1:6" ht="14.25" customHeight="1">
      <c r="A1297" s="102" t="s">
        <v>2521</v>
      </c>
      <c r="B1297" s="107" t="s">
        <v>1367</v>
      </c>
      <c r="C1297" s="108"/>
      <c r="D1297" s="108"/>
      <c r="E1297" s="109"/>
      <c r="F1297" s="52">
        <v>1070</v>
      </c>
    </row>
    <row r="1298" spans="1:6" ht="14.25" customHeight="1">
      <c r="A1298" s="102" t="s">
        <v>2522</v>
      </c>
      <c r="B1298" s="107" t="s">
        <v>1366</v>
      </c>
      <c r="C1298" s="108"/>
      <c r="D1298" s="108"/>
      <c r="E1298" s="109"/>
      <c r="F1298" s="52">
        <v>1440</v>
      </c>
    </row>
    <row r="1299" spans="1:6" ht="14.25" customHeight="1">
      <c r="A1299" s="55"/>
      <c r="B1299" s="116" t="s">
        <v>425</v>
      </c>
      <c r="C1299" s="117"/>
      <c r="D1299" s="117"/>
      <c r="E1299" s="118"/>
      <c r="F1299" s="54"/>
    </row>
    <row r="1300" spans="1:6" ht="14.25" customHeight="1">
      <c r="A1300" s="102" t="s">
        <v>2523</v>
      </c>
      <c r="B1300" s="107" t="s">
        <v>426</v>
      </c>
      <c r="C1300" s="108"/>
      <c r="D1300" s="108"/>
      <c r="E1300" s="109"/>
      <c r="F1300" s="52">
        <v>560</v>
      </c>
    </row>
    <row r="1301" spans="1:6" ht="14.25" customHeight="1">
      <c r="A1301" s="102" t="s">
        <v>2524</v>
      </c>
      <c r="B1301" s="107" t="s">
        <v>427</v>
      </c>
      <c r="C1301" s="108"/>
      <c r="D1301" s="108"/>
      <c r="E1301" s="109"/>
      <c r="F1301" s="52">
        <v>840</v>
      </c>
    </row>
    <row r="1302" spans="1:6" ht="14.25" customHeight="1">
      <c r="A1302" s="102" t="s">
        <v>2525</v>
      </c>
      <c r="B1302" s="107" t="s">
        <v>428</v>
      </c>
      <c r="C1302" s="108"/>
      <c r="D1302" s="108"/>
      <c r="E1302" s="109"/>
      <c r="F1302" s="52">
        <v>1120</v>
      </c>
    </row>
    <row r="1303" spans="1:6" ht="14.25" customHeight="1">
      <c r="A1303" s="102" t="s">
        <v>2526</v>
      </c>
      <c r="B1303" s="107" t="s">
        <v>429</v>
      </c>
      <c r="C1303" s="108"/>
      <c r="D1303" s="108"/>
      <c r="E1303" s="109"/>
      <c r="F1303" s="52">
        <v>1680</v>
      </c>
    </row>
    <row r="1304" spans="1:6" ht="14.25" customHeight="1">
      <c r="A1304" s="102" t="s">
        <v>2527</v>
      </c>
      <c r="B1304" s="107" t="s">
        <v>430</v>
      </c>
      <c r="C1304" s="108"/>
      <c r="D1304" s="108"/>
      <c r="E1304" s="109"/>
      <c r="F1304" s="52">
        <v>840</v>
      </c>
    </row>
    <row r="1305" spans="1:6" ht="14.25" customHeight="1">
      <c r="A1305" s="102" t="s">
        <v>2528</v>
      </c>
      <c r="B1305" s="107" t="s">
        <v>431</v>
      </c>
      <c r="C1305" s="108"/>
      <c r="D1305" s="108"/>
      <c r="E1305" s="109"/>
      <c r="F1305" s="52">
        <v>560</v>
      </c>
    </row>
    <row r="1306" spans="1:6" ht="14.25" customHeight="1">
      <c r="A1306" s="102" t="s">
        <v>2529</v>
      </c>
      <c r="B1306" s="107" t="s">
        <v>432</v>
      </c>
      <c r="C1306" s="108"/>
      <c r="D1306" s="108"/>
      <c r="E1306" s="109"/>
      <c r="F1306" s="52">
        <v>1300</v>
      </c>
    </row>
    <row r="1307" spans="1:6" ht="14.25" customHeight="1">
      <c r="A1307" s="102" t="s">
        <v>2530</v>
      </c>
      <c r="B1307" s="107" t="s">
        <v>433</v>
      </c>
      <c r="C1307" s="108"/>
      <c r="D1307" s="108"/>
      <c r="E1307" s="109"/>
      <c r="F1307" s="52">
        <v>1680</v>
      </c>
    </row>
    <row r="1308" spans="1:6" ht="14.25" customHeight="1">
      <c r="A1308" s="102" t="s">
        <v>2531</v>
      </c>
      <c r="B1308" s="107" t="s">
        <v>434</v>
      </c>
      <c r="C1308" s="108"/>
      <c r="D1308" s="108"/>
      <c r="E1308" s="109"/>
      <c r="F1308" s="52">
        <v>2300</v>
      </c>
    </row>
    <row r="1309" spans="1:6" ht="14.25" customHeight="1">
      <c r="A1309" s="102" t="s">
        <v>2532</v>
      </c>
      <c r="B1309" s="107" t="s">
        <v>435</v>
      </c>
      <c r="C1309" s="108"/>
      <c r="D1309" s="108"/>
      <c r="E1309" s="109"/>
      <c r="F1309" s="52">
        <v>2300</v>
      </c>
    </row>
    <row r="1310" spans="1:6" ht="14.25" customHeight="1">
      <c r="A1310" s="102" t="s">
        <v>2533</v>
      </c>
      <c r="B1310" s="107" t="s">
        <v>436</v>
      </c>
      <c r="C1310" s="108"/>
      <c r="D1310" s="108"/>
      <c r="E1310" s="109"/>
      <c r="F1310" s="52">
        <v>2300</v>
      </c>
    </row>
    <row r="1311" spans="1:6" ht="14.25" customHeight="1">
      <c r="A1311" s="102" t="s">
        <v>2534</v>
      </c>
      <c r="B1311" s="107" t="s">
        <v>437</v>
      </c>
      <c r="C1311" s="108"/>
      <c r="D1311" s="108"/>
      <c r="E1311" s="109"/>
      <c r="F1311" s="52">
        <v>2300</v>
      </c>
    </row>
    <row r="1312" spans="1:6" ht="14.25" customHeight="1">
      <c r="A1312" s="102" t="s">
        <v>2535</v>
      </c>
      <c r="B1312" s="107" t="s">
        <v>438</v>
      </c>
      <c r="C1312" s="108"/>
      <c r="D1312" s="108"/>
      <c r="E1312" s="109"/>
      <c r="F1312" s="52">
        <v>2715</v>
      </c>
    </row>
    <row r="1313" spans="1:6" ht="14.25" customHeight="1">
      <c r="A1313" s="102" t="s">
        <v>2536</v>
      </c>
      <c r="B1313" s="107" t="s">
        <v>439</v>
      </c>
      <c r="C1313" s="108"/>
      <c r="D1313" s="108"/>
      <c r="E1313" s="109"/>
      <c r="F1313" s="52">
        <v>8415</v>
      </c>
    </row>
    <row r="1314" spans="1:6" ht="14.25" customHeight="1">
      <c r="A1314" s="102" t="s">
        <v>2537</v>
      </c>
      <c r="B1314" s="107" t="s">
        <v>440</v>
      </c>
      <c r="C1314" s="108"/>
      <c r="D1314" s="108"/>
      <c r="E1314" s="109"/>
      <c r="F1314" s="52">
        <v>2300</v>
      </c>
    </row>
    <row r="1315" spans="1:6" ht="14.25" customHeight="1">
      <c r="A1315" s="102" t="s">
        <v>2538</v>
      </c>
      <c r="B1315" s="107" t="s">
        <v>441</v>
      </c>
      <c r="C1315" s="108"/>
      <c r="D1315" s="108"/>
      <c r="E1315" s="109"/>
      <c r="F1315" s="52">
        <v>8415</v>
      </c>
    </row>
    <row r="1316" spans="1:6" ht="14.25" customHeight="1">
      <c r="A1316" s="102" t="s">
        <v>2539</v>
      </c>
      <c r="B1316" s="107" t="s">
        <v>442</v>
      </c>
      <c r="C1316" s="108"/>
      <c r="D1316" s="108"/>
      <c r="E1316" s="109"/>
      <c r="F1316" s="52">
        <v>8415</v>
      </c>
    </row>
    <row r="1317" spans="1:6" ht="14.25" customHeight="1">
      <c r="A1317" s="102" t="s">
        <v>2540</v>
      </c>
      <c r="B1317" s="107" t="s">
        <v>443</v>
      </c>
      <c r="C1317" s="108"/>
      <c r="D1317" s="108"/>
      <c r="E1317" s="109"/>
      <c r="F1317" s="52">
        <v>9820</v>
      </c>
    </row>
    <row r="1318" spans="1:6" ht="14.25" customHeight="1">
      <c r="A1318" s="102" t="s">
        <v>2541</v>
      </c>
      <c r="B1318" s="107" t="s">
        <v>444</v>
      </c>
      <c r="C1318" s="108"/>
      <c r="D1318" s="108"/>
      <c r="E1318" s="109"/>
      <c r="F1318" s="52">
        <v>14020</v>
      </c>
    </row>
    <row r="1319" spans="1:6" ht="14.25" customHeight="1">
      <c r="A1319" s="102" t="s">
        <v>2542</v>
      </c>
      <c r="B1319" s="107" t="s">
        <v>445</v>
      </c>
      <c r="C1319" s="108"/>
      <c r="D1319" s="108"/>
      <c r="E1319" s="109"/>
      <c r="F1319" s="52">
        <v>5610</v>
      </c>
    </row>
    <row r="1320" spans="1:6" ht="14.25" customHeight="1">
      <c r="A1320" s="102" t="s">
        <v>2543</v>
      </c>
      <c r="B1320" s="107" t="s">
        <v>446</v>
      </c>
      <c r="C1320" s="108"/>
      <c r="D1320" s="108"/>
      <c r="E1320" s="109"/>
      <c r="F1320" s="52">
        <v>10565</v>
      </c>
    </row>
    <row r="1321" spans="1:6" ht="14.25" customHeight="1">
      <c r="A1321" s="102" t="s">
        <v>2544</v>
      </c>
      <c r="B1321" s="107" t="s">
        <v>447</v>
      </c>
      <c r="C1321" s="108"/>
      <c r="D1321" s="108"/>
      <c r="E1321" s="109"/>
      <c r="F1321" s="52">
        <v>10565</v>
      </c>
    </row>
    <row r="1322" spans="1:6" ht="14.25" customHeight="1">
      <c r="A1322" s="102" t="s">
        <v>2545</v>
      </c>
      <c r="B1322" s="107" t="s">
        <v>448</v>
      </c>
      <c r="C1322" s="108"/>
      <c r="D1322" s="108"/>
      <c r="E1322" s="109"/>
      <c r="F1322" s="52">
        <v>10565</v>
      </c>
    </row>
    <row r="1323" spans="1:6" ht="14.25" customHeight="1">
      <c r="A1323" s="102" t="s">
        <v>2546</v>
      </c>
      <c r="B1323" s="107" t="s">
        <v>449</v>
      </c>
      <c r="C1323" s="108"/>
      <c r="D1323" s="108"/>
      <c r="E1323" s="109"/>
      <c r="F1323" s="52">
        <v>7010</v>
      </c>
    </row>
    <row r="1324" spans="1:6" ht="14.25" customHeight="1">
      <c r="A1324" s="102" t="s">
        <v>2547</v>
      </c>
      <c r="B1324" s="107" t="s">
        <v>450</v>
      </c>
      <c r="C1324" s="108"/>
      <c r="D1324" s="108"/>
      <c r="E1324" s="109"/>
      <c r="F1324" s="52">
        <v>8415</v>
      </c>
    </row>
    <row r="1325" spans="1:6" ht="14.25" customHeight="1">
      <c r="A1325" s="102" t="s">
        <v>2548</v>
      </c>
      <c r="B1325" s="107" t="s">
        <v>451</v>
      </c>
      <c r="C1325" s="108"/>
      <c r="D1325" s="108"/>
      <c r="E1325" s="109"/>
      <c r="F1325" s="52">
        <v>4210</v>
      </c>
    </row>
    <row r="1326" spans="1:6" ht="14.25" customHeight="1">
      <c r="A1326" s="102" t="s">
        <v>2549</v>
      </c>
      <c r="B1326" s="107" t="s">
        <v>452</v>
      </c>
      <c r="C1326" s="108"/>
      <c r="D1326" s="108"/>
      <c r="E1326" s="109"/>
      <c r="F1326" s="52">
        <v>13560</v>
      </c>
    </row>
    <row r="1327" spans="1:6" ht="14.25" customHeight="1">
      <c r="A1327" s="51"/>
      <c r="B1327" s="116" t="s">
        <v>453</v>
      </c>
      <c r="C1327" s="117"/>
      <c r="D1327" s="117"/>
      <c r="E1327" s="118"/>
      <c r="F1327" s="54"/>
    </row>
    <row r="1328" spans="1:6" ht="14.25" customHeight="1">
      <c r="A1328" s="102" t="s">
        <v>2550</v>
      </c>
      <c r="B1328" s="107" t="s">
        <v>454</v>
      </c>
      <c r="C1328" s="108"/>
      <c r="D1328" s="108"/>
      <c r="E1328" s="109"/>
      <c r="F1328" s="52">
        <v>545</v>
      </c>
    </row>
    <row r="1329" spans="1:6" ht="14.25" customHeight="1">
      <c r="A1329" s="102" t="s">
        <v>2551</v>
      </c>
      <c r="B1329" s="107" t="s">
        <v>455</v>
      </c>
      <c r="C1329" s="108"/>
      <c r="D1329" s="108"/>
      <c r="E1329" s="109"/>
      <c r="F1329" s="52">
        <v>1300</v>
      </c>
    </row>
    <row r="1330" spans="1:6" ht="14.25" customHeight="1">
      <c r="A1330" s="102" t="s">
        <v>2552</v>
      </c>
      <c r="B1330" s="107" t="s">
        <v>456</v>
      </c>
      <c r="C1330" s="108"/>
      <c r="D1330" s="108"/>
      <c r="E1330" s="109"/>
      <c r="F1330" s="52">
        <v>2300</v>
      </c>
    </row>
    <row r="1331" spans="1:6" ht="14.25" customHeight="1">
      <c r="A1331" s="102" t="s">
        <v>2553</v>
      </c>
      <c r="B1331" s="107" t="s">
        <v>457</v>
      </c>
      <c r="C1331" s="108"/>
      <c r="D1331" s="108"/>
      <c r="E1331" s="109"/>
      <c r="F1331" s="52">
        <v>2300</v>
      </c>
    </row>
    <row r="1332" spans="1:6" ht="14.25" customHeight="1">
      <c r="A1332" s="102" t="s">
        <v>2554</v>
      </c>
      <c r="B1332" s="107" t="s">
        <v>458</v>
      </c>
      <c r="C1332" s="108"/>
      <c r="D1332" s="108"/>
      <c r="E1332" s="109"/>
      <c r="F1332" s="52">
        <v>4210</v>
      </c>
    </row>
    <row r="1333" spans="1:6" ht="14.25" customHeight="1">
      <c r="A1333" s="102" t="s">
        <v>2555</v>
      </c>
      <c r="B1333" s="107" t="s">
        <v>459</v>
      </c>
      <c r="C1333" s="108"/>
      <c r="D1333" s="108"/>
      <c r="E1333" s="109"/>
      <c r="F1333" s="52">
        <v>4210</v>
      </c>
    </row>
    <row r="1334" spans="1:6" ht="14.25" customHeight="1">
      <c r="A1334" s="102" t="s">
        <v>2556</v>
      </c>
      <c r="B1334" s="107" t="s">
        <v>460</v>
      </c>
      <c r="C1334" s="108"/>
      <c r="D1334" s="108"/>
      <c r="E1334" s="109"/>
      <c r="F1334" s="52">
        <v>4210</v>
      </c>
    </row>
    <row r="1335" spans="1:6" ht="14.25" customHeight="1">
      <c r="A1335" s="102" t="s">
        <v>2557</v>
      </c>
      <c r="B1335" s="107" t="s">
        <v>461</v>
      </c>
      <c r="C1335" s="108"/>
      <c r="D1335" s="108"/>
      <c r="E1335" s="109"/>
      <c r="F1335" s="52">
        <v>7920</v>
      </c>
    </row>
    <row r="1336" spans="1:6" ht="14.25" customHeight="1">
      <c r="A1336" s="51"/>
      <c r="B1336" s="116" t="s">
        <v>462</v>
      </c>
      <c r="C1336" s="117"/>
      <c r="D1336" s="117"/>
      <c r="E1336" s="118"/>
      <c r="F1336" s="54"/>
    </row>
    <row r="1337" spans="1:6" ht="14.25" customHeight="1">
      <c r="A1337" s="102" t="s">
        <v>2558</v>
      </c>
      <c r="B1337" s="107" t="s">
        <v>463</v>
      </c>
      <c r="C1337" s="108"/>
      <c r="D1337" s="108"/>
      <c r="E1337" s="109"/>
      <c r="F1337" s="52">
        <v>2420</v>
      </c>
    </row>
    <row r="1338" spans="1:6" ht="14.25" customHeight="1">
      <c r="A1338" s="102" t="s">
        <v>2559</v>
      </c>
      <c r="B1338" s="107" t="s">
        <v>464</v>
      </c>
      <c r="C1338" s="108"/>
      <c r="D1338" s="108"/>
      <c r="E1338" s="109"/>
      <c r="F1338" s="52">
        <v>530</v>
      </c>
    </row>
    <row r="1339" spans="1:6" ht="14.25" customHeight="1">
      <c r="A1339" s="102" t="s">
        <v>2560</v>
      </c>
      <c r="B1339" s="107" t="s">
        <v>16</v>
      </c>
      <c r="C1339" s="108"/>
      <c r="D1339" s="108"/>
      <c r="E1339" s="109"/>
      <c r="F1339" s="52">
        <v>1590</v>
      </c>
    </row>
    <row r="1340" spans="1:6" ht="14.25" customHeight="1">
      <c r="A1340" s="102" t="s">
        <v>2561</v>
      </c>
      <c r="B1340" s="107" t="s">
        <v>465</v>
      </c>
      <c r="C1340" s="108"/>
      <c r="D1340" s="108"/>
      <c r="E1340" s="109"/>
      <c r="F1340" s="52">
        <v>1830</v>
      </c>
    </row>
    <row r="1341" spans="1:6" ht="14.25" customHeight="1">
      <c r="A1341" s="102" t="s">
        <v>2562</v>
      </c>
      <c r="B1341" s="107" t="s">
        <v>466</v>
      </c>
      <c r="C1341" s="108"/>
      <c r="D1341" s="108"/>
      <c r="E1341" s="109"/>
      <c r="F1341" s="52">
        <v>8580</v>
      </c>
    </row>
    <row r="1342" spans="1:6" ht="14.25" customHeight="1">
      <c r="A1342" s="102" t="s">
        <v>2563</v>
      </c>
      <c r="B1342" s="107" t="s">
        <v>467</v>
      </c>
      <c r="C1342" s="108"/>
      <c r="D1342" s="108"/>
      <c r="E1342" s="109"/>
      <c r="F1342" s="52">
        <v>8820</v>
      </c>
    </row>
    <row r="1343" spans="1:6" ht="14.25" customHeight="1">
      <c r="A1343" s="102" t="s">
        <v>2564</v>
      </c>
      <c r="B1343" s="107" t="s">
        <v>468</v>
      </c>
      <c r="C1343" s="108"/>
      <c r="D1343" s="108"/>
      <c r="E1343" s="109"/>
      <c r="F1343" s="52">
        <v>5000</v>
      </c>
    </row>
    <row r="1344" spans="1:6" ht="14.25" customHeight="1">
      <c r="A1344" s="102" t="s">
        <v>2565</v>
      </c>
      <c r="B1344" s="107" t="s">
        <v>469</v>
      </c>
      <c r="C1344" s="108"/>
      <c r="D1344" s="108"/>
      <c r="E1344" s="109"/>
      <c r="F1344" s="52">
        <v>2560</v>
      </c>
    </row>
    <row r="1345" spans="1:6" ht="14.25" customHeight="1">
      <c r="A1345" s="102" t="s">
        <v>2566</v>
      </c>
      <c r="B1345" s="107" t="s">
        <v>470</v>
      </c>
      <c r="C1345" s="108"/>
      <c r="D1345" s="108"/>
      <c r="E1345" s="109"/>
      <c r="F1345" s="52">
        <v>1320</v>
      </c>
    </row>
    <row r="1346" spans="1:6" ht="14.25" customHeight="1">
      <c r="A1346" s="102" t="s">
        <v>2567</v>
      </c>
      <c r="B1346" s="107" t="s">
        <v>471</v>
      </c>
      <c r="C1346" s="108"/>
      <c r="D1346" s="108"/>
      <c r="E1346" s="109"/>
      <c r="F1346" s="52">
        <v>1415</v>
      </c>
    </row>
    <row r="1347" spans="1:6" ht="14.25" customHeight="1">
      <c r="A1347" s="102" t="s">
        <v>2568</v>
      </c>
      <c r="B1347" s="107" t="s">
        <v>472</v>
      </c>
      <c r="C1347" s="108"/>
      <c r="D1347" s="108"/>
      <c r="E1347" s="109"/>
      <c r="F1347" s="52">
        <v>3825</v>
      </c>
    </row>
    <row r="1348" spans="1:6" ht="14.25" customHeight="1">
      <c r="A1348" s="102" t="s">
        <v>2569</v>
      </c>
      <c r="B1348" s="107" t="s">
        <v>473</v>
      </c>
      <c r="C1348" s="108"/>
      <c r="D1348" s="108"/>
      <c r="E1348" s="109"/>
      <c r="F1348" s="52">
        <v>5760</v>
      </c>
    </row>
    <row r="1349" spans="1:6" ht="14.25" customHeight="1">
      <c r="A1349" s="102" t="s">
        <v>2570</v>
      </c>
      <c r="B1349" s="107" t="s">
        <v>474</v>
      </c>
      <c r="C1349" s="108"/>
      <c r="D1349" s="108"/>
      <c r="E1349" s="109"/>
      <c r="F1349" s="52">
        <v>7660</v>
      </c>
    </row>
    <row r="1350" spans="1:6" ht="14.25" customHeight="1">
      <c r="A1350" s="102" t="s">
        <v>2571</v>
      </c>
      <c r="B1350" s="107" t="s">
        <v>475</v>
      </c>
      <c r="C1350" s="108"/>
      <c r="D1350" s="108"/>
      <c r="E1350" s="109"/>
      <c r="F1350" s="52">
        <v>5000</v>
      </c>
    </row>
    <row r="1351" spans="1:6" ht="14.25" customHeight="1">
      <c r="A1351" s="102" t="s">
        <v>2572</v>
      </c>
      <c r="B1351" s="107" t="s">
        <v>476</v>
      </c>
      <c r="C1351" s="108"/>
      <c r="D1351" s="108"/>
      <c r="E1351" s="109"/>
      <c r="F1351" s="52">
        <v>6185</v>
      </c>
    </row>
    <row r="1352" spans="1:6" ht="14.25" customHeight="1">
      <c r="A1352" s="102" t="s">
        <v>2573</v>
      </c>
      <c r="B1352" s="107" t="s">
        <v>477</v>
      </c>
      <c r="C1352" s="108"/>
      <c r="D1352" s="108"/>
      <c r="E1352" s="109"/>
      <c r="F1352" s="52">
        <v>6185</v>
      </c>
    </row>
    <row r="1353" spans="1:6" ht="14.25" customHeight="1">
      <c r="A1353" s="102" t="s">
        <v>2574</v>
      </c>
      <c r="B1353" s="107" t="s">
        <v>478</v>
      </c>
      <c r="C1353" s="108"/>
      <c r="D1353" s="108"/>
      <c r="E1353" s="109"/>
      <c r="F1353" s="52">
        <v>5890</v>
      </c>
    </row>
    <row r="1354" spans="1:6" ht="14.25" customHeight="1">
      <c r="A1354" s="102" t="s">
        <v>2575</v>
      </c>
      <c r="B1354" s="107" t="s">
        <v>479</v>
      </c>
      <c r="C1354" s="108"/>
      <c r="D1354" s="108"/>
      <c r="E1354" s="109"/>
      <c r="F1354" s="52">
        <v>7655</v>
      </c>
    </row>
    <row r="1355" spans="1:6" ht="14.25" customHeight="1">
      <c r="A1355" s="102" t="s">
        <v>2576</v>
      </c>
      <c r="B1355" s="107" t="s">
        <v>480</v>
      </c>
      <c r="C1355" s="108"/>
      <c r="D1355" s="108"/>
      <c r="E1355" s="109"/>
      <c r="F1355" s="52">
        <v>9130</v>
      </c>
    </row>
    <row r="1356" spans="1:6" ht="14.25" customHeight="1">
      <c r="A1356" s="102" t="s">
        <v>2577</v>
      </c>
      <c r="B1356" s="107" t="s">
        <v>481</v>
      </c>
      <c r="C1356" s="108"/>
      <c r="D1356" s="108"/>
      <c r="E1356" s="109"/>
      <c r="F1356" s="52">
        <v>5000</v>
      </c>
    </row>
    <row r="1357" spans="1:6" ht="14.25" customHeight="1">
      <c r="A1357" s="102" t="s">
        <v>2578</v>
      </c>
      <c r="B1357" s="107" t="s">
        <v>482</v>
      </c>
      <c r="C1357" s="108"/>
      <c r="D1357" s="108"/>
      <c r="E1357" s="109"/>
      <c r="F1357" s="52">
        <v>4420</v>
      </c>
    </row>
    <row r="1358" spans="1:6" ht="14.25" customHeight="1">
      <c r="A1358" s="102" t="s">
        <v>2579</v>
      </c>
      <c r="B1358" s="107" t="s">
        <v>483</v>
      </c>
      <c r="C1358" s="108"/>
      <c r="D1358" s="108"/>
      <c r="E1358" s="109"/>
      <c r="F1358" s="52">
        <v>11780</v>
      </c>
    </row>
    <row r="1359" spans="1:6" ht="14.25" customHeight="1">
      <c r="A1359" s="102" t="s">
        <v>2580</v>
      </c>
      <c r="B1359" s="107" t="s">
        <v>484</v>
      </c>
      <c r="C1359" s="108"/>
      <c r="D1359" s="108"/>
      <c r="E1359" s="109"/>
      <c r="F1359" s="52">
        <v>12370</v>
      </c>
    </row>
    <row r="1360" spans="1:6" ht="14.25" customHeight="1">
      <c r="A1360" s="102" t="s">
        <v>2581</v>
      </c>
      <c r="B1360" s="107" t="s">
        <v>485</v>
      </c>
      <c r="C1360" s="108"/>
      <c r="D1360" s="108"/>
      <c r="E1360" s="109"/>
      <c r="F1360" s="52">
        <v>17965</v>
      </c>
    </row>
    <row r="1361" spans="1:6" ht="14.25" customHeight="1">
      <c r="A1361" s="102" t="s">
        <v>2582</v>
      </c>
      <c r="B1361" s="107" t="s">
        <v>486</v>
      </c>
      <c r="C1361" s="108"/>
      <c r="D1361" s="108"/>
      <c r="E1361" s="109"/>
      <c r="F1361" s="52">
        <v>18550</v>
      </c>
    </row>
    <row r="1362" spans="1:6" ht="14.25" customHeight="1">
      <c r="A1362" s="102" t="s">
        <v>2583</v>
      </c>
      <c r="B1362" s="107" t="s">
        <v>487</v>
      </c>
      <c r="C1362" s="108"/>
      <c r="D1362" s="108"/>
      <c r="E1362" s="109"/>
      <c r="F1362" s="52">
        <v>22970</v>
      </c>
    </row>
    <row r="1363" spans="1:6" ht="14.25" customHeight="1">
      <c r="A1363" s="102" t="s">
        <v>2584</v>
      </c>
      <c r="B1363" s="107" t="s">
        <v>488</v>
      </c>
      <c r="C1363" s="108"/>
      <c r="D1363" s="108"/>
      <c r="E1363" s="109"/>
      <c r="F1363" s="52">
        <v>12960</v>
      </c>
    </row>
    <row r="1364" spans="1:6" ht="14.25" customHeight="1">
      <c r="A1364" s="102" t="s">
        <v>2585</v>
      </c>
      <c r="B1364" s="107" t="s">
        <v>489</v>
      </c>
      <c r="C1364" s="108"/>
      <c r="D1364" s="108"/>
      <c r="E1364" s="109"/>
      <c r="F1364" s="52">
        <v>1960</v>
      </c>
    </row>
    <row r="1365" spans="1:6" ht="14.25" customHeight="1">
      <c r="A1365" s="102" t="s">
        <v>2586</v>
      </c>
      <c r="B1365" s="107" t="s">
        <v>490</v>
      </c>
      <c r="C1365" s="108"/>
      <c r="D1365" s="108"/>
      <c r="E1365" s="109"/>
      <c r="F1365" s="52">
        <v>3550</v>
      </c>
    </row>
    <row r="1366" spans="1:6" ht="14.25" customHeight="1">
      <c r="A1366" s="102" t="s">
        <v>2587</v>
      </c>
      <c r="B1366" s="107" t="s">
        <v>491</v>
      </c>
      <c r="C1366" s="108"/>
      <c r="D1366" s="108"/>
      <c r="E1366" s="109"/>
      <c r="F1366" s="52">
        <v>5890</v>
      </c>
    </row>
    <row r="1367" spans="1:6" ht="14.25" customHeight="1">
      <c r="A1367" s="102" t="s">
        <v>2588</v>
      </c>
      <c r="B1367" s="107" t="s">
        <v>492</v>
      </c>
      <c r="C1367" s="108"/>
      <c r="D1367" s="108"/>
      <c r="E1367" s="109"/>
      <c r="F1367" s="52">
        <v>3647</v>
      </c>
    </row>
    <row r="1368" spans="1:6" ht="14.25" customHeight="1">
      <c r="A1368" s="102" t="s">
        <v>2589</v>
      </c>
      <c r="B1368" s="107" t="s">
        <v>17</v>
      </c>
      <c r="C1368" s="108"/>
      <c r="D1368" s="108"/>
      <c r="E1368" s="109"/>
      <c r="F1368" s="52">
        <v>1882</v>
      </c>
    </row>
    <row r="1369" spans="1:6" ht="14.25" customHeight="1">
      <c r="A1369" s="102" t="s">
        <v>2590</v>
      </c>
      <c r="B1369" s="107" t="s">
        <v>493</v>
      </c>
      <c r="C1369" s="108"/>
      <c r="D1369" s="108"/>
      <c r="E1369" s="109"/>
      <c r="F1369" s="52">
        <v>1765</v>
      </c>
    </row>
    <row r="1370" spans="1:6" ht="14.25" customHeight="1">
      <c r="A1370" s="102" t="s">
        <v>2591</v>
      </c>
      <c r="B1370" s="107" t="s">
        <v>494</v>
      </c>
      <c r="C1370" s="108"/>
      <c r="D1370" s="108"/>
      <c r="E1370" s="109"/>
      <c r="F1370" s="52">
        <v>2575</v>
      </c>
    </row>
    <row r="1371" spans="1:6" ht="14.25" customHeight="1">
      <c r="A1371" s="102" t="s">
        <v>2592</v>
      </c>
      <c r="B1371" s="107" t="s">
        <v>495</v>
      </c>
      <c r="C1371" s="108"/>
      <c r="D1371" s="108"/>
      <c r="E1371" s="109"/>
      <c r="F1371" s="52">
        <v>2940</v>
      </c>
    </row>
    <row r="1372" spans="1:6" ht="14.25" customHeight="1">
      <c r="A1372" s="102" t="s">
        <v>2593</v>
      </c>
      <c r="B1372" s="107" t="s">
        <v>496</v>
      </c>
      <c r="C1372" s="108"/>
      <c r="D1372" s="108"/>
      <c r="E1372" s="109"/>
      <c r="F1372" s="52">
        <v>3895</v>
      </c>
    </row>
    <row r="1373" spans="1:6" ht="14.25" customHeight="1">
      <c r="A1373" s="102" t="s">
        <v>2594</v>
      </c>
      <c r="B1373" s="107" t="s">
        <v>497</v>
      </c>
      <c r="C1373" s="108"/>
      <c r="D1373" s="108"/>
      <c r="E1373" s="109"/>
      <c r="F1373" s="52">
        <v>5110</v>
      </c>
    </row>
    <row r="1374" spans="1:6" ht="14.25" customHeight="1">
      <c r="A1374" s="51"/>
      <c r="B1374" s="116" t="s">
        <v>498</v>
      </c>
      <c r="C1374" s="117"/>
      <c r="D1374" s="117"/>
      <c r="E1374" s="118"/>
      <c r="F1374" s="54"/>
    </row>
    <row r="1375" spans="1:6" ht="14.25" customHeight="1">
      <c r="A1375" s="102" t="s">
        <v>2595</v>
      </c>
      <c r="B1375" s="107" t="s">
        <v>499</v>
      </c>
      <c r="C1375" s="108"/>
      <c r="D1375" s="108"/>
      <c r="E1375" s="109"/>
      <c r="F1375" s="52">
        <v>454</v>
      </c>
    </row>
    <row r="1376" spans="1:6" ht="14.25" customHeight="1">
      <c r="A1376" s="102" t="s">
        <v>2596</v>
      </c>
      <c r="B1376" s="107" t="s">
        <v>500</v>
      </c>
      <c r="C1376" s="108"/>
      <c r="D1376" s="108"/>
      <c r="E1376" s="109"/>
      <c r="F1376" s="52">
        <v>1300</v>
      </c>
    </row>
    <row r="1377" spans="1:6" ht="14.25" customHeight="1">
      <c r="A1377" s="102" t="s">
        <v>2597</v>
      </c>
      <c r="B1377" s="107" t="s">
        <v>501</v>
      </c>
      <c r="C1377" s="108"/>
      <c r="D1377" s="108"/>
      <c r="E1377" s="109"/>
      <c r="F1377" s="52">
        <v>1300</v>
      </c>
    </row>
    <row r="1378" spans="1:6" ht="14.25" customHeight="1">
      <c r="A1378" s="102" t="s">
        <v>2598</v>
      </c>
      <c r="B1378" s="107" t="s">
        <v>502</v>
      </c>
      <c r="C1378" s="108"/>
      <c r="D1378" s="108"/>
      <c r="E1378" s="109"/>
      <c r="F1378" s="52">
        <v>1300</v>
      </c>
    </row>
    <row r="1379" spans="1:6" ht="14.25" customHeight="1">
      <c r="A1379" s="102" t="s">
        <v>2599</v>
      </c>
      <c r="B1379" s="107" t="s">
        <v>503</v>
      </c>
      <c r="C1379" s="108"/>
      <c r="D1379" s="108"/>
      <c r="E1379" s="109"/>
      <c r="F1379" s="52">
        <v>2300</v>
      </c>
    </row>
    <row r="1380" spans="1:6" ht="14.25" customHeight="1">
      <c r="A1380" s="51"/>
      <c r="B1380" s="116" t="s">
        <v>504</v>
      </c>
      <c r="C1380" s="117"/>
      <c r="D1380" s="117"/>
      <c r="E1380" s="118"/>
      <c r="F1380" s="54"/>
    </row>
    <row r="1381" spans="1:6" ht="14.25" customHeight="1">
      <c r="A1381" s="102" t="s">
        <v>2600</v>
      </c>
      <c r="B1381" s="107" t="s">
        <v>505</v>
      </c>
      <c r="C1381" s="108"/>
      <c r="D1381" s="108"/>
      <c r="E1381" s="109"/>
      <c r="F1381" s="52">
        <v>700</v>
      </c>
    </row>
    <row r="1382" spans="1:6" ht="14.25" customHeight="1">
      <c r="A1382" s="102" t="s">
        <v>2601</v>
      </c>
      <c r="B1382" s="107" t="s">
        <v>506</v>
      </c>
      <c r="C1382" s="108"/>
      <c r="D1382" s="108"/>
      <c r="E1382" s="109"/>
      <c r="F1382" s="52">
        <v>1670</v>
      </c>
    </row>
    <row r="1383" spans="1:6" ht="14.25" customHeight="1">
      <c r="A1383" s="102" t="s">
        <v>2602</v>
      </c>
      <c r="B1383" s="107" t="s">
        <v>507</v>
      </c>
      <c r="C1383" s="108"/>
      <c r="D1383" s="108"/>
      <c r="E1383" s="109"/>
      <c r="F1383" s="52">
        <v>5610</v>
      </c>
    </row>
    <row r="1384" spans="1:6" ht="14.25" customHeight="1">
      <c r="A1384" s="102" t="s">
        <v>2603</v>
      </c>
      <c r="B1384" s="107" t="s">
        <v>508</v>
      </c>
      <c r="C1384" s="108"/>
      <c r="D1384" s="108"/>
      <c r="E1384" s="109"/>
      <c r="F1384" s="52">
        <v>1465</v>
      </c>
    </row>
    <row r="1385" spans="1:6" ht="14.25" customHeight="1">
      <c r="A1385" s="102" t="s">
        <v>2604</v>
      </c>
      <c r="B1385" s="107" t="s">
        <v>509</v>
      </c>
      <c r="C1385" s="108"/>
      <c r="D1385" s="108"/>
      <c r="E1385" s="109"/>
      <c r="F1385" s="52">
        <v>2800</v>
      </c>
    </row>
    <row r="1386" spans="1:6" ht="14.25" customHeight="1">
      <c r="A1386" s="102" t="s">
        <v>2605</v>
      </c>
      <c r="B1386" s="107" t="s">
        <v>510</v>
      </c>
      <c r="C1386" s="108"/>
      <c r="D1386" s="108"/>
      <c r="E1386" s="109"/>
      <c r="F1386" s="52">
        <v>5245</v>
      </c>
    </row>
    <row r="1387" spans="1:6" ht="14.25" customHeight="1">
      <c r="A1387" s="102" t="s">
        <v>2606</v>
      </c>
      <c r="B1387" s="107" t="s">
        <v>511</v>
      </c>
      <c r="C1387" s="108"/>
      <c r="D1387" s="108"/>
      <c r="E1387" s="109"/>
      <c r="F1387" s="52">
        <v>7155</v>
      </c>
    </row>
    <row r="1388" spans="1:6" ht="14.25" customHeight="1">
      <c r="A1388" s="102" t="s">
        <v>2607</v>
      </c>
      <c r="B1388" s="107" t="s">
        <v>512</v>
      </c>
      <c r="C1388" s="108"/>
      <c r="D1388" s="108"/>
      <c r="E1388" s="109"/>
      <c r="F1388" s="52">
        <v>11920</v>
      </c>
    </row>
    <row r="1389" spans="1:6" ht="14.25" customHeight="1">
      <c r="A1389" s="102" t="s">
        <v>2608</v>
      </c>
      <c r="B1389" s="107" t="s">
        <v>513</v>
      </c>
      <c r="C1389" s="108"/>
      <c r="D1389" s="108"/>
      <c r="E1389" s="109"/>
      <c r="F1389" s="52">
        <v>16690</v>
      </c>
    </row>
    <row r="1390" spans="1:6" ht="14.25" customHeight="1">
      <c r="A1390" s="102" t="s">
        <v>2609</v>
      </c>
      <c r="B1390" s="107" t="s">
        <v>514</v>
      </c>
      <c r="C1390" s="108"/>
      <c r="D1390" s="108"/>
      <c r="E1390" s="109"/>
      <c r="F1390" s="52">
        <v>1565</v>
      </c>
    </row>
    <row r="1391" spans="1:6" ht="14.25" customHeight="1">
      <c r="A1391" s="102" t="s">
        <v>2610</v>
      </c>
      <c r="B1391" s="107" t="s">
        <v>515</v>
      </c>
      <c r="C1391" s="108"/>
      <c r="D1391" s="108"/>
      <c r="E1391" s="109"/>
      <c r="F1391" s="52">
        <v>2480</v>
      </c>
    </row>
    <row r="1392" spans="1:6" ht="14.25" customHeight="1">
      <c r="A1392" s="102" t="s">
        <v>2611</v>
      </c>
      <c r="B1392" s="107" t="s">
        <v>516</v>
      </c>
      <c r="C1392" s="108"/>
      <c r="D1392" s="108"/>
      <c r="E1392" s="109"/>
      <c r="F1392" s="52">
        <v>4210</v>
      </c>
    </row>
    <row r="1393" spans="1:7" ht="14.25" customHeight="1">
      <c r="A1393" s="102" t="s">
        <v>2612</v>
      </c>
      <c r="B1393" s="107" t="s">
        <v>517</v>
      </c>
      <c r="C1393" s="108"/>
      <c r="D1393" s="108"/>
      <c r="E1393" s="109"/>
      <c r="F1393" s="52">
        <v>4210</v>
      </c>
    </row>
    <row r="1394" spans="1:7" ht="14.25" customHeight="1">
      <c r="A1394" s="102" t="s">
        <v>2613</v>
      </c>
      <c r="B1394" s="107" t="s">
        <v>518</v>
      </c>
      <c r="C1394" s="108"/>
      <c r="D1394" s="108"/>
      <c r="E1394" s="109"/>
      <c r="F1394" s="52">
        <v>4210</v>
      </c>
    </row>
    <row r="1395" spans="1:7" ht="14.25" customHeight="1">
      <c r="A1395" s="102" t="s">
        <v>2614</v>
      </c>
      <c r="B1395" s="107" t="s">
        <v>519</v>
      </c>
      <c r="C1395" s="108"/>
      <c r="D1395" s="108"/>
      <c r="E1395" s="109"/>
      <c r="F1395" s="52">
        <v>7010</v>
      </c>
    </row>
    <row r="1396" spans="1:7" ht="14.25" customHeight="1">
      <c r="A1396" s="102" t="s">
        <v>2615</v>
      </c>
      <c r="B1396" s="107" t="s">
        <v>520</v>
      </c>
      <c r="C1396" s="108"/>
      <c r="D1396" s="108"/>
      <c r="E1396" s="109"/>
      <c r="F1396" s="52">
        <v>7010</v>
      </c>
    </row>
    <row r="1397" spans="1:7" ht="14.25" customHeight="1">
      <c r="A1397" s="102" t="s">
        <v>2616</v>
      </c>
      <c r="B1397" s="107" t="s">
        <v>1421</v>
      </c>
      <c r="C1397" s="108"/>
      <c r="D1397" s="108"/>
      <c r="E1397" s="109"/>
      <c r="F1397" s="52">
        <v>2500</v>
      </c>
    </row>
    <row r="1398" spans="1:7" ht="14.25" customHeight="1">
      <c r="A1398" s="102" t="s">
        <v>2617</v>
      </c>
      <c r="B1398" s="107" t="s">
        <v>521</v>
      </c>
      <c r="C1398" s="108"/>
      <c r="D1398" s="108"/>
      <c r="E1398" s="109"/>
      <c r="F1398" s="52">
        <v>5610</v>
      </c>
    </row>
    <row r="1399" spans="1:7" ht="14.25" customHeight="1">
      <c r="A1399" s="102" t="s">
        <v>2618</v>
      </c>
      <c r="B1399" s="107" t="s">
        <v>522</v>
      </c>
      <c r="C1399" s="108"/>
      <c r="D1399" s="108"/>
      <c r="E1399" s="109"/>
      <c r="F1399" s="52">
        <v>11920</v>
      </c>
    </row>
    <row r="1400" spans="1:7" ht="14.25" customHeight="1">
      <c r="A1400" s="102" t="s">
        <v>2619</v>
      </c>
      <c r="B1400" s="107" t="s">
        <v>523</v>
      </c>
      <c r="C1400" s="108"/>
      <c r="D1400" s="108"/>
      <c r="E1400" s="109"/>
      <c r="F1400" s="52">
        <v>11920</v>
      </c>
    </row>
    <row r="1401" spans="1:7" ht="14.25" customHeight="1">
      <c r="A1401" s="102" t="s">
        <v>2620</v>
      </c>
      <c r="B1401" s="107" t="s">
        <v>524</v>
      </c>
      <c r="C1401" s="108"/>
      <c r="D1401" s="108"/>
      <c r="E1401" s="109"/>
      <c r="F1401" s="52">
        <v>8515</v>
      </c>
    </row>
    <row r="1402" spans="1:7" ht="14.25" customHeight="1">
      <c r="A1402" s="102" t="s">
        <v>2621</v>
      </c>
      <c r="B1402" s="107" t="s">
        <v>525</v>
      </c>
      <c r="C1402" s="108"/>
      <c r="D1402" s="108"/>
      <c r="E1402" s="109"/>
      <c r="F1402" s="52">
        <v>8050</v>
      </c>
    </row>
    <row r="1403" spans="1:7" ht="14.25" customHeight="1">
      <c r="A1403" s="102" t="s">
        <v>2622</v>
      </c>
      <c r="B1403" s="107" t="s">
        <v>526</v>
      </c>
      <c r="C1403" s="108"/>
      <c r="D1403" s="108"/>
      <c r="E1403" s="109"/>
      <c r="F1403" s="52">
        <v>8050</v>
      </c>
    </row>
    <row r="1404" spans="1:7" ht="14.25" customHeight="1">
      <c r="A1404" s="102" t="s">
        <v>2623</v>
      </c>
      <c r="B1404" s="107" t="s">
        <v>527</v>
      </c>
      <c r="C1404" s="108"/>
      <c r="D1404" s="108"/>
      <c r="E1404" s="109"/>
      <c r="F1404" s="52">
        <v>12620</v>
      </c>
    </row>
    <row r="1405" spans="1:7" ht="14.25" customHeight="1">
      <c r="A1405" s="102" t="s">
        <v>2624</v>
      </c>
      <c r="B1405" s="107" t="s">
        <v>528</v>
      </c>
      <c r="C1405" s="108"/>
      <c r="D1405" s="108"/>
      <c r="E1405" s="109"/>
      <c r="F1405" s="52">
        <v>15430</v>
      </c>
    </row>
    <row r="1406" spans="1:7" ht="14.25" customHeight="1">
      <c r="A1406" s="102" t="s">
        <v>2625</v>
      </c>
      <c r="B1406" s="107" t="s">
        <v>529</v>
      </c>
      <c r="C1406" s="108"/>
      <c r="D1406" s="108"/>
      <c r="E1406" s="109"/>
      <c r="F1406" s="52">
        <v>15430</v>
      </c>
    </row>
    <row r="1407" spans="1:7" ht="14.25" customHeight="1">
      <c r="A1407" s="51"/>
      <c r="B1407" s="116" t="s">
        <v>530</v>
      </c>
      <c r="C1407" s="117"/>
      <c r="D1407" s="117"/>
      <c r="E1407" s="118"/>
      <c r="F1407" s="54"/>
    </row>
    <row r="1408" spans="1:7" ht="14.25" customHeight="1">
      <c r="A1408" s="102" t="s">
        <v>2626</v>
      </c>
      <c r="B1408" s="107" t="s">
        <v>698</v>
      </c>
      <c r="C1408" s="108"/>
      <c r="D1408" s="108"/>
      <c r="E1408" s="109"/>
      <c r="F1408" s="53">
        <v>6000</v>
      </c>
      <c r="G1408" s="77"/>
    </row>
    <row r="1409" spans="1:7" ht="14.25" customHeight="1">
      <c r="A1409" s="102" t="s">
        <v>2627</v>
      </c>
      <c r="B1409" s="107" t="s">
        <v>699</v>
      </c>
      <c r="C1409" s="108"/>
      <c r="D1409" s="108"/>
      <c r="E1409" s="109"/>
      <c r="F1409" s="53">
        <v>9600</v>
      </c>
      <c r="G1409" s="77"/>
    </row>
    <row r="1410" spans="1:7" ht="27" customHeight="1">
      <c r="A1410" s="102" t="s">
        <v>2628</v>
      </c>
      <c r="B1410" s="107" t="s">
        <v>700</v>
      </c>
      <c r="C1410" s="108"/>
      <c r="D1410" s="108"/>
      <c r="E1410" s="109"/>
      <c r="F1410" s="53">
        <v>12000</v>
      </c>
      <c r="G1410" s="77"/>
    </row>
    <row r="1411" spans="1:7" ht="14.25" customHeight="1">
      <c r="A1411" s="102" t="s">
        <v>2629</v>
      </c>
      <c r="B1411" s="107" t="s">
        <v>701</v>
      </c>
      <c r="C1411" s="108"/>
      <c r="D1411" s="108"/>
      <c r="E1411" s="109"/>
      <c r="F1411" s="53">
        <v>15600</v>
      </c>
      <c r="G1411" s="77"/>
    </row>
    <row r="1412" spans="1:7" ht="14.25" customHeight="1">
      <c r="A1412" s="102" t="s">
        <v>2630</v>
      </c>
      <c r="B1412" s="107" t="s">
        <v>735</v>
      </c>
      <c r="C1412" s="108"/>
      <c r="D1412" s="108"/>
      <c r="E1412" s="109"/>
      <c r="F1412" s="53">
        <v>18000</v>
      </c>
      <c r="G1412" s="77"/>
    </row>
    <row r="1413" spans="1:7" ht="14.25" customHeight="1">
      <c r="A1413" s="55"/>
      <c r="B1413" s="116" t="s">
        <v>531</v>
      </c>
      <c r="C1413" s="117"/>
      <c r="D1413" s="117"/>
      <c r="E1413" s="118"/>
      <c r="F1413" s="53"/>
    </row>
    <row r="1414" spans="1:7" ht="14.25" customHeight="1">
      <c r="A1414" s="102" t="s">
        <v>2631</v>
      </c>
      <c r="B1414" s="107" t="s">
        <v>736</v>
      </c>
      <c r="C1414" s="108"/>
      <c r="D1414" s="108"/>
      <c r="E1414" s="109"/>
      <c r="F1414" s="53">
        <v>1200</v>
      </c>
    </row>
    <row r="1415" spans="1:7" ht="14.25" customHeight="1">
      <c r="A1415" s="102" t="s">
        <v>2632</v>
      </c>
      <c r="B1415" s="107" t="s">
        <v>737</v>
      </c>
      <c r="C1415" s="108"/>
      <c r="D1415" s="108"/>
      <c r="E1415" s="109"/>
      <c r="F1415" s="53">
        <v>1800</v>
      </c>
    </row>
    <row r="1416" spans="1:7" ht="14.25" customHeight="1">
      <c r="A1416" s="102" t="s">
        <v>2633</v>
      </c>
      <c r="B1416" s="107" t="s">
        <v>738</v>
      </c>
      <c r="C1416" s="108"/>
      <c r="D1416" s="108"/>
      <c r="E1416" s="109"/>
      <c r="F1416" s="53">
        <v>1560</v>
      </c>
    </row>
    <row r="1417" spans="1:7" ht="14.25" customHeight="1">
      <c r="A1417" s="102" t="s">
        <v>2634</v>
      </c>
      <c r="B1417" s="107" t="s">
        <v>739</v>
      </c>
      <c r="C1417" s="108"/>
      <c r="D1417" s="108"/>
      <c r="E1417" s="109"/>
      <c r="F1417" s="53">
        <v>2400</v>
      </c>
    </row>
    <row r="1418" spans="1:7" ht="14.25" customHeight="1">
      <c r="A1418" s="102" t="s">
        <v>2635</v>
      </c>
      <c r="B1418" s="107" t="s">
        <v>693</v>
      </c>
      <c r="C1418" s="108"/>
      <c r="D1418" s="108"/>
      <c r="E1418" s="109"/>
      <c r="F1418" s="53">
        <v>3000</v>
      </c>
    </row>
    <row r="1419" spans="1:7" ht="14.25" customHeight="1">
      <c r="A1419" s="102" t="s">
        <v>2636</v>
      </c>
      <c r="B1419" s="107" t="s">
        <v>692</v>
      </c>
      <c r="C1419" s="108"/>
      <c r="D1419" s="108"/>
      <c r="E1419" s="109"/>
      <c r="F1419" s="53">
        <v>3600</v>
      </c>
    </row>
    <row r="1420" spans="1:7" ht="14.25" customHeight="1">
      <c r="A1420" s="102" t="s">
        <v>2637</v>
      </c>
      <c r="B1420" s="107" t="s">
        <v>691</v>
      </c>
      <c r="C1420" s="108"/>
      <c r="D1420" s="108"/>
      <c r="E1420" s="109"/>
      <c r="F1420" s="53">
        <v>3840</v>
      </c>
    </row>
    <row r="1421" spans="1:7" ht="14.25" customHeight="1">
      <c r="A1421" s="102" t="s">
        <v>2638</v>
      </c>
      <c r="B1421" s="107" t="s">
        <v>690</v>
      </c>
      <c r="C1421" s="108"/>
      <c r="D1421" s="108"/>
      <c r="E1421" s="109"/>
      <c r="F1421" s="53">
        <v>4200</v>
      </c>
    </row>
    <row r="1422" spans="1:7" ht="14.25" customHeight="1">
      <c r="A1422" s="102" t="s">
        <v>2859</v>
      </c>
      <c r="B1422" s="107" t="s">
        <v>694</v>
      </c>
      <c r="C1422" s="108"/>
      <c r="D1422" s="108"/>
      <c r="E1422" s="109"/>
      <c r="F1422" s="53">
        <v>4800</v>
      </c>
    </row>
    <row r="1423" spans="1:7" ht="14.25" customHeight="1">
      <c r="A1423" s="102" t="s">
        <v>2860</v>
      </c>
      <c r="B1423" s="107" t="s">
        <v>695</v>
      </c>
      <c r="C1423" s="108"/>
      <c r="D1423" s="108"/>
      <c r="E1423" s="109"/>
      <c r="F1423" s="53">
        <v>6000</v>
      </c>
    </row>
    <row r="1424" spans="1:7" ht="14.25" customHeight="1">
      <c r="A1424" s="102" t="s">
        <v>2861</v>
      </c>
      <c r="B1424" s="107" t="s">
        <v>696</v>
      </c>
      <c r="C1424" s="108"/>
      <c r="D1424" s="108"/>
      <c r="E1424" s="109"/>
      <c r="F1424" s="53">
        <v>6600</v>
      </c>
    </row>
    <row r="1425" spans="1:6" ht="14.25" customHeight="1">
      <c r="A1425" s="102" t="s">
        <v>2862</v>
      </c>
      <c r="B1425" s="107" t="s">
        <v>697</v>
      </c>
      <c r="C1425" s="108"/>
      <c r="D1425" s="108"/>
      <c r="E1425" s="109"/>
      <c r="F1425" s="53">
        <v>3600</v>
      </c>
    </row>
    <row r="1426" spans="1:6" ht="14.25" customHeight="1">
      <c r="A1426" s="102" t="s">
        <v>2863</v>
      </c>
      <c r="B1426" s="107" t="s">
        <v>740</v>
      </c>
      <c r="C1426" s="108"/>
      <c r="D1426" s="108"/>
      <c r="E1426" s="109"/>
      <c r="F1426" s="53">
        <v>2400</v>
      </c>
    </row>
    <row r="1427" spans="1:6" ht="14.25" customHeight="1">
      <c r="A1427" s="102" t="s">
        <v>2864</v>
      </c>
      <c r="B1427" s="107" t="s">
        <v>741</v>
      </c>
      <c r="C1427" s="108"/>
      <c r="D1427" s="108"/>
      <c r="E1427" s="109"/>
      <c r="F1427" s="53">
        <v>5400</v>
      </c>
    </row>
    <row r="1428" spans="1:6" ht="14.25" customHeight="1">
      <c r="A1428" s="102" t="s">
        <v>2865</v>
      </c>
      <c r="B1428" s="107" t="s">
        <v>742</v>
      </c>
      <c r="C1428" s="108"/>
      <c r="D1428" s="108"/>
      <c r="E1428" s="109"/>
      <c r="F1428" s="53">
        <v>4200</v>
      </c>
    </row>
    <row r="1429" spans="1:6" ht="14.25" customHeight="1">
      <c r="A1429" s="102" t="s">
        <v>2866</v>
      </c>
      <c r="B1429" s="107" t="s">
        <v>734</v>
      </c>
      <c r="C1429" s="108"/>
      <c r="D1429" s="108"/>
      <c r="E1429" s="109"/>
      <c r="F1429" s="53">
        <v>720</v>
      </c>
    </row>
    <row r="1430" spans="1:6" ht="14.25" customHeight="1">
      <c r="A1430" s="55"/>
      <c r="B1430" s="111" t="s">
        <v>532</v>
      </c>
      <c r="C1430" s="112"/>
      <c r="D1430" s="112"/>
      <c r="E1430" s="113"/>
      <c r="F1430" s="54"/>
    </row>
    <row r="1431" spans="1:6" ht="24" customHeight="1">
      <c r="A1431" s="102" t="s">
        <v>2867</v>
      </c>
      <c r="B1431" s="107" t="s">
        <v>533</v>
      </c>
      <c r="C1431" s="108"/>
      <c r="D1431" s="108"/>
      <c r="E1431" s="109"/>
      <c r="F1431" s="52">
        <v>700</v>
      </c>
    </row>
    <row r="1432" spans="1:6" ht="24" customHeight="1">
      <c r="A1432" s="102" t="s">
        <v>2868</v>
      </c>
      <c r="B1432" s="107" t="s">
        <v>2858</v>
      </c>
      <c r="C1432" s="108"/>
      <c r="D1432" s="108"/>
      <c r="E1432" s="109"/>
      <c r="F1432" s="52">
        <v>8000</v>
      </c>
    </row>
    <row r="1433" spans="1:6" ht="14.25" customHeight="1">
      <c r="A1433" s="78"/>
      <c r="B1433" s="111" t="s">
        <v>1384</v>
      </c>
      <c r="C1433" s="112"/>
      <c r="D1433" s="112"/>
      <c r="E1433" s="113"/>
      <c r="F1433" s="53"/>
    </row>
    <row r="1434" spans="1:6" ht="14.25" customHeight="1">
      <c r="A1434" s="79" t="s">
        <v>2869</v>
      </c>
      <c r="B1434" s="119" t="s">
        <v>1386</v>
      </c>
      <c r="C1434" s="119"/>
      <c r="D1434" s="119"/>
      <c r="E1434" s="119"/>
      <c r="F1434" s="53">
        <v>455</v>
      </c>
    </row>
    <row r="1435" spans="1:6" ht="14.25" customHeight="1">
      <c r="A1435" s="79" t="s">
        <v>2870</v>
      </c>
      <c r="B1435" s="119" t="s">
        <v>1422</v>
      </c>
      <c r="C1435" s="119"/>
      <c r="D1435" s="119"/>
      <c r="E1435" s="119"/>
      <c r="F1435" s="53">
        <v>640</v>
      </c>
    </row>
    <row r="1436" spans="1:6" s="99" customFormat="1" ht="14.25" customHeight="1">
      <c r="A1436" s="63"/>
      <c r="B1436" s="64"/>
      <c r="C1436" s="73"/>
      <c r="D1436" s="73"/>
      <c r="E1436" s="73"/>
      <c r="F1436" s="65"/>
    </row>
    <row r="1437" spans="1:6" s="99" customFormat="1" ht="14.25" customHeight="1">
      <c r="A1437" s="63"/>
      <c r="B1437" s="64"/>
      <c r="C1437" s="73"/>
      <c r="D1437" s="73"/>
      <c r="E1437" s="73"/>
      <c r="F1437" s="65"/>
    </row>
    <row r="1438" spans="1:6" s="99" customFormat="1" ht="14.25" customHeight="1">
      <c r="A1438" s="63"/>
      <c r="B1438" s="64"/>
      <c r="C1438" s="73"/>
      <c r="D1438" s="73"/>
      <c r="E1438" s="73"/>
      <c r="F1438" s="66"/>
    </row>
    <row r="1439" spans="1:6" s="99" customFormat="1" ht="14.25" customHeight="1">
      <c r="A1439" s="63"/>
      <c r="B1439" s="64"/>
      <c r="C1439" s="73"/>
      <c r="D1439" s="73"/>
      <c r="E1439" s="73"/>
      <c r="F1439" s="66"/>
    </row>
    <row r="1440" spans="1:6" s="99" customFormat="1" ht="14.25" customHeight="1">
      <c r="A1440" s="63"/>
      <c r="B1440" s="64"/>
      <c r="C1440" s="73"/>
      <c r="D1440" s="73"/>
      <c r="E1440" s="73"/>
      <c r="F1440" s="66"/>
    </row>
    <row r="1441" spans="1:6" s="99" customFormat="1" ht="14.25" customHeight="1">
      <c r="A1441" s="63"/>
      <c r="B1441" s="64"/>
      <c r="C1441" s="73"/>
      <c r="D1441" s="73"/>
      <c r="E1441" s="73"/>
      <c r="F1441" s="66"/>
    </row>
    <row r="1443" spans="1:6" ht="14.25" customHeight="1">
      <c r="A1443" s="63"/>
      <c r="B1443" s="69"/>
      <c r="C1443" s="73"/>
      <c r="D1443" s="73"/>
      <c r="E1443" s="73"/>
    </row>
    <row r="1444" spans="1:6" ht="14.25" customHeight="1">
      <c r="A1444" s="63"/>
      <c r="B1444" s="69"/>
      <c r="C1444" s="73"/>
      <c r="D1444" s="73"/>
      <c r="E1444" s="73"/>
    </row>
    <row r="1445" spans="1:6" ht="14.25" customHeight="1">
      <c r="A1445" s="63"/>
      <c r="B1445" s="69"/>
      <c r="C1445" s="73"/>
      <c r="D1445" s="73"/>
      <c r="E1445" s="73"/>
    </row>
    <row r="1446" spans="1:6" ht="14.25" customHeight="1">
      <c r="A1446" s="63"/>
      <c r="B1446" s="69"/>
      <c r="C1446" s="73"/>
      <c r="D1446" s="73"/>
      <c r="E1446" s="73"/>
    </row>
    <row r="1447" spans="1:6" ht="14.25" customHeight="1">
      <c r="A1447" s="63"/>
      <c r="B1447" s="69"/>
      <c r="C1447" s="73"/>
      <c r="D1447" s="73"/>
      <c r="E1447" s="73"/>
    </row>
    <row r="1448" spans="1:6" ht="14.25" customHeight="1">
      <c r="A1448" s="63"/>
      <c r="B1448" s="69"/>
      <c r="C1448" s="73"/>
      <c r="D1448" s="73"/>
      <c r="E1448" s="73"/>
    </row>
    <row r="1449" spans="1:6" ht="14.25" customHeight="1">
      <c r="A1449" s="63"/>
      <c r="B1449" s="69"/>
      <c r="C1449" s="73"/>
      <c r="D1449" s="73"/>
      <c r="E1449" s="73"/>
    </row>
    <row r="1450" spans="1:6" ht="14.25" customHeight="1">
      <c r="A1450" s="63"/>
      <c r="B1450" s="69"/>
      <c r="C1450" s="73"/>
      <c r="D1450" s="73"/>
      <c r="E1450" s="73"/>
    </row>
    <row r="1451" spans="1:6" ht="14.25" customHeight="1">
      <c r="A1451" s="63"/>
      <c r="B1451" s="69"/>
      <c r="C1451" s="73"/>
      <c r="D1451" s="73"/>
      <c r="E1451" s="73"/>
    </row>
    <row r="1452" spans="1:6" ht="14.25" customHeight="1">
      <c r="A1452" s="63"/>
      <c r="B1452" s="69"/>
      <c r="C1452" s="73"/>
      <c r="D1452" s="73"/>
      <c r="E1452" s="73"/>
    </row>
    <row r="1453" spans="1:6" ht="14.25" customHeight="1">
      <c r="A1453" s="63"/>
      <c r="B1453" s="69"/>
      <c r="C1453" s="73"/>
      <c r="D1453" s="73"/>
      <c r="E1453" s="73"/>
    </row>
    <row r="1454" spans="1:6" ht="14.25" customHeight="1">
      <c r="A1454" s="63"/>
      <c r="B1454" s="69"/>
      <c r="C1454" s="73"/>
      <c r="D1454" s="73"/>
      <c r="E1454" s="73"/>
    </row>
    <row r="1455" spans="1:6" ht="14.25" customHeight="1">
      <c r="A1455" s="63"/>
      <c r="B1455" s="69"/>
      <c r="C1455" s="73"/>
      <c r="D1455" s="73"/>
      <c r="E1455" s="73"/>
    </row>
    <row r="1456" spans="1:6" ht="14.25" customHeight="1">
      <c r="A1456" s="63"/>
      <c r="B1456" s="69"/>
      <c r="C1456" s="73"/>
      <c r="D1456" s="73"/>
      <c r="E1456" s="73"/>
    </row>
    <row r="1457" spans="1:5" ht="14.25" customHeight="1">
      <c r="A1457" s="63"/>
      <c r="B1457" s="69"/>
      <c r="C1457" s="73"/>
      <c r="D1457" s="73"/>
      <c r="E1457" s="73"/>
    </row>
    <row r="1458" spans="1:5" ht="14.25" customHeight="1">
      <c r="A1458" s="63"/>
      <c r="B1458" s="69"/>
      <c r="C1458" s="73"/>
      <c r="D1458" s="73"/>
      <c r="E1458" s="73"/>
    </row>
    <row r="1459" spans="1:5" ht="14.25" customHeight="1">
      <c r="A1459" s="63"/>
      <c r="B1459" s="69"/>
      <c r="C1459" s="73"/>
      <c r="D1459" s="73"/>
      <c r="E1459" s="73"/>
    </row>
    <row r="1460" spans="1:5" ht="14.25" customHeight="1">
      <c r="A1460" s="63"/>
      <c r="B1460" s="69"/>
      <c r="C1460" s="73"/>
      <c r="D1460" s="73"/>
      <c r="E1460" s="73"/>
    </row>
    <row r="1461" spans="1:5" ht="14.25" customHeight="1">
      <c r="A1461" s="63"/>
      <c r="B1461" s="69"/>
      <c r="C1461" s="73"/>
      <c r="D1461" s="73"/>
      <c r="E1461" s="73"/>
    </row>
    <row r="1462" spans="1:5" ht="14.25" customHeight="1">
      <c r="A1462" s="63"/>
      <c r="B1462" s="69"/>
      <c r="C1462" s="73"/>
      <c r="D1462" s="73"/>
      <c r="E1462" s="73"/>
    </row>
    <row r="1463" spans="1:5" ht="14.25" customHeight="1">
      <c r="A1463" s="63"/>
      <c r="B1463" s="69"/>
      <c r="C1463" s="73"/>
      <c r="D1463" s="73"/>
      <c r="E1463" s="73"/>
    </row>
    <row r="1464" spans="1:5" ht="14.25" customHeight="1">
      <c r="A1464" s="63"/>
      <c r="B1464" s="69"/>
      <c r="C1464" s="73"/>
      <c r="D1464" s="73"/>
      <c r="E1464" s="73"/>
    </row>
    <row r="1465" spans="1:5" ht="14.25" customHeight="1">
      <c r="A1465" s="63"/>
      <c r="B1465" s="69"/>
      <c r="C1465" s="73"/>
      <c r="D1465" s="73"/>
      <c r="E1465" s="73"/>
    </row>
    <row r="1466" spans="1:5" ht="14.25" customHeight="1">
      <c r="A1466" s="63"/>
      <c r="B1466" s="69"/>
      <c r="C1466" s="73"/>
      <c r="D1466" s="73"/>
      <c r="E1466" s="73"/>
    </row>
    <row r="1467" spans="1:5" ht="14.25" customHeight="1">
      <c r="A1467" s="63"/>
      <c r="B1467" s="69"/>
      <c r="C1467" s="73"/>
      <c r="D1467" s="73"/>
      <c r="E1467" s="73"/>
    </row>
    <row r="1468" spans="1:5" ht="14.25" customHeight="1">
      <c r="A1468" s="63"/>
      <c r="B1468" s="69"/>
      <c r="C1468" s="73"/>
      <c r="D1468" s="73"/>
      <c r="E1468" s="73"/>
    </row>
    <row r="1469" spans="1:5" ht="14.25" customHeight="1">
      <c r="A1469" s="63"/>
      <c r="B1469" s="69"/>
      <c r="C1469" s="73"/>
      <c r="D1469" s="73"/>
      <c r="E1469" s="73"/>
    </row>
    <row r="1470" spans="1:5" ht="14.25" customHeight="1">
      <c r="A1470" s="63"/>
      <c r="B1470" s="69"/>
      <c r="C1470" s="73"/>
      <c r="D1470" s="73"/>
      <c r="E1470" s="73"/>
    </row>
    <row r="1471" spans="1:5" ht="14.25" customHeight="1">
      <c r="A1471" s="63"/>
      <c r="B1471" s="69"/>
      <c r="C1471" s="73"/>
      <c r="D1471" s="73"/>
      <c r="E1471" s="73"/>
    </row>
    <row r="1472" spans="1:5" ht="14.25" customHeight="1">
      <c r="A1472" s="63"/>
      <c r="B1472" s="69"/>
      <c r="C1472" s="73"/>
      <c r="D1472" s="73"/>
      <c r="E1472" s="73"/>
    </row>
    <row r="1473" spans="1:5" ht="14.25" customHeight="1">
      <c r="A1473" s="63"/>
      <c r="B1473" s="69"/>
      <c r="C1473" s="73"/>
      <c r="D1473" s="73"/>
      <c r="E1473" s="73"/>
    </row>
    <row r="1474" spans="1:5" ht="14.25" customHeight="1">
      <c r="A1474" s="63"/>
      <c r="B1474" s="69"/>
      <c r="C1474" s="73"/>
      <c r="D1474" s="73"/>
      <c r="E1474" s="73"/>
    </row>
    <row r="1475" spans="1:5" ht="14.25" customHeight="1">
      <c r="A1475" s="63"/>
      <c r="B1475" s="69"/>
      <c r="C1475" s="73"/>
      <c r="D1475" s="73"/>
      <c r="E1475" s="73"/>
    </row>
    <row r="1476" spans="1:5" ht="14.25" customHeight="1">
      <c r="A1476" s="63"/>
      <c r="B1476" s="69"/>
      <c r="C1476" s="73"/>
      <c r="D1476" s="73"/>
      <c r="E1476" s="73"/>
    </row>
    <row r="1477" spans="1:5" ht="14.25" customHeight="1">
      <c r="A1477" s="63"/>
      <c r="B1477" s="69"/>
      <c r="C1477" s="73"/>
      <c r="D1477" s="73"/>
      <c r="E1477" s="73"/>
    </row>
    <row r="1478" spans="1:5" ht="14.25" customHeight="1">
      <c r="A1478" s="63"/>
      <c r="B1478" s="69"/>
      <c r="C1478" s="73"/>
      <c r="D1478" s="73"/>
      <c r="E1478" s="73"/>
    </row>
    <row r="1479" spans="1:5" ht="14.25" customHeight="1">
      <c r="A1479" s="63"/>
      <c r="B1479" s="69"/>
      <c r="C1479" s="73"/>
      <c r="D1479" s="73"/>
      <c r="E1479" s="73"/>
    </row>
    <row r="1480" spans="1:5" ht="14.25" customHeight="1">
      <c r="A1480" s="63"/>
      <c r="B1480" s="69"/>
      <c r="C1480" s="73"/>
      <c r="D1480" s="73"/>
      <c r="E1480" s="73"/>
    </row>
    <row r="1481" spans="1:5" ht="14.25" customHeight="1">
      <c r="A1481" s="63"/>
      <c r="B1481" s="69"/>
      <c r="C1481" s="73"/>
      <c r="D1481" s="73"/>
      <c r="E1481" s="73"/>
    </row>
    <row r="1482" spans="1:5" ht="14.25" customHeight="1">
      <c r="A1482" s="63"/>
      <c r="B1482" s="69"/>
      <c r="C1482" s="73"/>
      <c r="D1482" s="73"/>
      <c r="E1482" s="73"/>
    </row>
    <row r="1483" spans="1:5" ht="14.25" customHeight="1">
      <c r="A1483" s="63"/>
      <c r="B1483" s="69"/>
      <c r="C1483" s="73"/>
      <c r="D1483" s="73"/>
      <c r="E1483" s="73"/>
    </row>
    <row r="1484" spans="1:5" ht="14.25" customHeight="1">
      <c r="A1484" s="63"/>
      <c r="B1484" s="69"/>
      <c r="C1484" s="73"/>
      <c r="D1484" s="73"/>
      <c r="E1484" s="73"/>
    </row>
    <row r="1485" spans="1:5" ht="14.25" customHeight="1">
      <c r="A1485" s="63"/>
      <c r="B1485" s="69"/>
      <c r="C1485" s="73"/>
      <c r="D1485" s="73"/>
      <c r="E1485" s="73"/>
    </row>
    <row r="1486" spans="1:5" ht="14.25" customHeight="1">
      <c r="A1486" s="63"/>
      <c r="B1486" s="69"/>
      <c r="C1486" s="73"/>
      <c r="D1486" s="73"/>
      <c r="E1486" s="73"/>
    </row>
    <row r="1487" spans="1:5" ht="14.25" customHeight="1">
      <c r="A1487" s="63"/>
      <c r="B1487" s="69"/>
      <c r="C1487" s="73"/>
      <c r="D1487" s="73"/>
      <c r="E1487" s="73"/>
    </row>
    <row r="1488" spans="1:5" ht="14.25" customHeight="1">
      <c r="A1488" s="63"/>
      <c r="B1488" s="69"/>
      <c r="C1488" s="73"/>
      <c r="D1488" s="73"/>
      <c r="E1488" s="73"/>
    </row>
    <row r="1489" spans="1:5" ht="14.25" customHeight="1">
      <c r="A1489" s="63"/>
      <c r="B1489" s="69"/>
      <c r="C1489" s="73"/>
      <c r="D1489" s="73"/>
      <c r="E1489" s="73"/>
    </row>
    <row r="1490" spans="1:5" ht="14.25" customHeight="1">
      <c r="A1490" s="63"/>
      <c r="B1490" s="69"/>
      <c r="C1490" s="73"/>
      <c r="D1490" s="73"/>
      <c r="E1490" s="73"/>
    </row>
    <row r="1491" spans="1:5" ht="14.25" customHeight="1">
      <c r="A1491" s="63"/>
      <c r="B1491" s="69"/>
      <c r="C1491" s="73"/>
      <c r="D1491" s="73"/>
      <c r="E1491" s="73"/>
    </row>
    <row r="1492" spans="1:5" ht="14.25" customHeight="1">
      <c r="A1492" s="63"/>
      <c r="B1492" s="69"/>
      <c r="C1492" s="73"/>
      <c r="D1492" s="73"/>
      <c r="E1492" s="73"/>
    </row>
    <row r="1493" spans="1:5" ht="14.25" customHeight="1">
      <c r="A1493" s="63"/>
      <c r="B1493" s="69"/>
      <c r="C1493" s="73"/>
      <c r="D1493" s="73"/>
      <c r="E1493" s="73"/>
    </row>
    <row r="1494" spans="1:5" ht="14.25" customHeight="1">
      <c r="A1494" s="63"/>
      <c r="B1494" s="69"/>
      <c r="C1494" s="73"/>
      <c r="D1494" s="73"/>
      <c r="E1494" s="73"/>
    </row>
    <row r="1495" spans="1:5" ht="14.25" customHeight="1">
      <c r="A1495" s="63"/>
      <c r="B1495" s="69"/>
      <c r="C1495" s="73"/>
      <c r="D1495" s="73"/>
      <c r="E1495" s="73"/>
    </row>
    <row r="1496" spans="1:5" ht="14.25" customHeight="1">
      <c r="A1496" s="63"/>
      <c r="B1496" s="69"/>
      <c r="C1496" s="73"/>
      <c r="D1496" s="73"/>
      <c r="E1496" s="73"/>
    </row>
    <row r="1497" spans="1:5" ht="14.25" customHeight="1">
      <c r="A1497" s="63"/>
      <c r="B1497" s="69"/>
      <c r="C1497" s="73"/>
      <c r="D1497" s="73"/>
      <c r="E1497" s="73"/>
    </row>
    <row r="1498" spans="1:5" ht="14.25" customHeight="1">
      <c r="A1498" s="63"/>
      <c r="B1498" s="69"/>
      <c r="C1498" s="73"/>
      <c r="D1498" s="73"/>
      <c r="E1498" s="73"/>
    </row>
    <row r="1499" spans="1:5" ht="14.25" customHeight="1">
      <c r="A1499" s="63"/>
      <c r="B1499" s="69"/>
      <c r="C1499" s="73"/>
      <c r="D1499" s="73"/>
      <c r="E1499" s="73"/>
    </row>
    <row r="1500" spans="1:5" ht="14.25" customHeight="1">
      <c r="A1500" s="63"/>
      <c r="B1500" s="69"/>
      <c r="C1500" s="73"/>
      <c r="D1500" s="73"/>
      <c r="E1500" s="73"/>
    </row>
    <row r="1501" spans="1:5" ht="14.25" customHeight="1">
      <c r="A1501" s="63"/>
      <c r="B1501" s="69"/>
      <c r="C1501" s="73"/>
      <c r="D1501" s="73"/>
      <c r="E1501" s="73"/>
    </row>
    <row r="1502" spans="1:5" ht="14.25" customHeight="1">
      <c r="A1502" s="63"/>
      <c r="B1502" s="69"/>
      <c r="C1502" s="73"/>
      <c r="D1502" s="73"/>
      <c r="E1502" s="73"/>
    </row>
    <row r="1503" spans="1:5" ht="14.25" customHeight="1">
      <c r="A1503" s="63"/>
      <c r="B1503" s="69"/>
      <c r="C1503" s="73"/>
      <c r="D1503" s="73"/>
      <c r="E1503" s="73"/>
    </row>
    <row r="1504" spans="1:5" ht="14.25" customHeight="1">
      <c r="A1504" s="63"/>
      <c r="B1504" s="69"/>
      <c r="C1504" s="73"/>
      <c r="D1504" s="73"/>
      <c r="E1504" s="73"/>
    </row>
    <row r="1505" spans="1:5" ht="14.25" customHeight="1">
      <c r="A1505" s="63"/>
      <c r="B1505" s="69"/>
      <c r="C1505" s="73"/>
      <c r="D1505" s="73"/>
      <c r="E1505" s="73"/>
    </row>
    <row r="1506" spans="1:5" ht="14.25" customHeight="1">
      <c r="A1506" s="63"/>
      <c r="B1506" s="69"/>
      <c r="C1506" s="73"/>
      <c r="D1506" s="73"/>
      <c r="E1506" s="73"/>
    </row>
    <row r="1507" spans="1:5" ht="14.25" customHeight="1">
      <c r="A1507" s="63"/>
      <c r="B1507" s="69"/>
      <c r="C1507" s="73"/>
      <c r="D1507" s="73"/>
      <c r="E1507" s="73"/>
    </row>
    <row r="1508" spans="1:5" ht="14.25" customHeight="1">
      <c r="A1508" s="63"/>
      <c r="B1508" s="69"/>
      <c r="C1508" s="73"/>
      <c r="D1508" s="73"/>
      <c r="E1508" s="73"/>
    </row>
    <row r="1509" spans="1:5" ht="14.25" customHeight="1">
      <c r="A1509" s="63"/>
      <c r="B1509" s="69"/>
      <c r="C1509" s="73"/>
      <c r="D1509" s="73"/>
      <c r="E1509" s="73"/>
    </row>
    <row r="1510" spans="1:5" ht="14.25" customHeight="1">
      <c r="A1510" s="63"/>
      <c r="B1510" s="69"/>
      <c r="C1510" s="73"/>
      <c r="D1510" s="73"/>
      <c r="E1510" s="73"/>
    </row>
    <row r="1511" spans="1:5" ht="14.25" customHeight="1">
      <c r="A1511" s="63"/>
      <c r="B1511" s="69"/>
      <c r="C1511" s="73"/>
      <c r="D1511" s="73"/>
      <c r="E1511" s="73"/>
    </row>
    <row r="1512" spans="1:5" ht="14.25" customHeight="1">
      <c r="A1512" s="63"/>
      <c r="B1512" s="69"/>
      <c r="C1512" s="73"/>
      <c r="D1512" s="73"/>
      <c r="E1512" s="73"/>
    </row>
    <row r="1513" spans="1:5" ht="14.25" customHeight="1">
      <c r="A1513" s="63"/>
      <c r="B1513" s="69"/>
      <c r="C1513" s="73"/>
      <c r="D1513" s="73"/>
      <c r="E1513" s="73"/>
    </row>
    <row r="1514" spans="1:5" ht="14.25" customHeight="1">
      <c r="A1514" s="63"/>
      <c r="B1514" s="69"/>
      <c r="C1514" s="73"/>
      <c r="D1514" s="73"/>
      <c r="E1514" s="73"/>
    </row>
    <row r="1515" spans="1:5" ht="14.25" customHeight="1">
      <c r="A1515" s="63"/>
      <c r="B1515" s="69"/>
      <c r="C1515" s="73"/>
      <c r="D1515" s="73"/>
      <c r="E1515" s="73"/>
    </row>
    <row r="1516" spans="1:5" ht="14.25" customHeight="1">
      <c r="A1516" s="63"/>
      <c r="B1516" s="69"/>
      <c r="C1516" s="73"/>
      <c r="D1516" s="73"/>
      <c r="E1516" s="73"/>
    </row>
    <row r="1517" spans="1:5" ht="14.25" customHeight="1">
      <c r="A1517" s="63"/>
      <c r="B1517" s="69"/>
      <c r="C1517" s="73"/>
      <c r="D1517" s="73"/>
      <c r="E1517" s="73"/>
    </row>
    <row r="1518" spans="1:5" ht="14.25" customHeight="1">
      <c r="A1518" s="63"/>
      <c r="B1518" s="69"/>
      <c r="C1518" s="73"/>
      <c r="D1518" s="73"/>
      <c r="E1518" s="73"/>
    </row>
    <row r="1519" spans="1:5" ht="14.25" customHeight="1">
      <c r="A1519" s="63"/>
      <c r="B1519" s="69"/>
      <c r="C1519" s="73"/>
      <c r="D1519" s="73"/>
      <c r="E1519" s="73"/>
    </row>
    <row r="1520" spans="1:5" ht="14.25" customHeight="1">
      <c r="A1520" s="63"/>
      <c r="B1520" s="69"/>
      <c r="C1520" s="73"/>
      <c r="D1520" s="73"/>
      <c r="E1520" s="73"/>
    </row>
    <row r="1521" spans="1:5" ht="14.25" customHeight="1">
      <c r="A1521" s="63"/>
      <c r="B1521" s="69"/>
      <c r="C1521" s="73"/>
      <c r="D1521" s="73"/>
      <c r="E1521" s="73"/>
    </row>
    <row r="1522" spans="1:5" ht="14.25" customHeight="1">
      <c r="A1522" s="63"/>
      <c r="B1522" s="69"/>
      <c r="C1522" s="73"/>
      <c r="D1522" s="73"/>
      <c r="E1522" s="73"/>
    </row>
    <row r="1523" spans="1:5" ht="14.25" customHeight="1">
      <c r="A1523" s="63"/>
      <c r="B1523" s="69"/>
      <c r="C1523" s="73"/>
      <c r="D1523" s="73"/>
      <c r="E1523" s="73"/>
    </row>
    <row r="1524" spans="1:5" ht="14.25" customHeight="1">
      <c r="A1524" s="63"/>
      <c r="B1524" s="69"/>
      <c r="C1524" s="73"/>
      <c r="D1524" s="73"/>
      <c r="E1524" s="73"/>
    </row>
    <row r="1525" spans="1:5" ht="14.25" customHeight="1">
      <c r="A1525" s="63"/>
      <c r="B1525" s="69"/>
      <c r="C1525" s="73"/>
      <c r="D1525" s="73"/>
      <c r="E1525" s="73"/>
    </row>
    <row r="1526" spans="1:5" ht="14.25" customHeight="1">
      <c r="A1526" s="63"/>
      <c r="B1526" s="69"/>
      <c r="C1526" s="73"/>
      <c r="D1526" s="73"/>
      <c r="E1526" s="73"/>
    </row>
    <row r="1527" spans="1:5" ht="14.25" customHeight="1">
      <c r="A1527" s="63"/>
      <c r="B1527" s="69"/>
      <c r="C1527" s="73"/>
      <c r="D1527" s="73"/>
      <c r="E1527" s="73"/>
    </row>
    <row r="1528" spans="1:5" ht="14.25" customHeight="1">
      <c r="A1528" s="63"/>
      <c r="B1528" s="69"/>
      <c r="C1528" s="73"/>
      <c r="D1528" s="73"/>
      <c r="E1528" s="73"/>
    </row>
    <row r="1529" spans="1:5" ht="14.25" customHeight="1">
      <c r="A1529" s="63"/>
      <c r="B1529" s="69"/>
      <c r="C1529" s="73"/>
      <c r="D1529" s="73"/>
      <c r="E1529" s="73"/>
    </row>
    <row r="1530" spans="1:5" ht="14.25" customHeight="1">
      <c r="A1530" s="63"/>
      <c r="B1530" s="69"/>
      <c r="C1530" s="73"/>
      <c r="D1530" s="73"/>
      <c r="E1530" s="73"/>
    </row>
    <row r="1531" spans="1:5" ht="14.25" customHeight="1">
      <c r="A1531" s="63"/>
      <c r="B1531" s="69"/>
      <c r="C1531" s="73"/>
      <c r="D1531" s="73"/>
      <c r="E1531" s="73"/>
    </row>
    <row r="1532" spans="1:5" ht="14.25" customHeight="1">
      <c r="A1532" s="63"/>
      <c r="B1532" s="69"/>
      <c r="C1532" s="73"/>
      <c r="D1532" s="73"/>
      <c r="E1532" s="73"/>
    </row>
    <row r="1533" spans="1:5" ht="14.25" customHeight="1">
      <c r="A1533" s="63"/>
      <c r="B1533" s="69"/>
      <c r="C1533" s="73"/>
      <c r="D1533" s="73"/>
      <c r="E1533" s="73"/>
    </row>
    <row r="1534" spans="1:5" ht="14.25" customHeight="1">
      <c r="A1534" s="63"/>
      <c r="B1534" s="69"/>
      <c r="C1534" s="73"/>
      <c r="D1534" s="73"/>
      <c r="E1534" s="73"/>
    </row>
    <row r="1535" spans="1:5" ht="14.25" customHeight="1">
      <c r="A1535" s="63"/>
      <c r="B1535" s="69"/>
      <c r="C1535" s="73"/>
      <c r="D1535" s="73"/>
      <c r="E1535" s="73"/>
    </row>
    <row r="1536" spans="1:5" ht="14.25" customHeight="1">
      <c r="A1536" s="63"/>
      <c r="B1536" s="69"/>
      <c r="C1536" s="73"/>
      <c r="D1536" s="73"/>
      <c r="E1536" s="73"/>
    </row>
    <row r="1537" spans="1:5" ht="14.25" customHeight="1">
      <c r="A1537" s="63"/>
      <c r="B1537" s="69"/>
      <c r="C1537" s="73"/>
      <c r="D1537" s="73"/>
      <c r="E1537" s="73"/>
    </row>
    <row r="1538" spans="1:5" ht="14.25" customHeight="1">
      <c r="A1538" s="63"/>
      <c r="B1538" s="69"/>
      <c r="C1538" s="73"/>
      <c r="D1538" s="73"/>
      <c r="E1538" s="73"/>
    </row>
    <row r="1539" spans="1:5" ht="14.25" customHeight="1">
      <c r="A1539" s="63"/>
      <c r="B1539" s="69"/>
      <c r="C1539" s="73"/>
      <c r="D1539" s="73"/>
      <c r="E1539" s="73"/>
    </row>
    <row r="1540" spans="1:5" ht="14.25" customHeight="1">
      <c r="A1540" s="63"/>
      <c r="B1540" s="69"/>
      <c r="C1540" s="73"/>
      <c r="D1540" s="73"/>
      <c r="E1540" s="73"/>
    </row>
    <row r="1541" spans="1:5" ht="14.25" customHeight="1">
      <c r="A1541" s="63"/>
      <c r="B1541" s="69"/>
      <c r="C1541" s="73"/>
      <c r="D1541" s="73"/>
      <c r="E1541" s="73"/>
    </row>
    <row r="1542" spans="1:5" ht="14.25" customHeight="1">
      <c r="A1542" s="63"/>
      <c r="B1542" s="69"/>
      <c r="C1542" s="73"/>
      <c r="D1542" s="73"/>
      <c r="E1542" s="73"/>
    </row>
    <row r="1543" spans="1:5" ht="14.25" customHeight="1">
      <c r="A1543" s="63"/>
      <c r="B1543" s="69"/>
      <c r="C1543" s="73"/>
      <c r="D1543" s="73"/>
      <c r="E1543" s="73"/>
    </row>
    <row r="1544" spans="1:5" ht="14.25" customHeight="1">
      <c r="A1544" s="63"/>
      <c r="B1544" s="69"/>
      <c r="C1544" s="73"/>
      <c r="D1544" s="73"/>
      <c r="E1544" s="73"/>
    </row>
    <row r="1545" spans="1:5" ht="14.25" customHeight="1">
      <c r="A1545" s="63"/>
      <c r="B1545" s="69"/>
      <c r="C1545" s="73"/>
      <c r="D1545" s="73"/>
      <c r="E1545" s="73"/>
    </row>
    <row r="1546" spans="1:5" ht="14.25" customHeight="1">
      <c r="A1546" s="63"/>
      <c r="B1546" s="69"/>
      <c r="C1546" s="73"/>
      <c r="D1546" s="73"/>
      <c r="E1546" s="73"/>
    </row>
    <row r="1547" spans="1:5" ht="14.25" customHeight="1">
      <c r="A1547" s="63"/>
      <c r="B1547" s="69"/>
      <c r="C1547" s="73"/>
      <c r="D1547" s="73"/>
      <c r="E1547" s="73"/>
    </row>
    <row r="1548" spans="1:5" ht="14.25" customHeight="1">
      <c r="A1548" s="63"/>
      <c r="B1548" s="69"/>
      <c r="C1548" s="73"/>
      <c r="D1548" s="73"/>
      <c r="E1548" s="73"/>
    </row>
    <row r="1549" spans="1:5" ht="14.25" customHeight="1">
      <c r="A1549" s="63"/>
      <c r="B1549" s="69"/>
      <c r="C1549" s="73"/>
      <c r="D1549" s="73"/>
      <c r="E1549" s="73"/>
    </row>
    <row r="1550" spans="1:5" ht="14.25" customHeight="1">
      <c r="A1550" s="63"/>
      <c r="B1550" s="69"/>
      <c r="C1550" s="73"/>
      <c r="D1550" s="73"/>
      <c r="E1550" s="73"/>
    </row>
    <row r="1551" spans="1:5" ht="14.25" customHeight="1">
      <c r="A1551" s="63"/>
      <c r="B1551" s="69"/>
      <c r="C1551" s="73"/>
      <c r="D1551" s="73"/>
      <c r="E1551" s="73"/>
    </row>
    <row r="1552" spans="1:5" ht="14.25" customHeight="1">
      <c r="A1552" s="63"/>
      <c r="B1552" s="69"/>
      <c r="C1552" s="73"/>
      <c r="D1552" s="73"/>
      <c r="E1552" s="73"/>
    </row>
    <row r="1553" spans="1:5" ht="14.25" customHeight="1">
      <c r="A1553" s="63"/>
      <c r="B1553" s="69"/>
      <c r="C1553" s="73"/>
      <c r="D1553" s="73"/>
      <c r="E1553" s="73"/>
    </row>
    <row r="1554" spans="1:5" ht="14.25" customHeight="1">
      <c r="A1554" s="63"/>
      <c r="B1554" s="69"/>
      <c r="C1554" s="73"/>
      <c r="D1554" s="73"/>
      <c r="E1554" s="73"/>
    </row>
    <row r="1555" spans="1:5" ht="14.25" customHeight="1">
      <c r="A1555" s="63"/>
      <c r="B1555" s="69"/>
      <c r="C1555" s="73"/>
      <c r="D1555" s="73"/>
      <c r="E1555" s="73"/>
    </row>
    <row r="1556" spans="1:5" ht="14.25" customHeight="1">
      <c r="A1556" s="63"/>
      <c r="B1556" s="69"/>
      <c r="C1556" s="73"/>
      <c r="D1556" s="73"/>
      <c r="E1556" s="73"/>
    </row>
    <row r="1557" spans="1:5" ht="14.25" customHeight="1">
      <c r="A1557" s="63"/>
      <c r="B1557" s="69"/>
      <c r="C1557" s="73"/>
      <c r="D1557" s="73"/>
      <c r="E1557" s="73"/>
    </row>
    <row r="1558" spans="1:5" ht="14.25" customHeight="1">
      <c r="A1558" s="63"/>
      <c r="B1558" s="69"/>
      <c r="C1558" s="73"/>
      <c r="D1558" s="73"/>
      <c r="E1558" s="73"/>
    </row>
    <row r="1559" spans="1:5" ht="14.25" customHeight="1">
      <c r="A1559" s="63"/>
      <c r="B1559" s="69"/>
      <c r="C1559" s="73"/>
      <c r="D1559" s="73"/>
      <c r="E1559" s="73"/>
    </row>
    <row r="1560" spans="1:5" ht="14.25" customHeight="1">
      <c r="A1560" s="63"/>
      <c r="B1560" s="69"/>
      <c r="C1560" s="73"/>
      <c r="D1560" s="73"/>
      <c r="E1560" s="73"/>
    </row>
    <row r="1561" spans="1:5" ht="14.25" customHeight="1">
      <c r="A1561" s="63"/>
      <c r="B1561" s="69"/>
      <c r="C1561" s="73"/>
      <c r="D1561" s="73"/>
      <c r="E1561" s="73"/>
    </row>
    <row r="1562" spans="1:5" ht="14.25" customHeight="1">
      <c r="A1562" s="63"/>
      <c r="B1562" s="69"/>
      <c r="C1562" s="73"/>
      <c r="D1562" s="73"/>
      <c r="E1562" s="73"/>
    </row>
    <row r="1563" spans="1:5" ht="14.25" customHeight="1">
      <c r="A1563" s="63"/>
      <c r="B1563" s="69"/>
      <c r="C1563" s="73"/>
      <c r="D1563" s="73"/>
      <c r="E1563" s="73"/>
    </row>
    <row r="1564" spans="1:5" ht="14.25" customHeight="1">
      <c r="A1564" s="63"/>
      <c r="B1564" s="69"/>
      <c r="C1564" s="73"/>
      <c r="D1564" s="73"/>
      <c r="E1564" s="73"/>
    </row>
    <row r="1565" spans="1:5" ht="14.25" customHeight="1">
      <c r="A1565" s="63"/>
      <c r="B1565" s="69"/>
      <c r="C1565" s="73"/>
      <c r="D1565" s="73"/>
      <c r="E1565" s="73"/>
    </row>
    <row r="1566" spans="1:5" ht="14.25" customHeight="1">
      <c r="A1566" s="63"/>
      <c r="B1566" s="69"/>
      <c r="C1566" s="73"/>
      <c r="D1566" s="73"/>
      <c r="E1566" s="73"/>
    </row>
    <row r="1567" spans="1:5" ht="14.25" customHeight="1">
      <c r="A1567" s="63"/>
      <c r="B1567" s="69"/>
      <c r="C1567" s="73"/>
      <c r="D1567" s="73"/>
      <c r="E1567" s="73"/>
    </row>
    <row r="1568" spans="1:5" ht="14.25" customHeight="1">
      <c r="A1568" s="63"/>
      <c r="B1568" s="69"/>
      <c r="C1568" s="73"/>
      <c r="D1568" s="73"/>
      <c r="E1568" s="73"/>
    </row>
    <row r="1569" spans="1:5" ht="14.25" customHeight="1">
      <c r="A1569" s="63"/>
      <c r="B1569" s="69"/>
      <c r="C1569" s="73"/>
      <c r="D1569" s="73"/>
      <c r="E1569" s="73"/>
    </row>
    <row r="1570" spans="1:5" ht="14.25" customHeight="1">
      <c r="A1570" s="63"/>
      <c r="B1570" s="69"/>
      <c r="C1570" s="73"/>
      <c r="D1570" s="73"/>
      <c r="E1570" s="73"/>
    </row>
    <row r="1571" spans="1:5" ht="14.25" customHeight="1">
      <c r="A1571" s="63"/>
      <c r="B1571" s="69"/>
      <c r="C1571" s="73"/>
      <c r="D1571" s="73"/>
      <c r="E1571" s="73"/>
    </row>
    <row r="1572" spans="1:5" ht="14.25" customHeight="1">
      <c r="A1572" s="63"/>
      <c r="B1572" s="69"/>
      <c r="C1572" s="73"/>
      <c r="D1572" s="73"/>
      <c r="E1572" s="73"/>
    </row>
    <row r="1573" spans="1:5" ht="14.25" customHeight="1">
      <c r="A1573" s="63"/>
      <c r="B1573" s="69"/>
      <c r="C1573" s="73"/>
      <c r="D1573" s="73"/>
      <c r="E1573" s="73"/>
    </row>
    <row r="1574" spans="1:5" ht="14.25" customHeight="1">
      <c r="A1574" s="63"/>
      <c r="B1574" s="69"/>
      <c r="C1574" s="73"/>
      <c r="D1574" s="73"/>
      <c r="E1574" s="73"/>
    </row>
    <row r="1575" spans="1:5" ht="14.25" customHeight="1">
      <c r="A1575" s="63"/>
      <c r="B1575" s="69"/>
      <c r="C1575" s="73"/>
      <c r="D1575" s="73"/>
      <c r="E1575" s="73"/>
    </row>
    <row r="1576" spans="1:5" ht="14.25" customHeight="1">
      <c r="A1576" s="63"/>
      <c r="B1576" s="69"/>
      <c r="C1576" s="73"/>
      <c r="D1576" s="73"/>
      <c r="E1576" s="73"/>
    </row>
    <row r="1577" spans="1:5" ht="14.25" customHeight="1">
      <c r="A1577" s="63"/>
      <c r="B1577" s="69"/>
      <c r="C1577" s="73"/>
      <c r="D1577" s="73"/>
      <c r="E1577" s="73"/>
    </row>
    <row r="1578" spans="1:5" ht="14.25" customHeight="1">
      <c r="A1578" s="63"/>
      <c r="B1578" s="69"/>
      <c r="C1578" s="73"/>
      <c r="D1578" s="73"/>
      <c r="E1578" s="73"/>
    </row>
    <row r="1579" spans="1:5" ht="14.25" customHeight="1">
      <c r="A1579" s="63"/>
      <c r="B1579" s="69"/>
      <c r="C1579" s="73"/>
      <c r="D1579" s="73"/>
      <c r="E1579" s="73"/>
    </row>
    <row r="1580" spans="1:5" ht="14.25" customHeight="1">
      <c r="A1580" s="63"/>
      <c r="B1580" s="69"/>
      <c r="C1580" s="73"/>
      <c r="D1580" s="73"/>
      <c r="E1580" s="73"/>
    </row>
    <row r="1581" spans="1:5" ht="14.25" customHeight="1">
      <c r="A1581" s="63"/>
      <c r="B1581" s="69"/>
      <c r="C1581" s="73"/>
      <c r="D1581" s="73"/>
      <c r="E1581" s="73"/>
    </row>
    <row r="1582" spans="1:5" ht="14.25" customHeight="1">
      <c r="A1582" s="63"/>
      <c r="B1582" s="69"/>
      <c r="C1582" s="73"/>
      <c r="D1582" s="73"/>
      <c r="E1582" s="73"/>
    </row>
    <row r="1583" spans="1:5" ht="14.25" customHeight="1">
      <c r="A1583" s="63"/>
      <c r="B1583" s="69"/>
      <c r="C1583" s="73"/>
      <c r="D1583" s="73"/>
      <c r="E1583" s="73"/>
    </row>
    <row r="1584" spans="1:5" ht="14.25" customHeight="1">
      <c r="A1584" s="63"/>
      <c r="B1584" s="69"/>
      <c r="C1584" s="73"/>
      <c r="D1584" s="73"/>
      <c r="E1584" s="73"/>
    </row>
    <row r="1585" spans="1:5" ht="14.25" customHeight="1">
      <c r="A1585" s="63"/>
      <c r="B1585" s="69"/>
      <c r="C1585" s="73"/>
      <c r="D1585" s="73"/>
      <c r="E1585" s="73"/>
    </row>
    <row r="1586" spans="1:5" ht="14.25" customHeight="1">
      <c r="A1586" s="63"/>
      <c r="B1586" s="69"/>
      <c r="C1586" s="73"/>
      <c r="D1586" s="73"/>
      <c r="E1586" s="73"/>
    </row>
    <row r="1587" spans="1:5" ht="14.25" customHeight="1">
      <c r="A1587" s="63"/>
      <c r="B1587" s="69"/>
      <c r="C1587" s="73"/>
      <c r="D1587" s="73"/>
      <c r="E1587" s="73"/>
    </row>
    <row r="1588" spans="1:5" ht="14.25" customHeight="1">
      <c r="A1588" s="63"/>
      <c r="B1588" s="69"/>
      <c r="C1588" s="73"/>
      <c r="D1588" s="73"/>
      <c r="E1588" s="73"/>
    </row>
    <row r="1589" spans="1:5" ht="14.25" customHeight="1">
      <c r="A1589" s="63"/>
      <c r="B1589" s="69"/>
      <c r="C1589" s="73"/>
      <c r="D1589" s="73"/>
      <c r="E1589" s="73"/>
    </row>
    <row r="1590" spans="1:5" ht="14.25" customHeight="1">
      <c r="A1590" s="63"/>
      <c r="B1590" s="69"/>
      <c r="C1590" s="73"/>
      <c r="D1590" s="73"/>
      <c r="E1590" s="73"/>
    </row>
    <row r="1591" spans="1:5" ht="14.25" customHeight="1">
      <c r="A1591" s="63"/>
      <c r="B1591" s="69"/>
      <c r="C1591" s="73"/>
      <c r="D1591" s="73"/>
      <c r="E1591" s="73"/>
    </row>
    <row r="1592" spans="1:5" ht="14.25" customHeight="1">
      <c r="A1592" s="63"/>
      <c r="B1592" s="69"/>
      <c r="C1592" s="73"/>
      <c r="D1592" s="73"/>
      <c r="E1592" s="73"/>
    </row>
    <row r="1593" spans="1:5" ht="14.25" customHeight="1">
      <c r="A1593" s="63"/>
      <c r="B1593" s="69"/>
      <c r="C1593" s="73"/>
      <c r="D1593" s="73"/>
      <c r="E1593" s="73"/>
    </row>
    <row r="1594" spans="1:5" ht="14.25" customHeight="1">
      <c r="A1594" s="63"/>
      <c r="B1594" s="69"/>
      <c r="C1594" s="73"/>
      <c r="D1594" s="73"/>
      <c r="E1594" s="73"/>
    </row>
    <row r="1595" spans="1:5" ht="14.25" customHeight="1">
      <c r="A1595" s="63"/>
      <c r="B1595" s="69"/>
      <c r="C1595" s="73"/>
      <c r="D1595" s="73"/>
      <c r="E1595" s="73"/>
    </row>
    <row r="1596" spans="1:5" ht="14.25" customHeight="1">
      <c r="A1596" s="63"/>
      <c r="B1596" s="69"/>
      <c r="C1596" s="73"/>
      <c r="D1596" s="73"/>
      <c r="E1596" s="73"/>
    </row>
    <row r="1597" spans="1:5" ht="14.25" customHeight="1">
      <c r="A1597" s="63"/>
      <c r="B1597" s="69"/>
      <c r="C1597" s="73"/>
      <c r="D1597" s="73"/>
      <c r="E1597" s="73"/>
    </row>
    <row r="1598" spans="1:5" ht="14.25" customHeight="1">
      <c r="A1598" s="63"/>
      <c r="B1598" s="69"/>
      <c r="C1598" s="73"/>
      <c r="D1598" s="73"/>
      <c r="E1598" s="73"/>
    </row>
    <row r="1599" spans="1:5" ht="14.25" customHeight="1">
      <c r="A1599" s="63"/>
      <c r="B1599" s="69"/>
      <c r="C1599" s="73"/>
      <c r="D1599" s="73"/>
      <c r="E1599" s="73"/>
    </row>
    <row r="1600" spans="1:5" ht="14.25" customHeight="1">
      <c r="A1600" s="63"/>
      <c r="B1600" s="69"/>
      <c r="C1600" s="73"/>
      <c r="D1600" s="73"/>
      <c r="E1600" s="73"/>
    </row>
    <row r="1601" spans="1:5" ht="14.25" customHeight="1">
      <c r="A1601" s="63"/>
      <c r="B1601" s="69"/>
      <c r="C1601" s="73"/>
      <c r="D1601" s="73"/>
      <c r="E1601" s="73"/>
    </row>
    <row r="1602" spans="1:5" ht="14.25" customHeight="1">
      <c r="A1602" s="63"/>
      <c r="B1602" s="69"/>
      <c r="C1602" s="73"/>
      <c r="D1602" s="73"/>
      <c r="E1602" s="73"/>
    </row>
    <row r="1603" spans="1:5" ht="14.25" customHeight="1">
      <c r="A1603" s="63"/>
      <c r="B1603" s="69"/>
      <c r="C1603" s="73"/>
      <c r="D1603" s="73"/>
      <c r="E1603" s="73"/>
    </row>
    <row r="1604" spans="1:5" ht="14.25" customHeight="1">
      <c r="A1604" s="63"/>
      <c r="B1604" s="69"/>
      <c r="C1604" s="73"/>
      <c r="D1604" s="73"/>
      <c r="E1604" s="73"/>
    </row>
    <row r="1605" spans="1:5" ht="14.25" customHeight="1">
      <c r="A1605" s="63"/>
      <c r="B1605" s="69"/>
      <c r="C1605" s="73"/>
      <c r="D1605" s="73"/>
      <c r="E1605" s="73"/>
    </row>
    <row r="1606" spans="1:5" ht="14.25" customHeight="1">
      <c r="A1606" s="63"/>
      <c r="B1606" s="69"/>
      <c r="C1606" s="73"/>
      <c r="D1606" s="73"/>
      <c r="E1606" s="73"/>
    </row>
    <row r="1607" spans="1:5" ht="14.25" customHeight="1">
      <c r="A1607" s="63"/>
      <c r="B1607" s="69"/>
      <c r="C1607" s="73"/>
      <c r="D1607" s="73"/>
      <c r="E1607" s="73"/>
    </row>
    <row r="1608" spans="1:5" ht="14.25" customHeight="1">
      <c r="A1608" s="63"/>
      <c r="B1608" s="69"/>
      <c r="C1608" s="73"/>
      <c r="D1608" s="73"/>
      <c r="E1608" s="73"/>
    </row>
    <row r="1609" spans="1:5" ht="14.25" customHeight="1">
      <c r="A1609" s="63"/>
      <c r="B1609" s="69"/>
      <c r="C1609" s="73"/>
      <c r="D1609" s="73"/>
      <c r="E1609" s="73"/>
    </row>
    <row r="1610" spans="1:5" ht="14.25" customHeight="1">
      <c r="A1610" s="63"/>
      <c r="B1610" s="69"/>
      <c r="C1610" s="73"/>
      <c r="D1610" s="73"/>
      <c r="E1610" s="73"/>
    </row>
    <row r="1611" spans="1:5" ht="14.25" customHeight="1">
      <c r="A1611" s="63"/>
      <c r="B1611" s="69"/>
      <c r="C1611" s="73"/>
      <c r="D1611" s="73"/>
      <c r="E1611" s="73"/>
    </row>
    <row r="1612" spans="1:5" ht="14.25" customHeight="1">
      <c r="A1612" s="63"/>
      <c r="B1612" s="69"/>
      <c r="C1612" s="73"/>
      <c r="D1612" s="73"/>
      <c r="E1612" s="73"/>
    </row>
    <row r="1613" spans="1:5" ht="14.25" customHeight="1">
      <c r="A1613" s="63"/>
      <c r="B1613" s="69"/>
      <c r="C1613" s="73"/>
      <c r="D1613" s="73"/>
      <c r="E1613" s="73"/>
    </row>
    <row r="1614" spans="1:5" ht="14.25" customHeight="1">
      <c r="A1614" s="63"/>
      <c r="B1614" s="69"/>
      <c r="C1614" s="73"/>
      <c r="D1614" s="73"/>
      <c r="E1614" s="73"/>
    </row>
    <row r="1615" spans="1:5" ht="14.25" customHeight="1">
      <c r="A1615" s="63"/>
      <c r="B1615" s="69"/>
      <c r="C1615" s="73"/>
      <c r="D1615" s="73"/>
      <c r="E1615" s="73"/>
    </row>
    <row r="1616" spans="1:5" ht="14.25" customHeight="1">
      <c r="A1616" s="63"/>
      <c r="B1616" s="69"/>
      <c r="C1616" s="73"/>
      <c r="D1616" s="73"/>
      <c r="E1616" s="73"/>
    </row>
    <row r="1617" spans="1:5" ht="14.25" customHeight="1">
      <c r="A1617" s="63"/>
      <c r="B1617" s="69"/>
      <c r="C1617" s="73"/>
      <c r="D1617" s="73"/>
      <c r="E1617" s="73"/>
    </row>
    <row r="1618" spans="1:5" ht="14.25" customHeight="1">
      <c r="A1618" s="63"/>
      <c r="B1618" s="69"/>
      <c r="C1618" s="73"/>
      <c r="D1618" s="73"/>
      <c r="E1618" s="73"/>
    </row>
    <row r="1619" spans="1:5" ht="14.25" customHeight="1">
      <c r="A1619" s="63"/>
      <c r="B1619" s="69"/>
      <c r="C1619" s="73"/>
      <c r="D1619" s="73"/>
      <c r="E1619" s="73"/>
    </row>
    <row r="1620" spans="1:5" ht="14.25" customHeight="1">
      <c r="A1620" s="63"/>
      <c r="B1620" s="69"/>
      <c r="C1620" s="73"/>
      <c r="D1620" s="73"/>
      <c r="E1620" s="73"/>
    </row>
    <row r="1621" spans="1:5" ht="14.25" customHeight="1">
      <c r="A1621" s="63"/>
      <c r="B1621" s="69"/>
      <c r="C1621" s="73"/>
      <c r="D1621" s="73"/>
      <c r="E1621" s="73"/>
    </row>
    <row r="1622" spans="1:5" ht="14.25" customHeight="1">
      <c r="A1622" s="63"/>
      <c r="B1622" s="69"/>
      <c r="C1622" s="73"/>
      <c r="D1622" s="73"/>
      <c r="E1622" s="73"/>
    </row>
    <row r="1623" spans="1:5" ht="14.25" customHeight="1">
      <c r="A1623" s="63"/>
      <c r="B1623" s="69"/>
      <c r="C1623" s="73"/>
      <c r="D1623" s="73"/>
      <c r="E1623" s="73"/>
    </row>
    <row r="1624" spans="1:5" ht="14.25" customHeight="1">
      <c r="A1624" s="63"/>
      <c r="B1624" s="69"/>
      <c r="C1624" s="73"/>
      <c r="D1624" s="73"/>
      <c r="E1624" s="73"/>
    </row>
    <row r="1625" spans="1:5" ht="14.25" customHeight="1">
      <c r="A1625" s="63"/>
      <c r="B1625" s="69"/>
      <c r="C1625" s="73"/>
      <c r="D1625" s="73"/>
      <c r="E1625" s="73"/>
    </row>
    <row r="1626" spans="1:5" ht="14.25" customHeight="1">
      <c r="A1626" s="63"/>
      <c r="B1626" s="69"/>
      <c r="C1626" s="73"/>
      <c r="D1626" s="73"/>
      <c r="E1626" s="73"/>
    </row>
    <row r="1627" spans="1:5" ht="14.25" customHeight="1">
      <c r="A1627" s="63"/>
      <c r="B1627" s="69"/>
      <c r="C1627" s="73"/>
      <c r="D1627" s="73"/>
      <c r="E1627" s="73"/>
    </row>
    <row r="1628" spans="1:5" ht="14.25" customHeight="1">
      <c r="A1628" s="63"/>
      <c r="B1628" s="69"/>
      <c r="C1628" s="73"/>
      <c r="D1628" s="73"/>
      <c r="E1628" s="73"/>
    </row>
    <row r="1629" spans="1:5" ht="14.25" customHeight="1">
      <c r="A1629" s="63"/>
      <c r="B1629" s="69"/>
      <c r="C1629" s="73"/>
      <c r="D1629" s="73"/>
      <c r="E1629" s="73"/>
    </row>
    <row r="1630" spans="1:5" ht="14.25" customHeight="1">
      <c r="A1630" s="63"/>
      <c r="B1630" s="69"/>
      <c r="C1630" s="73"/>
      <c r="D1630" s="73"/>
      <c r="E1630" s="73"/>
    </row>
    <row r="1631" spans="1:5" ht="14.25" customHeight="1">
      <c r="A1631" s="63"/>
      <c r="B1631" s="69"/>
      <c r="C1631" s="73"/>
      <c r="D1631" s="73"/>
      <c r="E1631" s="73"/>
    </row>
    <row r="1632" spans="1:5" ht="14.25" customHeight="1">
      <c r="A1632" s="63"/>
      <c r="B1632" s="69"/>
      <c r="C1632" s="73"/>
      <c r="D1632" s="73"/>
      <c r="E1632" s="73"/>
    </row>
    <row r="1633" spans="1:5" ht="14.25" customHeight="1">
      <c r="A1633" s="63"/>
      <c r="B1633" s="69"/>
      <c r="C1633" s="73"/>
      <c r="D1633" s="73"/>
      <c r="E1633" s="73"/>
    </row>
    <row r="1634" spans="1:5" ht="14.25" customHeight="1">
      <c r="A1634" s="63"/>
      <c r="B1634" s="69"/>
      <c r="C1634" s="73"/>
      <c r="D1634" s="73"/>
      <c r="E1634" s="73"/>
    </row>
    <row r="1635" spans="1:5" ht="14.25" customHeight="1">
      <c r="A1635" s="63"/>
      <c r="B1635" s="69"/>
      <c r="C1635" s="73"/>
      <c r="D1635" s="73"/>
      <c r="E1635" s="73"/>
    </row>
    <row r="1636" spans="1:5" ht="14.25" customHeight="1">
      <c r="A1636" s="63"/>
      <c r="B1636" s="69"/>
      <c r="C1636" s="73"/>
      <c r="D1636" s="73"/>
      <c r="E1636" s="73"/>
    </row>
    <row r="1637" spans="1:5" ht="14.25" customHeight="1">
      <c r="A1637" s="63"/>
      <c r="B1637" s="69"/>
      <c r="C1637" s="73"/>
      <c r="D1637" s="73"/>
      <c r="E1637" s="73"/>
    </row>
    <row r="1638" spans="1:5" ht="14.25" customHeight="1">
      <c r="A1638" s="63"/>
      <c r="B1638" s="69"/>
      <c r="C1638" s="73"/>
      <c r="D1638" s="73"/>
      <c r="E1638" s="73"/>
    </row>
    <row r="1639" spans="1:5" ht="14.25" customHeight="1">
      <c r="A1639" s="63"/>
      <c r="B1639" s="69"/>
      <c r="C1639" s="73"/>
      <c r="D1639" s="73"/>
      <c r="E1639" s="73"/>
    </row>
    <row r="1640" spans="1:5" ht="14.25" customHeight="1">
      <c r="A1640" s="63"/>
      <c r="B1640" s="69"/>
      <c r="C1640" s="73"/>
      <c r="D1640" s="73"/>
      <c r="E1640" s="73"/>
    </row>
    <row r="1641" spans="1:5" ht="14.25" customHeight="1">
      <c r="A1641" s="63"/>
      <c r="B1641" s="69"/>
      <c r="C1641" s="73"/>
      <c r="D1641" s="73"/>
      <c r="E1641" s="73"/>
    </row>
    <row r="1642" spans="1:5" ht="14.25" customHeight="1">
      <c r="A1642" s="63"/>
      <c r="B1642" s="69"/>
      <c r="C1642" s="73"/>
      <c r="D1642" s="73"/>
      <c r="E1642" s="73"/>
    </row>
    <row r="1643" spans="1:5" ht="14.25" customHeight="1">
      <c r="A1643" s="63"/>
      <c r="B1643" s="69"/>
      <c r="C1643" s="73"/>
      <c r="D1643" s="73"/>
      <c r="E1643" s="73"/>
    </row>
    <row r="1644" spans="1:5" ht="14.25" customHeight="1">
      <c r="A1644" s="63"/>
      <c r="B1644" s="69"/>
      <c r="C1644" s="73"/>
      <c r="D1644" s="73"/>
      <c r="E1644" s="73"/>
    </row>
    <row r="1645" spans="1:5" ht="14.25" customHeight="1">
      <c r="A1645" s="63"/>
      <c r="B1645" s="69"/>
      <c r="C1645" s="73"/>
      <c r="D1645" s="73"/>
      <c r="E1645" s="73"/>
    </row>
    <row r="1646" spans="1:5" ht="14.25" customHeight="1">
      <c r="A1646" s="63"/>
      <c r="B1646" s="69"/>
      <c r="C1646" s="73"/>
      <c r="D1646" s="73"/>
      <c r="E1646" s="73"/>
    </row>
    <row r="1647" spans="1:5" ht="14.25" customHeight="1">
      <c r="A1647" s="63"/>
      <c r="B1647" s="69"/>
      <c r="C1647" s="73"/>
      <c r="D1647" s="73"/>
      <c r="E1647" s="73"/>
    </row>
    <row r="1648" spans="1:5" ht="14.25" customHeight="1">
      <c r="A1648" s="63"/>
      <c r="B1648" s="69"/>
      <c r="C1648" s="73"/>
      <c r="D1648" s="73"/>
      <c r="E1648" s="73"/>
    </row>
    <row r="1649" spans="1:5" ht="14.25" customHeight="1">
      <c r="A1649" s="63"/>
      <c r="B1649" s="69"/>
      <c r="C1649" s="73"/>
      <c r="D1649" s="73"/>
      <c r="E1649" s="73"/>
    </row>
    <row r="1650" spans="1:5" ht="14.25" customHeight="1">
      <c r="A1650" s="63"/>
      <c r="B1650" s="69"/>
      <c r="C1650" s="73"/>
      <c r="D1650" s="73"/>
      <c r="E1650" s="73"/>
    </row>
    <row r="1651" spans="1:5" ht="14.25" customHeight="1">
      <c r="A1651" s="63"/>
      <c r="B1651" s="69"/>
      <c r="C1651" s="73"/>
      <c r="D1651" s="73"/>
      <c r="E1651" s="73"/>
    </row>
    <row r="1652" spans="1:5" ht="14.25" customHeight="1">
      <c r="A1652" s="63"/>
      <c r="B1652" s="69"/>
      <c r="C1652" s="73"/>
      <c r="D1652" s="73"/>
      <c r="E1652" s="73"/>
    </row>
    <row r="1653" spans="1:5" ht="14.25" customHeight="1">
      <c r="A1653" s="63"/>
      <c r="B1653" s="69"/>
      <c r="C1653" s="73"/>
      <c r="D1653" s="73"/>
      <c r="E1653" s="73"/>
    </row>
    <row r="1654" spans="1:5" ht="14.25" customHeight="1">
      <c r="A1654" s="63"/>
      <c r="B1654" s="69"/>
      <c r="C1654" s="73"/>
      <c r="D1654" s="73"/>
      <c r="E1654" s="73"/>
    </row>
    <row r="1655" spans="1:5" ht="14.25" customHeight="1">
      <c r="A1655" s="63"/>
      <c r="B1655" s="69"/>
      <c r="C1655" s="73"/>
      <c r="D1655" s="73"/>
      <c r="E1655" s="73"/>
    </row>
    <row r="1656" spans="1:5" ht="14.25" customHeight="1">
      <c r="A1656" s="63"/>
      <c r="B1656" s="69"/>
      <c r="C1656" s="73"/>
      <c r="D1656" s="73"/>
      <c r="E1656" s="73"/>
    </row>
    <row r="1657" spans="1:5" ht="14.25" customHeight="1">
      <c r="A1657" s="63"/>
      <c r="B1657" s="69"/>
      <c r="C1657" s="73"/>
      <c r="D1657" s="73"/>
      <c r="E1657" s="73"/>
    </row>
    <row r="1658" spans="1:5" ht="14.25" customHeight="1">
      <c r="A1658" s="63"/>
      <c r="B1658" s="69"/>
      <c r="C1658" s="73"/>
      <c r="D1658" s="73"/>
      <c r="E1658" s="73"/>
    </row>
    <row r="1659" spans="1:5" ht="14.25" customHeight="1">
      <c r="A1659" s="63"/>
      <c r="B1659" s="69"/>
      <c r="C1659" s="73"/>
      <c r="D1659" s="73"/>
      <c r="E1659" s="73"/>
    </row>
    <row r="1660" spans="1:5" ht="14.25" customHeight="1">
      <c r="A1660" s="63"/>
      <c r="B1660" s="69"/>
      <c r="C1660" s="73"/>
      <c r="D1660" s="73"/>
      <c r="E1660" s="73"/>
    </row>
    <row r="1661" spans="1:5" ht="14.25" customHeight="1">
      <c r="A1661" s="63"/>
      <c r="B1661" s="69"/>
      <c r="C1661" s="73"/>
      <c r="D1661" s="73"/>
      <c r="E1661" s="73"/>
    </row>
    <row r="1662" spans="1:5" ht="14.25" customHeight="1">
      <c r="A1662" s="63"/>
      <c r="B1662" s="69"/>
      <c r="C1662" s="73"/>
      <c r="D1662" s="73"/>
      <c r="E1662" s="73"/>
    </row>
    <row r="1663" spans="1:5" ht="14.25" customHeight="1">
      <c r="A1663" s="63"/>
      <c r="B1663" s="69"/>
      <c r="C1663" s="73"/>
      <c r="D1663" s="73"/>
      <c r="E1663" s="73"/>
    </row>
    <row r="1664" spans="1:5" ht="14.25" customHeight="1">
      <c r="A1664" s="63"/>
      <c r="B1664" s="69"/>
      <c r="C1664" s="73"/>
      <c r="D1664" s="73"/>
      <c r="E1664" s="73"/>
    </row>
    <row r="1665" spans="1:5" ht="14.25" customHeight="1">
      <c r="A1665" s="63"/>
      <c r="B1665" s="69"/>
      <c r="C1665" s="73"/>
      <c r="D1665" s="73"/>
      <c r="E1665" s="73"/>
    </row>
    <row r="1666" spans="1:5" ht="14.25" customHeight="1">
      <c r="A1666" s="63"/>
      <c r="B1666" s="69"/>
      <c r="C1666" s="73"/>
      <c r="D1666" s="73"/>
      <c r="E1666" s="73"/>
    </row>
    <row r="1667" spans="1:5" ht="14.25" customHeight="1">
      <c r="A1667" s="63"/>
      <c r="B1667" s="69"/>
      <c r="C1667" s="73"/>
      <c r="D1667" s="73"/>
      <c r="E1667" s="73"/>
    </row>
    <row r="1668" spans="1:5" ht="14.25" customHeight="1">
      <c r="A1668" s="63"/>
      <c r="B1668" s="69"/>
      <c r="C1668" s="73"/>
      <c r="D1668" s="73"/>
      <c r="E1668" s="73"/>
    </row>
    <row r="1669" spans="1:5" ht="14.25" customHeight="1">
      <c r="A1669" s="63"/>
      <c r="B1669" s="69"/>
      <c r="C1669" s="73"/>
      <c r="D1669" s="73"/>
      <c r="E1669" s="73"/>
    </row>
    <row r="1670" spans="1:5" ht="14.25" customHeight="1">
      <c r="A1670" s="63"/>
      <c r="B1670" s="69"/>
      <c r="C1670" s="73"/>
      <c r="D1670" s="73"/>
      <c r="E1670" s="73"/>
    </row>
    <row r="1671" spans="1:5" ht="14.25" customHeight="1">
      <c r="A1671" s="63"/>
      <c r="B1671" s="69"/>
      <c r="C1671" s="73"/>
      <c r="D1671" s="73"/>
      <c r="E1671" s="73"/>
    </row>
    <row r="1672" spans="1:5" ht="14.25" customHeight="1">
      <c r="A1672" s="63"/>
      <c r="B1672" s="69"/>
      <c r="C1672" s="73"/>
      <c r="D1672" s="73"/>
      <c r="E1672" s="73"/>
    </row>
    <row r="1673" spans="1:5" ht="14.25" customHeight="1">
      <c r="A1673" s="63"/>
      <c r="B1673" s="69"/>
      <c r="C1673" s="73"/>
      <c r="D1673" s="73"/>
      <c r="E1673" s="73"/>
    </row>
    <row r="1674" spans="1:5" ht="14.25" customHeight="1">
      <c r="A1674" s="63"/>
      <c r="B1674" s="69"/>
      <c r="C1674" s="73"/>
      <c r="D1674" s="73"/>
      <c r="E1674" s="73"/>
    </row>
    <row r="1675" spans="1:5" ht="14.25" customHeight="1">
      <c r="A1675" s="63"/>
      <c r="B1675" s="69"/>
      <c r="C1675" s="73"/>
      <c r="D1675" s="73"/>
      <c r="E1675" s="73"/>
    </row>
    <row r="1676" spans="1:5" ht="14.25" customHeight="1">
      <c r="A1676" s="63"/>
      <c r="B1676" s="69"/>
      <c r="C1676" s="73"/>
      <c r="D1676" s="73"/>
      <c r="E1676" s="73"/>
    </row>
    <row r="1677" spans="1:5" ht="14.25" customHeight="1">
      <c r="A1677" s="63"/>
      <c r="B1677" s="69"/>
      <c r="C1677" s="73"/>
      <c r="D1677" s="73"/>
      <c r="E1677" s="73"/>
    </row>
    <row r="1678" spans="1:5" ht="14.25" customHeight="1">
      <c r="A1678" s="63"/>
      <c r="B1678" s="69"/>
      <c r="C1678" s="73"/>
      <c r="D1678" s="73"/>
      <c r="E1678" s="73"/>
    </row>
    <row r="1679" spans="1:5" ht="14.25" customHeight="1">
      <c r="A1679" s="63"/>
      <c r="B1679" s="69"/>
      <c r="C1679" s="73"/>
      <c r="D1679" s="73"/>
      <c r="E1679" s="73"/>
    </row>
    <row r="1680" spans="1:5" ht="14.25" customHeight="1">
      <c r="A1680" s="63"/>
      <c r="B1680" s="69"/>
      <c r="C1680" s="73"/>
      <c r="D1680" s="73"/>
      <c r="E1680" s="73"/>
    </row>
    <row r="1681" spans="1:5" ht="14.25" customHeight="1">
      <c r="A1681" s="63"/>
      <c r="B1681" s="69"/>
      <c r="C1681" s="73"/>
      <c r="D1681" s="73"/>
      <c r="E1681" s="73"/>
    </row>
    <row r="1682" spans="1:5" ht="14.25" customHeight="1">
      <c r="A1682" s="63"/>
      <c r="B1682" s="69"/>
      <c r="C1682" s="73"/>
      <c r="D1682" s="73"/>
      <c r="E1682" s="73"/>
    </row>
    <row r="1683" spans="1:5" ht="14.25" customHeight="1">
      <c r="A1683" s="63"/>
      <c r="B1683" s="69"/>
      <c r="C1683" s="73"/>
      <c r="D1683" s="73"/>
      <c r="E1683" s="73"/>
    </row>
    <row r="1684" spans="1:5" ht="14.25" customHeight="1">
      <c r="A1684" s="63"/>
      <c r="B1684" s="69"/>
      <c r="C1684" s="73"/>
      <c r="D1684" s="73"/>
      <c r="E1684" s="73"/>
    </row>
    <row r="1685" spans="1:5" ht="14.25" customHeight="1">
      <c r="A1685" s="63"/>
      <c r="B1685" s="69"/>
      <c r="C1685" s="73"/>
      <c r="D1685" s="73"/>
      <c r="E1685" s="73"/>
    </row>
    <row r="1686" spans="1:5" ht="14.25" customHeight="1">
      <c r="A1686" s="63"/>
      <c r="B1686" s="69"/>
      <c r="C1686" s="73"/>
      <c r="D1686" s="73"/>
      <c r="E1686" s="73"/>
    </row>
    <row r="1687" spans="1:5" ht="14.25" customHeight="1">
      <c r="A1687" s="63"/>
      <c r="B1687" s="69"/>
      <c r="C1687" s="73"/>
      <c r="D1687" s="73"/>
      <c r="E1687" s="73"/>
    </row>
    <row r="1688" spans="1:5" ht="14.25" customHeight="1">
      <c r="A1688" s="63"/>
      <c r="B1688" s="69"/>
      <c r="C1688" s="73"/>
      <c r="D1688" s="73"/>
      <c r="E1688" s="73"/>
    </row>
    <row r="1689" spans="1:5" ht="14.25" customHeight="1">
      <c r="A1689" s="63"/>
      <c r="B1689" s="69"/>
      <c r="C1689" s="73"/>
      <c r="D1689" s="73"/>
      <c r="E1689" s="73"/>
    </row>
    <row r="1690" spans="1:5" ht="14.25" customHeight="1">
      <c r="A1690" s="63"/>
      <c r="B1690" s="69"/>
      <c r="C1690" s="73"/>
      <c r="D1690" s="73"/>
      <c r="E1690" s="73"/>
    </row>
    <row r="1691" spans="1:5" ht="14.25" customHeight="1">
      <c r="A1691" s="63"/>
      <c r="B1691" s="69"/>
      <c r="C1691" s="73"/>
      <c r="D1691" s="73"/>
      <c r="E1691" s="73"/>
    </row>
    <row r="1692" spans="1:5" ht="14.25" customHeight="1">
      <c r="A1692" s="63"/>
      <c r="B1692" s="69"/>
      <c r="C1692" s="73"/>
      <c r="D1692" s="73"/>
      <c r="E1692" s="73"/>
    </row>
    <row r="1693" spans="1:5" ht="14.25" customHeight="1">
      <c r="A1693" s="63"/>
      <c r="B1693" s="69"/>
      <c r="C1693" s="73"/>
      <c r="D1693" s="73"/>
      <c r="E1693" s="73"/>
    </row>
    <row r="1694" spans="1:5" ht="14.25" customHeight="1">
      <c r="A1694" s="63"/>
      <c r="B1694" s="69"/>
      <c r="C1694" s="73"/>
      <c r="D1694" s="73"/>
      <c r="E1694" s="73"/>
    </row>
    <row r="1695" spans="1:5" ht="14.25" customHeight="1">
      <c r="A1695" s="63"/>
      <c r="B1695" s="69"/>
      <c r="C1695" s="73"/>
      <c r="D1695" s="73"/>
      <c r="E1695" s="73"/>
    </row>
    <row r="1696" spans="1:5" ht="14.25" customHeight="1">
      <c r="A1696" s="63"/>
      <c r="B1696" s="69"/>
      <c r="C1696" s="73"/>
      <c r="D1696" s="73"/>
      <c r="E1696" s="73"/>
    </row>
    <row r="1697" spans="1:5" ht="14.25" customHeight="1">
      <c r="A1697" s="63"/>
      <c r="B1697" s="69"/>
      <c r="C1697" s="73"/>
      <c r="D1697" s="73"/>
      <c r="E1697" s="73"/>
    </row>
    <row r="1698" spans="1:5" ht="14.25" customHeight="1">
      <c r="A1698" s="63"/>
      <c r="B1698" s="69"/>
      <c r="C1698" s="73"/>
      <c r="D1698" s="73"/>
      <c r="E1698" s="73"/>
    </row>
    <row r="1699" spans="1:5" ht="14.25" customHeight="1">
      <c r="A1699" s="63"/>
      <c r="B1699" s="69"/>
      <c r="C1699" s="73"/>
      <c r="D1699" s="73"/>
      <c r="E1699" s="73"/>
    </row>
    <row r="1700" spans="1:5" ht="14.25" customHeight="1">
      <c r="A1700" s="63"/>
      <c r="B1700" s="69"/>
      <c r="C1700" s="73"/>
      <c r="D1700" s="73"/>
      <c r="E1700" s="73"/>
    </row>
    <row r="1701" spans="1:5" ht="14.25" customHeight="1">
      <c r="A1701" s="63"/>
      <c r="B1701" s="69"/>
      <c r="C1701" s="73"/>
      <c r="D1701" s="73"/>
      <c r="E1701" s="73"/>
    </row>
    <row r="1702" spans="1:5" ht="14.25" customHeight="1">
      <c r="A1702" s="63"/>
      <c r="B1702" s="69"/>
      <c r="C1702" s="73"/>
      <c r="D1702" s="73"/>
      <c r="E1702" s="73"/>
    </row>
    <row r="1703" spans="1:5" ht="14.25" customHeight="1">
      <c r="A1703" s="63"/>
      <c r="B1703" s="69"/>
      <c r="C1703" s="73"/>
      <c r="D1703" s="73"/>
      <c r="E1703" s="73"/>
    </row>
    <row r="1704" spans="1:5" ht="14.25" customHeight="1">
      <c r="A1704" s="63"/>
      <c r="B1704" s="69"/>
      <c r="C1704" s="73"/>
      <c r="D1704" s="73"/>
      <c r="E1704" s="73"/>
    </row>
    <row r="1705" spans="1:5" ht="14.25" customHeight="1">
      <c r="A1705" s="63"/>
      <c r="B1705" s="69"/>
      <c r="C1705" s="73"/>
      <c r="D1705" s="73"/>
      <c r="E1705" s="73"/>
    </row>
    <row r="1706" spans="1:5" ht="14.25" customHeight="1">
      <c r="A1706" s="63"/>
      <c r="B1706" s="69"/>
      <c r="C1706" s="73"/>
      <c r="D1706" s="73"/>
      <c r="E1706" s="73"/>
    </row>
    <row r="1707" spans="1:5" ht="14.25" customHeight="1">
      <c r="A1707" s="63"/>
      <c r="B1707" s="69"/>
      <c r="C1707" s="73"/>
      <c r="D1707" s="73"/>
      <c r="E1707" s="73"/>
    </row>
    <row r="1708" spans="1:5" ht="14.25" customHeight="1">
      <c r="A1708" s="63"/>
      <c r="B1708" s="69"/>
      <c r="C1708" s="73"/>
      <c r="D1708" s="73"/>
      <c r="E1708" s="73"/>
    </row>
    <row r="1709" spans="1:5" ht="14.25" customHeight="1">
      <c r="A1709" s="63"/>
      <c r="B1709" s="69"/>
      <c r="C1709" s="73"/>
      <c r="D1709" s="73"/>
      <c r="E1709" s="73"/>
    </row>
    <row r="1710" spans="1:5" ht="14.25" customHeight="1">
      <c r="A1710" s="63"/>
      <c r="B1710" s="69"/>
      <c r="C1710" s="73"/>
      <c r="D1710" s="73"/>
      <c r="E1710" s="73"/>
    </row>
    <row r="1711" spans="1:5" ht="14.25" customHeight="1">
      <c r="A1711" s="63"/>
      <c r="B1711" s="69"/>
      <c r="C1711" s="73"/>
      <c r="D1711" s="73"/>
      <c r="E1711" s="73"/>
    </row>
    <row r="1712" spans="1:5" ht="14.25" customHeight="1">
      <c r="A1712" s="63"/>
      <c r="B1712" s="69"/>
      <c r="C1712" s="73"/>
      <c r="D1712" s="73"/>
      <c r="E1712" s="73"/>
    </row>
    <row r="1713" spans="1:5" ht="14.25" customHeight="1">
      <c r="A1713" s="63"/>
      <c r="B1713" s="69"/>
      <c r="C1713" s="73"/>
      <c r="D1713" s="73"/>
      <c r="E1713" s="73"/>
    </row>
    <row r="1714" spans="1:5" ht="14.25" customHeight="1">
      <c r="A1714" s="63"/>
      <c r="B1714" s="69"/>
      <c r="C1714" s="73"/>
      <c r="D1714" s="73"/>
      <c r="E1714" s="73"/>
    </row>
    <row r="1715" spans="1:5" ht="14.25" customHeight="1">
      <c r="A1715" s="63"/>
      <c r="B1715" s="69"/>
      <c r="C1715" s="73"/>
      <c r="D1715" s="73"/>
      <c r="E1715" s="73"/>
    </row>
    <row r="1716" spans="1:5" ht="14.25" customHeight="1">
      <c r="A1716" s="63"/>
      <c r="B1716" s="69"/>
      <c r="C1716" s="73"/>
      <c r="D1716" s="73"/>
      <c r="E1716" s="73"/>
    </row>
    <row r="1717" spans="1:5" ht="14.25" customHeight="1">
      <c r="A1717" s="63"/>
      <c r="B1717" s="69"/>
      <c r="C1717" s="73"/>
      <c r="D1717" s="73"/>
      <c r="E1717" s="73"/>
    </row>
    <row r="1718" spans="1:5" ht="14.25" customHeight="1">
      <c r="A1718" s="63"/>
      <c r="B1718" s="69"/>
      <c r="C1718" s="73"/>
      <c r="D1718" s="73"/>
      <c r="E1718" s="73"/>
    </row>
    <row r="1719" spans="1:5" ht="14.25" customHeight="1">
      <c r="A1719" s="63"/>
      <c r="B1719" s="69"/>
      <c r="C1719" s="73"/>
      <c r="D1719" s="73"/>
      <c r="E1719" s="73"/>
    </row>
    <row r="1720" spans="1:5" ht="14.25" customHeight="1">
      <c r="A1720" s="63"/>
      <c r="B1720" s="69"/>
      <c r="C1720" s="73"/>
      <c r="D1720" s="73"/>
      <c r="E1720" s="73"/>
    </row>
    <row r="1721" spans="1:5" ht="14.25" customHeight="1">
      <c r="A1721" s="63"/>
      <c r="B1721" s="69"/>
      <c r="C1721" s="73"/>
      <c r="D1721" s="73"/>
      <c r="E1721" s="73"/>
    </row>
    <row r="1722" spans="1:5" ht="14.25" customHeight="1">
      <c r="A1722" s="63"/>
      <c r="B1722" s="69"/>
      <c r="C1722" s="73"/>
      <c r="D1722" s="73"/>
      <c r="E1722" s="73"/>
    </row>
    <row r="1723" spans="1:5" ht="14.25" customHeight="1">
      <c r="A1723" s="63"/>
      <c r="B1723" s="69"/>
      <c r="C1723" s="73"/>
      <c r="D1723" s="73"/>
      <c r="E1723" s="73"/>
    </row>
    <row r="1724" spans="1:5" ht="14.25" customHeight="1">
      <c r="A1724" s="63"/>
      <c r="B1724" s="69"/>
      <c r="C1724" s="73"/>
      <c r="D1724" s="73"/>
      <c r="E1724" s="73"/>
    </row>
    <row r="1725" spans="1:5" ht="14.25" customHeight="1">
      <c r="A1725" s="63"/>
      <c r="B1725" s="69"/>
      <c r="C1725" s="73"/>
      <c r="D1725" s="73"/>
      <c r="E1725" s="73"/>
    </row>
    <row r="1726" spans="1:5" ht="14.25" customHeight="1">
      <c r="A1726" s="63"/>
      <c r="B1726" s="69"/>
      <c r="C1726" s="73"/>
      <c r="D1726" s="73"/>
      <c r="E1726" s="73"/>
    </row>
    <row r="1727" spans="1:5" ht="14.25" customHeight="1">
      <c r="A1727" s="63"/>
      <c r="B1727" s="69"/>
      <c r="C1727" s="73"/>
      <c r="D1727" s="73"/>
      <c r="E1727" s="73"/>
    </row>
    <row r="1728" spans="1:5" ht="14.25" customHeight="1">
      <c r="A1728" s="63"/>
      <c r="B1728" s="69"/>
      <c r="C1728" s="73"/>
      <c r="D1728" s="73"/>
      <c r="E1728" s="73"/>
    </row>
    <row r="1729" spans="1:5" ht="14.25" customHeight="1">
      <c r="A1729" s="63"/>
      <c r="B1729" s="69"/>
      <c r="C1729" s="73"/>
      <c r="D1729" s="73"/>
      <c r="E1729" s="73"/>
    </row>
    <row r="1730" spans="1:5" ht="14.25" customHeight="1">
      <c r="A1730" s="63"/>
      <c r="B1730" s="69"/>
      <c r="C1730" s="73"/>
      <c r="D1730" s="73"/>
      <c r="E1730" s="73"/>
    </row>
    <row r="1731" spans="1:5" ht="14.25" customHeight="1">
      <c r="A1731" s="63"/>
      <c r="B1731" s="69"/>
      <c r="C1731" s="73"/>
      <c r="D1731" s="73"/>
      <c r="E1731" s="73"/>
    </row>
    <row r="1732" spans="1:5" ht="14.25" customHeight="1">
      <c r="A1732" s="63"/>
      <c r="B1732" s="69"/>
      <c r="C1732" s="73"/>
      <c r="D1732" s="73"/>
      <c r="E1732" s="73"/>
    </row>
    <row r="1733" spans="1:5" ht="14.25" customHeight="1">
      <c r="A1733" s="63"/>
      <c r="B1733" s="69"/>
      <c r="C1733" s="73"/>
      <c r="D1733" s="73"/>
      <c r="E1733" s="73"/>
    </row>
    <row r="1734" spans="1:5" ht="14.25" customHeight="1">
      <c r="A1734" s="63"/>
      <c r="B1734" s="69"/>
      <c r="C1734" s="73"/>
      <c r="D1734" s="73"/>
      <c r="E1734" s="73"/>
    </row>
    <row r="1735" spans="1:5" ht="14.25" customHeight="1">
      <c r="A1735" s="63"/>
      <c r="B1735" s="69"/>
      <c r="C1735" s="73"/>
      <c r="D1735" s="73"/>
      <c r="E1735" s="73"/>
    </row>
    <row r="1736" spans="1:5" ht="14.25" customHeight="1">
      <c r="A1736" s="63"/>
      <c r="B1736" s="69"/>
      <c r="C1736" s="73"/>
      <c r="D1736" s="73"/>
      <c r="E1736" s="73"/>
    </row>
    <row r="1737" spans="1:5" ht="14.25" customHeight="1">
      <c r="A1737" s="63"/>
      <c r="B1737" s="69"/>
      <c r="C1737" s="73"/>
      <c r="D1737" s="73"/>
      <c r="E1737" s="73"/>
    </row>
    <row r="1738" spans="1:5" ht="14.25" customHeight="1">
      <c r="A1738" s="63"/>
      <c r="B1738" s="69"/>
      <c r="C1738" s="73"/>
      <c r="D1738" s="73"/>
      <c r="E1738" s="73"/>
    </row>
    <row r="1739" spans="1:5" ht="14.25" customHeight="1">
      <c r="A1739" s="63"/>
      <c r="B1739" s="69"/>
      <c r="C1739" s="73"/>
      <c r="D1739" s="73"/>
      <c r="E1739" s="73"/>
    </row>
    <row r="1740" spans="1:5" ht="14.25" customHeight="1">
      <c r="A1740" s="63"/>
      <c r="B1740" s="69"/>
      <c r="C1740" s="73"/>
      <c r="D1740" s="73"/>
      <c r="E1740" s="73"/>
    </row>
    <row r="1741" spans="1:5" ht="14.25" customHeight="1">
      <c r="A1741" s="63"/>
      <c r="B1741" s="69"/>
      <c r="C1741" s="73"/>
      <c r="D1741" s="73"/>
      <c r="E1741" s="73"/>
    </row>
    <row r="1742" spans="1:5" ht="14.25" customHeight="1">
      <c r="A1742" s="63"/>
      <c r="B1742" s="69"/>
      <c r="C1742" s="73"/>
      <c r="D1742" s="73"/>
      <c r="E1742" s="73"/>
    </row>
    <row r="1743" spans="1:5" ht="14.25" customHeight="1">
      <c r="A1743" s="63"/>
      <c r="B1743" s="69"/>
      <c r="C1743" s="73"/>
      <c r="D1743" s="73"/>
      <c r="E1743" s="73"/>
    </row>
    <row r="1744" spans="1:5" ht="14.25" customHeight="1">
      <c r="A1744" s="63"/>
      <c r="B1744" s="69"/>
      <c r="C1744" s="73"/>
      <c r="D1744" s="73"/>
      <c r="E1744" s="73"/>
    </row>
    <row r="1745" spans="1:5" ht="14.25" customHeight="1">
      <c r="A1745" s="63"/>
      <c r="B1745" s="69"/>
      <c r="C1745" s="73"/>
      <c r="D1745" s="73"/>
      <c r="E1745" s="73"/>
    </row>
    <row r="1746" spans="1:5" ht="14.25" customHeight="1">
      <c r="A1746" s="63"/>
      <c r="B1746" s="69"/>
      <c r="C1746" s="73"/>
      <c r="D1746" s="73"/>
      <c r="E1746" s="73"/>
    </row>
    <row r="1747" spans="1:5" ht="14.25" customHeight="1">
      <c r="A1747" s="63"/>
      <c r="B1747" s="69"/>
      <c r="C1747" s="73"/>
      <c r="D1747" s="73"/>
      <c r="E1747" s="73"/>
    </row>
    <row r="1748" spans="1:5" ht="14.25" customHeight="1">
      <c r="A1748" s="63"/>
      <c r="B1748" s="69"/>
      <c r="C1748" s="73"/>
      <c r="D1748" s="73"/>
      <c r="E1748" s="73"/>
    </row>
    <row r="1749" spans="1:5" ht="14.25" customHeight="1">
      <c r="A1749" s="63"/>
      <c r="B1749" s="69"/>
      <c r="C1749" s="73"/>
      <c r="D1749" s="73"/>
      <c r="E1749" s="73"/>
    </row>
    <row r="1750" spans="1:5" ht="14.25" customHeight="1">
      <c r="A1750" s="63"/>
      <c r="B1750" s="69"/>
      <c r="C1750" s="73"/>
      <c r="D1750" s="73"/>
      <c r="E1750" s="73"/>
    </row>
    <row r="1751" spans="1:5" ht="14.25" customHeight="1">
      <c r="A1751" s="63"/>
      <c r="B1751" s="69"/>
      <c r="C1751" s="73"/>
      <c r="D1751" s="73"/>
      <c r="E1751" s="73"/>
    </row>
    <row r="1752" spans="1:5" ht="14.25" customHeight="1">
      <c r="A1752" s="63"/>
      <c r="B1752" s="69"/>
      <c r="C1752" s="73"/>
      <c r="D1752" s="73"/>
      <c r="E1752" s="73"/>
    </row>
    <row r="1753" spans="1:5" ht="14.25" customHeight="1">
      <c r="A1753" s="63"/>
      <c r="B1753" s="69"/>
      <c r="C1753" s="73"/>
      <c r="D1753" s="73"/>
      <c r="E1753" s="73"/>
    </row>
    <row r="1754" spans="1:5" ht="14.25" customHeight="1">
      <c r="A1754" s="63"/>
      <c r="B1754" s="69"/>
      <c r="C1754" s="73"/>
      <c r="D1754" s="73"/>
      <c r="E1754" s="73"/>
    </row>
    <row r="1755" spans="1:5" ht="14.25" customHeight="1">
      <c r="A1755" s="63"/>
      <c r="B1755" s="69"/>
      <c r="C1755" s="73"/>
      <c r="D1755" s="73"/>
      <c r="E1755" s="73"/>
    </row>
    <row r="1756" spans="1:5" ht="14.25" customHeight="1">
      <c r="A1756" s="63"/>
      <c r="B1756" s="69"/>
      <c r="C1756" s="73"/>
      <c r="D1756" s="73"/>
      <c r="E1756" s="73"/>
    </row>
    <row r="1757" spans="1:5" ht="14.25" customHeight="1">
      <c r="A1757" s="63"/>
      <c r="B1757" s="69"/>
      <c r="C1757" s="73"/>
      <c r="D1757" s="73"/>
      <c r="E1757" s="73"/>
    </row>
    <row r="1758" spans="1:5" ht="14.25" customHeight="1">
      <c r="A1758" s="63"/>
      <c r="B1758" s="69"/>
      <c r="C1758" s="73"/>
      <c r="D1758" s="73"/>
      <c r="E1758" s="73"/>
    </row>
    <row r="1759" spans="1:5" ht="14.25" customHeight="1">
      <c r="A1759" s="63"/>
      <c r="B1759" s="69"/>
      <c r="C1759" s="73"/>
      <c r="D1759" s="73"/>
      <c r="E1759" s="73"/>
    </row>
    <row r="1760" spans="1:5" ht="14.25" customHeight="1">
      <c r="A1760" s="63"/>
      <c r="B1760" s="69"/>
      <c r="C1760" s="73"/>
      <c r="D1760" s="73"/>
      <c r="E1760" s="73"/>
    </row>
    <row r="1761" spans="1:5" ht="14.25" customHeight="1">
      <c r="A1761" s="63"/>
      <c r="B1761" s="69"/>
      <c r="C1761" s="73"/>
      <c r="D1761" s="73"/>
      <c r="E1761" s="73"/>
    </row>
    <row r="1762" spans="1:5" ht="14.25" customHeight="1">
      <c r="A1762" s="63"/>
      <c r="B1762" s="69"/>
      <c r="C1762" s="73"/>
      <c r="D1762" s="73"/>
      <c r="E1762" s="73"/>
    </row>
    <row r="1763" spans="1:5" ht="14.25" customHeight="1">
      <c r="A1763" s="63"/>
      <c r="B1763" s="69"/>
      <c r="C1763" s="73"/>
      <c r="D1763" s="73"/>
      <c r="E1763" s="73"/>
    </row>
    <row r="1764" spans="1:5" ht="14.25" customHeight="1">
      <c r="A1764" s="63"/>
      <c r="B1764" s="69"/>
      <c r="C1764" s="73"/>
      <c r="D1764" s="73"/>
      <c r="E1764" s="73"/>
    </row>
    <row r="1765" spans="1:5" ht="14.25" customHeight="1">
      <c r="A1765" s="63"/>
      <c r="B1765" s="69"/>
      <c r="C1765" s="73"/>
      <c r="D1765" s="73"/>
      <c r="E1765" s="73"/>
    </row>
    <row r="1766" spans="1:5" ht="14.25" customHeight="1">
      <c r="A1766" s="63"/>
      <c r="B1766" s="69"/>
      <c r="C1766" s="73"/>
      <c r="D1766" s="73"/>
      <c r="E1766" s="73"/>
    </row>
    <row r="1767" spans="1:5" ht="14.25" customHeight="1">
      <c r="A1767" s="63"/>
      <c r="B1767" s="69"/>
      <c r="C1767" s="73"/>
      <c r="D1767" s="73"/>
      <c r="E1767" s="73"/>
    </row>
    <row r="1768" spans="1:5" ht="14.25" customHeight="1">
      <c r="A1768" s="63"/>
      <c r="B1768" s="69"/>
      <c r="C1768" s="73"/>
      <c r="D1768" s="73"/>
      <c r="E1768" s="73"/>
    </row>
    <row r="1769" spans="1:5" ht="14.25" customHeight="1">
      <c r="A1769" s="63"/>
      <c r="B1769" s="69"/>
      <c r="C1769" s="73"/>
      <c r="D1769" s="73"/>
      <c r="E1769" s="73"/>
    </row>
    <row r="1770" spans="1:5" ht="14.25" customHeight="1">
      <c r="A1770" s="63"/>
      <c r="B1770" s="69"/>
      <c r="C1770" s="73"/>
      <c r="D1770" s="73"/>
      <c r="E1770" s="73"/>
    </row>
    <row r="1771" spans="1:5" ht="14.25" customHeight="1">
      <c r="A1771" s="63"/>
      <c r="B1771" s="69"/>
      <c r="C1771" s="73"/>
      <c r="D1771" s="73"/>
      <c r="E1771" s="73"/>
    </row>
    <row r="1772" spans="1:5" ht="14.25" customHeight="1">
      <c r="A1772" s="63"/>
      <c r="B1772" s="69"/>
      <c r="C1772" s="73"/>
      <c r="D1772" s="73"/>
      <c r="E1772" s="73"/>
    </row>
    <row r="1773" spans="1:5" ht="14.25" customHeight="1">
      <c r="A1773" s="63"/>
      <c r="B1773" s="69"/>
      <c r="C1773" s="73"/>
      <c r="D1773" s="73"/>
      <c r="E1773" s="73"/>
    </row>
    <row r="1774" spans="1:5" ht="14.25" customHeight="1">
      <c r="A1774" s="63"/>
      <c r="B1774" s="69"/>
      <c r="C1774" s="73"/>
      <c r="D1774" s="73"/>
      <c r="E1774" s="73"/>
    </row>
    <row r="1775" spans="1:5" ht="14.25" customHeight="1">
      <c r="A1775" s="63"/>
      <c r="B1775" s="69"/>
      <c r="C1775" s="73"/>
      <c r="D1775" s="73"/>
      <c r="E1775" s="73"/>
    </row>
    <row r="1776" spans="1:5" ht="14.25" customHeight="1">
      <c r="A1776" s="63"/>
      <c r="B1776" s="69"/>
      <c r="C1776" s="73"/>
      <c r="D1776" s="73"/>
      <c r="E1776" s="73"/>
    </row>
    <row r="1777" spans="1:5" ht="14.25" customHeight="1">
      <c r="A1777" s="63"/>
      <c r="B1777" s="69"/>
      <c r="C1777" s="73"/>
      <c r="D1777" s="73"/>
      <c r="E1777" s="73"/>
    </row>
    <row r="1778" spans="1:5" ht="14.25" customHeight="1">
      <c r="A1778" s="63"/>
      <c r="B1778" s="69"/>
      <c r="C1778" s="73"/>
      <c r="D1778" s="73"/>
      <c r="E1778" s="73"/>
    </row>
    <row r="1779" spans="1:5" ht="14.25" customHeight="1">
      <c r="A1779" s="63"/>
      <c r="B1779" s="69"/>
      <c r="C1779" s="73"/>
      <c r="D1779" s="73"/>
      <c r="E1779" s="73"/>
    </row>
    <row r="1780" spans="1:5" ht="14.25" customHeight="1">
      <c r="A1780" s="63"/>
      <c r="B1780" s="69"/>
      <c r="C1780" s="73"/>
      <c r="D1780" s="73"/>
      <c r="E1780" s="73"/>
    </row>
    <row r="1781" spans="1:5" ht="14.25" customHeight="1">
      <c r="A1781" s="63"/>
      <c r="B1781" s="69"/>
      <c r="C1781" s="73"/>
      <c r="D1781" s="73"/>
      <c r="E1781" s="73"/>
    </row>
    <row r="1782" spans="1:5" ht="14.25" customHeight="1">
      <c r="A1782" s="63"/>
      <c r="B1782" s="69"/>
      <c r="C1782" s="73"/>
      <c r="D1782" s="73"/>
      <c r="E1782" s="73"/>
    </row>
    <row r="1783" spans="1:5" ht="14.25" customHeight="1">
      <c r="A1783" s="63"/>
      <c r="B1783" s="69"/>
      <c r="C1783" s="73"/>
      <c r="D1783" s="73"/>
      <c r="E1783" s="73"/>
    </row>
    <row r="1784" spans="1:5" ht="14.25" customHeight="1">
      <c r="A1784" s="63"/>
      <c r="B1784" s="69"/>
      <c r="C1784" s="73"/>
      <c r="D1784" s="73"/>
      <c r="E1784" s="73"/>
    </row>
    <row r="1785" spans="1:5" ht="14.25" customHeight="1">
      <c r="A1785" s="63"/>
      <c r="B1785" s="69"/>
      <c r="C1785" s="73"/>
      <c r="D1785" s="73"/>
      <c r="E1785" s="73"/>
    </row>
    <row r="1786" spans="1:5" ht="14.25" customHeight="1">
      <c r="A1786" s="63"/>
      <c r="B1786" s="69"/>
      <c r="C1786" s="73"/>
      <c r="D1786" s="73"/>
      <c r="E1786" s="73"/>
    </row>
    <row r="1787" spans="1:5" ht="14.25" customHeight="1">
      <c r="A1787" s="63"/>
      <c r="B1787" s="69"/>
      <c r="C1787" s="73"/>
      <c r="D1787" s="73"/>
      <c r="E1787" s="73"/>
    </row>
    <row r="1788" spans="1:5" ht="14.25" customHeight="1">
      <c r="A1788" s="63"/>
      <c r="B1788" s="69"/>
      <c r="C1788" s="73"/>
      <c r="D1788" s="73"/>
      <c r="E1788" s="73"/>
    </row>
    <row r="1789" spans="1:5" ht="14.25" customHeight="1">
      <c r="A1789" s="63"/>
      <c r="B1789" s="69"/>
      <c r="C1789" s="73"/>
      <c r="D1789" s="73"/>
      <c r="E1789" s="73"/>
    </row>
    <row r="1790" spans="1:5" ht="14.25" customHeight="1">
      <c r="A1790" s="63"/>
      <c r="B1790" s="69"/>
      <c r="C1790" s="73"/>
      <c r="D1790" s="73"/>
      <c r="E1790" s="73"/>
    </row>
    <row r="1791" spans="1:5" ht="14.25" customHeight="1">
      <c r="A1791" s="63"/>
      <c r="B1791" s="69"/>
      <c r="C1791" s="73"/>
      <c r="D1791" s="73"/>
      <c r="E1791" s="73"/>
    </row>
    <row r="1792" spans="1:5" ht="14.25" customHeight="1">
      <c r="A1792" s="63"/>
      <c r="B1792" s="69"/>
      <c r="C1792" s="73"/>
      <c r="D1792" s="73"/>
      <c r="E1792" s="73"/>
    </row>
    <row r="1793" spans="1:5" ht="14.25" customHeight="1">
      <c r="A1793" s="63"/>
      <c r="B1793" s="69"/>
      <c r="C1793" s="73"/>
      <c r="D1793" s="73"/>
      <c r="E1793" s="73"/>
    </row>
    <row r="1794" spans="1:5" ht="14.25" customHeight="1">
      <c r="A1794" s="63"/>
      <c r="B1794" s="69"/>
      <c r="C1794" s="73"/>
      <c r="D1794" s="73"/>
      <c r="E1794" s="73"/>
    </row>
    <row r="1795" spans="1:5" ht="14.25" customHeight="1">
      <c r="A1795" s="63"/>
      <c r="B1795" s="69"/>
      <c r="C1795" s="73"/>
      <c r="D1795" s="73"/>
      <c r="E1795" s="73"/>
    </row>
    <row r="1796" spans="1:5" ht="14.25" customHeight="1">
      <c r="A1796" s="63"/>
      <c r="B1796" s="69"/>
      <c r="C1796" s="73"/>
      <c r="D1796" s="73"/>
      <c r="E1796" s="73"/>
    </row>
    <row r="1797" spans="1:5" ht="14.25" customHeight="1">
      <c r="A1797" s="63"/>
      <c r="B1797" s="69"/>
      <c r="C1797" s="73"/>
      <c r="D1797" s="73"/>
      <c r="E1797" s="73"/>
    </row>
    <row r="1798" spans="1:5" ht="14.25" customHeight="1">
      <c r="A1798" s="63"/>
      <c r="B1798" s="69"/>
      <c r="C1798" s="73"/>
      <c r="D1798" s="73"/>
      <c r="E1798" s="73"/>
    </row>
    <row r="1799" spans="1:5" ht="14.25" customHeight="1">
      <c r="A1799" s="63"/>
      <c r="B1799" s="69"/>
      <c r="C1799" s="73"/>
      <c r="D1799" s="73"/>
      <c r="E1799" s="73"/>
    </row>
    <row r="1800" spans="1:5" ht="14.25" customHeight="1">
      <c r="A1800" s="63"/>
      <c r="B1800" s="69"/>
      <c r="C1800" s="73"/>
      <c r="D1800" s="73"/>
      <c r="E1800" s="73"/>
    </row>
    <row r="1801" spans="1:5" ht="14.25" customHeight="1">
      <c r="A1801" s="63"/>
      <c r="B1801" s="69"/>
      <c r="C1801" s="73"/>
      <c r="D1801" s="73"/>
      <c r="E1801" s="73"/>
    </row>
    <row r="1802" spans="1:5" ht="14.25" customHeight="1">
      <c r="A1802" s="63"/>
      <c r="B1802" s="69"/>
      <c r="C1802" s="73"/>
      <c r="D1802" s="73"/>
      <c r="E1802" s="73"/>
    </row>
    <row r="1803" spans="1:5" ht="14.25" customHeight="1">
      <c r="A1803" s="63"/>
      <c r="B1803" s="69"/>
      <c r="C1803" s="73"/>
      <c r="D1803" s="73"/>
      <c r="E1803" s="73"/>
    </row>
    <row r="1804" spans="1:5" ht="14.25" customHeight="1">
      <c r="A1804" s="63"/>
      <c r="B1804" s="69"/>
      <c r="C1804" s="73"/>
      <c r="D1804" s="73"/>
      <c r="E1804" s="73"/>
    </row>
    <row r="1805" spans="1:5" ht="14.25" customHeight="1">
      <c r="A1805" s="63"/>
      <c r="B1805" s="69"/>
      <c r="C1805" s="73"/>
      <c r="D1805" s="73"/>
      <c r="E1805" s="73"/>
    </row>
    <row r="1806" spans="1:5" ht="14.25" customHeight="1">
      <c r="A1806" s="63"/>
      <c r="B1806" s="69"/>
      <c r="C1806" s="73"/>
      <c r="D1806" s="73"/>
      <c r="E1806" s="73"/>
    </row>
    <row r="1807" spans="1:5" ht="14.25" customHeight="1">
      <c r="A1807" s="63"/>
      <c r="B1807" s="69"/>
      <c r="C1807" s="73"/>
      <c r="D1807" s="73"/>
      <c r="E1807" s="73"/>
    </row>
    <row r="1808" spans="1:5" ht="14.25" customHeight="1">
      <c r="A1808" s="63"/>
      <c r="B1808" s="69"/>
      <c r="C1808" s="73"/>
      <c r="D1808" s="73"/>
      <c r="E1808" s="73"/>
    </row>
    <row r="1809" spans="1:5" ht="14.25" customHeight="1">
      <c r="A1809" s="63"/>
      <c r="B1809" s="69"/>
      <c r="C1809" s="73"/>
      <c r="D1809" s="73"/>
      <c r="E1809" s="73"/>
    </row>
    <row r="1810" spans="1:5" ht="14.25" customHeight="1">
      <c r="A1810" s="63"/>
      <c r="B1810" s="69"/>
      <c r="C1810" s="73"/>
      <c r="D1810" s="73"/>
      <c r="E1810" s="73"/>
    </row>
    <row r="1811" spans="1:5" ht="14.25" customHeight="1">
      <c r="A1811" s="63"/>
      <c r="B1811" s="69"/>
      <c r="C1811" s="73"/>
      <c r="D1811" s="73"/>
      <c r="E1811" s="73"/>
    </row>
    <row r="1812" spans="1:5" ht="14.25" customHeight="1">
      <c r="A1812" s="63"/>
      <c r="B1812" s="69"/>
      <c r="C1812" s="73"/>
      <c r="D1812" s="73"/>
      <c r="E1812" s="73"/>
    </row>
    <row r="1813" spans="1:5" ht="14.25" customHeight="1">
      <c r="A1813" s="63"/>
      <c r="B1813" s="69"/>
      <c r="C1813" s="73"/>
      <c r="D1813" s="73"/>
      <c r="E1813" s="73"/>
    </row>
    <row r="1814" spans="1:5" ht="14.25" customHeight="1">
      <c r="A1814" s="63"/>
      <c r="B1814" s="69"/>
      <c r="C1814" s="73"/>
      <c r="D1814" s="73"/>
      <c r="E1814" s="73"/>
    </row>
    <row r="1815" spans="1:5" ht="14.25" customHeight="1">
      <c r="A1815" s="63"/>
      <c r="B1815" s="69"/>
      <c r="C1815" s="73"/>
      <c r="D1815" s="73"/>
      <c r="E1815" s="73"/>
    </row>
    <row r="1816" spans="1:5" ht="14.25" customHeight="1">
      <c r="A1816" s="63"/>
      <c r="B1816" s="69"/>
      <c r="C1816" s="73"/>
      <c r="D1816" s="73"/>
      <c r="E1816" s="73"/>
    </row>
    <row r="1817" spans="1:5" ht="14.25" customHeight="1">
      <c r="A1817" s="63"/>
      <c r="B1817" s="69"/>
      <c r="C1817" s="73"/>
      <c r="D1817" s="73"/>
      <c r="E1817" s="73"/>
    </row>
    <row r="1818" spans="1:5" ht="14.25" customHeight="1">
      <c r="A1818" s="63"/>
      <c r="B1818" s="69"/>
      <c r="C1818" s="73"/>
      <c r="D1818" s="73"/>
      <c r="E1818" s="73"/>
    </row>
    <row r="1819" spans="1:5" ht="14.25" customHeight="1">
      <c r="A1819" s="63"/>
      <c r="B1819" s="69"/>
      <c r="C1819" s="73"/>
      <c r="D1819" s="73"/>
      <c r="E1819" s="73"/>
    </row>
    <row r="1820" spans="1:5" ht="14.25" customHeight="1">
      <c r="A1820" s="63"/>
      <c r="B1820" s="69"/>
      <c r="C1820" s="73"/>
      <c r="D1820" s="73"/>
      <c r="E1820" s="73"/>
    </row>
    <row r="1821" spans="1:5" ht="14.25" customHeight="1">
      <c r="A1821" s="63"/>
      <c r="B1821" s="69"/>
      <c r="C1821" s="73"/>
      <c r="D1821" s="73"/>
      <c r="E1821" s="73"/>
    </row>
    <row r="1822" spans="1:5" ht="14.25" customHeight="1">
      <c r="A1822" s="63"/>
      <c r="B1822" s="69"/>
      <c r="C1822" s="73"/>
      <c r="D1822" s="73"/>
      <c r="E1822" s="73"/>
    </row>
    <row r="1823" spans="1:5" ht="14.25" customHeight="1">
      <c r="A1823" s="63"/>
      <c r="B1823" s="69"/>
      <c r="C1823" s="73"/>
      <c r="D1823" s="73"/>
      <c r="E1823" s="73"/>
    </row>
    <row r="1824" spans="1:5" ht="14.25" customHeight="1">
      <c r="A1824" s="63"/>
      <c r="B1824" s="69"/>
      <c r="C1824" s="73"/>
      <c r="D1824" s="73"/>
      <c r="E1824" s="73"/>
    </row>
    <row r="1825" spans="1:5" ht="14.25" customHeight="1">
      <c r="A1825" s="63"/>
      <c r="B1825" s="69"/>
      <c r="C1825" s="73"/>
      <c r="D1825" s="73"/>
      <c r="E1825" s="73"/>
    </row>
    <row r="1826" spans="1:5" ht="14.25" customHeight="1">
      <c r="A1826" s="63"/>
      <c r="B1826" s="69"/>
      <c r="C1826" s="73"/>
      <c r="D1826" s="73"/>
      <c r="E1826" s="73"/>
    </row>
    <row r="1827" spans="1:5" ht="14.25" customHeight="1">
      <c r="A1827" s="63"/>
      <c r="B1827" s="69"/>
      <c r="C1827" s="73"/>
      <c r="D1827" s="73"/>
      <c r="E1827" s="73"/>
    </row>
    <row r="1828" spans="1:5" ht="14.25" customHeight="1">
      <c r="A1828" s="63"/>
      <c r="B1828" s="69"/>
      <c r="C1828" s="73"/>
      <c r="D1828" s="73"/>
      <c r="E1828" s="73"/>
    </row>
    <row r="1829" spans="1:5" ht="14.25" customHeight="1">
      <c r="A1829" s="63"/>
      <c r="B1829" s="69"/>
      <c r="C1829" s="73"/>
      <c r="D1829" s="73"/>
      <c r="E1829" s="73"/>
    </row>
    <row r="1830" spans="1:5" ht="14.25" customHeight="1">
      <c r="A1830" s="63"/>
      <c r="B1830" s="69"/>
      <c r="C1830" s="73"/>
      <c r="D1830" s="73"/>
      <c r="E1830" s="73"/>
    </row>
    <row r="1831" spans="1:5" ht="14.25" customHeight="1">
      <c r="A1831" s="63"/>
      <c r="B1831" s="69"/>
      <c r="C1831" s="73"/>
      <c r="D1831" s="73"/>
      <c r="E1831" s="73"/>
    </row>
    <row r="1832" spans="1:5" ht="14.25" customHeight="1">
      <c r="A1832" s="63"/>
      <c r="B1832" s="69"/>
      <c r="C1832" s="73"/>
      <c r="D1832" s="73"/>
      <c r="E1832" s="73"/>
    </row>
    <row r="1833" spans="1:5" ht="14.25" customHeight="1">
      <c r="A1833" s="63"/>
      <c r="B1833" s="69"/>
      <c r="C1833" s="73"/>
      <c r="D1833" s="73"/>
      <c r="E1833" s="73"/>
    </row>
    <row r="1834" spans="1:5" ht="14.25" customHeight="1">
      <c r="A1834" s="63"/>
      <c r="B1834" s="69"/>
      <c r="C1834" s="73"/>
      <c r="D1834" s="73"/>
      <c r="E1834" s="73"/>
    </row>
    <row r="1835" spans="1:5" ht="14.25" customHeight="1">
      <c r="A1835" s="63"/>
      <c r="B1835" s="69"/>
      <c r="C1835" s="73"/>
      <c r="D1835" s="73"/>
      <c r="E1835" s="73"/>
    </row>
    <row r="1836" spans="1:5" ht="14.25" customHeight="1">
      <c r="A1836" s="63"/>
      <c r="B1836" s="69"/>
      <c r="C1836" s="73"/>
      <c r="D1836" s="73"/>
      <c r="E1836" s="73"/>
    </row>
    <row r="1837" spans="1:5" ht="14.25" customHeight="1">
      <c r="A1837" s="63"/>
      <c r="B1837" s="69"/>
      <c r="C1837" s="73"/>
      <c r="D1837" s="73"/>
      <c r="E1837" s="73"/>
    </row>
    <row r="1838" spans="1:5" ht="14.25" customHeight="1">
      <c r="A1838" s="63"/>
      <c r="B1838" s="69"/>
      <c r="C1838" s="73"/>
      <c r="D1838" s="73"/>
      <c r="E1838" s="73"/>
    </row>
    <row r="1839" spans="1:5" ht="14.25" customHeight="1">
      <c r="A1839" s="63"/>
      <c r="B1839" s="69"/>
      <c r="C1839" s="73"/>
      <c r="D1839" s="73"/>
      <c r="E1839" s="73"/>
    </row>
    <row r="1840" spans="1:5" ht="14.25" customHeight="1">
      <c r="A1840" s="63"/>
      <c r="B1840" s="69"/>
      <c r="C1840" s="73"/>
      <c r="D1840" s="73"/>
      <c r="E1840" s="73"/>
    </row>
    <row r="1841" spans="1:5" ht="14.25" customHeight="1">
      <c r="A1841" s="63"/>
      <c r="B1841" s="69"/>
      <c r="C1841" s="73"/>
      <c r="D1841" s="73"/>
      <c r="E1841" s="73"/>
    </row>
    <row r="1842" spans="1:5" ht="14.25" customHeight="1">
      <c r="A1842" s="63"/>
      <c r="B1842" s="69"/>
      <c r="C1842" s="73"/>
      <c r="D1842" s="73"/>
      <c r="E1842" s="73"/>
    </row>
    <row r="1843" spans="1:5" ht="14.25" customHeight="1">
      <c r="A1843" s="63"/>
      <c r="B1843" s="69"/>
      <c r="C1843" s="73"/>
      <c r="D1843" s="73"/>
      <c r="E1843" s="73"/>
    </row>
    <row r="1844" spans="1:5" ht="14.25" customHeight="1">
      <c r="A1844" s="63"/>
      <c r="B1844" s="69"/>
      <c r="C1844" s="73"/>
      <c r="D1844" s="73"/>
      <c r="E1844" s="73"/>
    </row>
    <row r="1845" spans="1:5" ht="14.25" customHeight="1">
      <c r="A1845" s="63"/>
      <c r="B1845" s="69"/>
      <c r="C1845" s="73"/>
      <c r="D1845" s="73"/>
      <c r="E1845" s="73"/>
    </row>
    <row r="1846" spans="1:5" ht="14.25" customHeight="1">
      <c r="A1846" s="63"/>
      <c r="B1846" s="69"/>
      <c r="C1846" s="73"/>
      <c r="D1846" s="73"/>
      <c r="E1846" s="73"/>
    </row>
    <row r="1847" spans="1:5" ht="14.25" customHeight="1">
      <c r="A1847" s="63"/>
      <c r="B1847" s="69"/>
      <c r="C1847" s="73"/>
      <c r="D1847" s="73"/>
      <c r="E1847" s="73"/>
    </row>
    <row r="1848" spans="1:5" ht="14.25" customHeight="1">
      <c r="A1848" s="63"/>
      <c r="B1848" s="69"/>
      <c r="C1848" s="73"/>
      <c r="D1848" s="73"/>
      <c r="E1848" s="73"/>
    </row>
    <row r="1849" spans="1:5" ht="14.25" customHeight="1">
      <c r="A1849" s="63"/>
      <c r="B1849" s="69"/>
      <c r="C1849" s="73"/>
      <c r="D1849" s="73"/>
      <c r="E1849" s="73"/>
    </row>
    <row r="1850" spans="1:5" ht="14.25" customHeight="1">
      <c r="A1850" s="63"/>
      <c r="B1850" s="69"/>
      <c r="C1850" s="73"/>
      <c r="D1850" s="73"/>
      <c r="E1850" s="73"/>
    </row>
    <row r="1851" spans="1:5" ht="14.25" customHeight="1">
      <c r="A1851" s="63"/>
      <c r="B1851" s="69"/>
      <c r="C1851" s="73"/>
      <c r="D1851" s="73"/>
      <c r="E1851" s="73"/>
    </row>
    <row r="1852" spans="1:5" ht="14.25" customHeight="1">
      <c r="A1852" s="63"/>
      <c r="B1852" s="69"/>
      <c r="C1852" s="73"/>
      <c r="D1852" s="73"/>
      <c r="E1852" s="73"/>
    </row>
    <row r="1853" spans="1:5" ht="14.25" customHeight="1">
      <c r="A1853" s="63"/>
      <c r="B1853" s="69"/>
      <c r="C1853" s="73"/>
      <c r="D1853" s="73"/>
      <c r="E1853" s="73"/>
    </row>
    <row r="1854" spans="1:5" ht="14.25" customHeight="1">
      <c r="A1854" s="63"/>
      <c r="B1854" s="69"/>
      <c r="C1854" s="73"/>
      <c r="D1854" s="73"/>
      <c r="E1854" s="73"/>
    </row>
    <row r="1855" spans="1:5" ht="14.25" customHeight="1">
      <c r="A1855" s="63"/>
      <c r="B1855" s="69"/>
      <c r="C1855" s="73"/>
      <c r="D1855" s="73"/>
      <c r="E1855" s="73"/>
    </row>
    <row r="1856" spans="1:5" ht="14.25" customHeight="1">
      <c r="A1856" s="63"/>
      <c r="B1856" s="69"/>
      <c r="C1856" s="73"/>
      <c r="D1856" s="73"/>
      <c r="E1856" s="73"/>
    </row>
    <row r="1857" spans="1:5" ht="14.25" customHeight="1">
      <c r="A1857" s="63"/>
      <c r="B1857" s="69"/>
      <c r="C1857" s="73"/>
      <c r="D1857" s="73"/>
      <c r="E1857" s="73"/>
    </row>
    <row r="1858" spans="1:5" ht="14.25" customHeight="1">
      <c r="A1858" s="63"/>
      <c r="B1858" s="69"/>
      <c r="C1858" s="73"/>
      <c r="D1858" s="73"/>
      <c r="E1858" s="73"/>
    </row>
    <row r="1859" spans="1:5" ht="14.25" customHeight="1">
      <c r="A1859" s="63"/>
      <c r="B1859" s="69"/>
      <c r="C1859" s="73"/>
      <c r="D1859" s="73"/>
      <c r="E1859" s="73"/>
    </row>
    <row r="1860" spans="1:5" ht="14.25" customHeight="1">
      <c r="A1860" s="63"/>
      <c r="B1860" s="69"/>
      <c r="C1860" s="73"/>
      <c r="D1860" s="73"/>
      <c r="E1860" s="73"/>
    </row>
    <row r="1861" spans="1:5" ht="14.25" customHeight="1">
      <c r="A1861" s="63"/>
      <c r="B1861" s="69"/>
      <c r="C1861" s="73"/>
      <c r="D1861" s="73"/>
      <c r="E1861" s="73"/>
    </row>
    <row r="1862" spans="1:5" ht="14.25" customHeight="1">
      <c r="A1862" s="63"/>
      <c r="B1862" s="69"/>
      <c r="C1862" s="73"/>
      <c r="D1862" s="73"/>
      <c r="E1862" s="73"/>
    </row>
    <row r="1863" spans="1:5" ht="14.25" customHeight="1">
      <c r="A1863" s="63"/>
      <c r="B1863" s="69"/>
      <c r="C1863" s="73"/>
      <c r="D1863" s="73"/>
      <c r="E1863" s="73"/>
    </row>
    <row r="1864" spans="1:5" ht="14.25" customHeight="1">
      <c r="A1864" s="63"/>
      <c r="B1864" s="69"/>
      <c r="C1864" s="73"/>
      <c r="D1864" s="73"/>
      <c r="E1864" s="73"/>
    </row>
    <row r="1865" spans="1:5" ht="14.25" customHeight="1">
      <c r="A1865" s="63"/>
      <c r="B1865" s="69"/>
      <c r="C1865" s="73"/>
      <c r="D1865" s="73"/>
      <c r="E1865" s="73"/>
    </row>
    <row r="1866" spans="1:5" ht="14.25" customHeight="1">
      <c r="A1866" s="63"/>
      <c r="B1866" s="69"/>
      <c r="C1866" s="73"/>
      <c r="D1866" s="73"/>
      <c r="E1866" s="73"/>
    </row>
    <row r="1867" spans="1:5" ht="14.25" customHeight="1">
      <c r="A1867" s="63"/>
      <c r="B1867" s="69"/>
      <c r="C1867" s="73"/>
      <c r="D1867" s="73"/>
      <c r="E1867" s="73"/>
    </row>
    <row r="1868" spans="1:5" ht="14.25" customHeight="1">
      <c r="A1868" s="63"/>
      <c r="B1868" s="69"/>
      <c r="C1868" s="73"/>
      <c r="D1868" s="73"/>
      <c r="E1868" s="73"/>
    </row>
    <row r="1869" spans="1:5" ht="14.25" customHeight="1">
      <c r="A1869" s="63"/>
      <c r="B1869" s="69"/>
      <c r="C1869" s="73"/>
      <c r="D1869" s="73"/>
      <c r="E1869" s="73"/>
    </row>
    <row r="1870" spans="1:5" ht="14.25" customHeight="1">
      <c r="A1870" s="63"/>
      <c r="B1870" s="69"/>
      <c r="C1870" s="73"/>
      <c r="D1870" s="73"/>
      <c r="E1870" s="73"/>
    </row>
    <row r="1871" spans="1:5" ht="14.25" customHeight="1">
      <c r="A1871" s="63"/>
      <c r="B1871" s="69"/>
      <c r="C1871" s="73"/>
      <c r="D1871" s="73"/>
      <c r="E1871" s="73"/>
    </row>
    <row r="1872" spans="1:5" ht="14.25" customHeight="1">
      <c r="A1872" s="63"/>
      <c r="B1872" s="69"/>
      <c r="C1872" s="73"/>
      <c r="D1872" s="73"/>
      <c r="E1872" s="73"/>
    </row>
    <row r="1873" spans="1:5" ht="14.25" customHeight="1">
      <c r="A1873" s="63"/>
      <c r="B1873" s="69"/>
      <c r="C1873" s="73"/>
      <c r="D1873" s="73"/>
      <c r="E1873" s="73"/>
    </row>
    <row r="1874" spans="1:5" ht="14.25" customHeight="1">
      <c r="A1874" s="63"/>
      <c r="B1874" s="69"/>
      <c r="C1874" s="73"/>
      <c r="D1874" s="73"/>
      <c r="E1874" s="73"/>
    </row>
    <row r="1875" spans="1:5" ht="14.25" customHeight="1">
      <c r="A1875" s="63"/>
      <c r="B1875" s="69"/>
      <c r="C1875" s="73"/>
      <c r="D1875" s="73"/>
      <c r="E1875" s="73"/>
    </row>
    <row r="1876" spans="1:5" ht="14.25" customHeight="1">
      <c r="A1876" s="63"/>
      <c r="B1876" s="69"/>
      <c r="C1876" s="73"/>
      <c r="D1876" s="73"/>
      <c r="E1876" s="73"/>
    </row>
    <row r="1877" spans="1:5" ht="14.25" customHeight="1">
      <c r="A1877" s="63"/>
      <c r="B1877" s="69"/>
      <c r="C1877" s="73"/>
      <c r="D1877" s="73"/>
      <c r="E1877" s="73"/>
    </row>
    <row r="1878" spans="1:5" ht="14.25" customHeight="1">
      <c r="A1878" s="63"/>
      <c r="B1878" s="69"/>
      <c r="C1878" s="73"/>
      <c r="D1878" s="73"/>
      <c r="E1878" s="73"/>
    </row>
    <row r="1879" spans="1:5" ht="14.25" customHeight="1">
      <c r="A1879" s="63"/>
      <c r="B1879" s="69"/>
      <c r="C1879" s="73"/>
      <c r="D1879" s="73"/>
      <c r="E1879" s="73"/>
    </row>
    <row r="1880" spans="1:5" ht="14.25" customHeight="1">
      <c r="A1880" s="63"/>
      <c r="B1880" s="69"/>
      <c r="C1880" s="73"/>
      <c r="D1880" s="73"/>
      <c r="E1880" s="73"/>
    </row>
    <row r="1881" spans="1:5" ht="14.25" customHeight="1">
      <c r="A1881" s="63"/>
      <c r="B1881" s="69"/>
      <c r="C1881" s="73"/>
      <c r="D1881" s="73"/>
      <c r="E1881" s="73"/>
    </row>
    <row r="1882" spans="1:5" ht="14.25" customHeight="1">
      <c r="A1882" s="63"/>
      <c r="B1882" s="69"/>
      <c r="C1882" s="73"/>
      <c r="D1882" s="73"/>
      <c r="E1882" s="73"/>
    </row>
    <row r="1883" spans="1:5" ht="14.25" customHeight="1">
      <c r="A1883" s="63"/>
      <c r="B1883" s="69"/>
      <c r="C1883" s="73"/>
      <c r="D1883" s="73"/>
      <c r="E1883" s="73"/>
    </row>
    <row r="1884" spans="1:5" ht="14.25" customHeight="1">
      <c r="A1884" s="63"/>
      <c r="B1884" s="69"/>
      <c r="C1884" s="73"/>
      <c r="D1884" s="73"/>
      <c r="E1884" s="73"/>
    </row>
    <row r="1885" spans="1:5" ht="14.25" customHeight="1">
      <c r="A1885" s="63"/>
      <c r="B1885" s="69"/>
      <c r="C1885" s="73"/>
      <c r="D1885" s="73"/>
      <c r="E1885" s="73"/>
    </row>
    <row r="1886" spans="1:5" ht="14.25" customHeight="1">
      <c r="A1886" s="63"/>
      <c r="B1886" s="69"/>
      <c r="C1886" s="73"/>
      <c r="D1886" s="73"/>
      <c r="E1886" s="73"/>
    </row>
    <row r="1887" spans="1:5" ht="14.25" customHeight="1">
      <c r="A1887" s="63"/>
      <c r="B1887" s="69"/>
      <c r="C1887" s="73"/>
      <c r="D1887" s="73"/>
      <c r="E1887" s="73"/>
    </row>
    <row r="1888" spans="1:5" ht="14.25" customHeight="1">
      <c r="A1888" s="63"/>
      <c r="B1888" s="69"/>
      <c r="C1888" s="73"/>
      <c r="D1888" s="73"/>
      <c r="E1888" s="73"/>
    </row>
    <row r="1889" spans="1:5" ht="14.25" customHeight="1">
      <c r="A1889" s="63"/>
      <c r="B1889" s="69"/>
      <c r="C1889" s="73"/>
      <c r="D1889" s="73"/>
      <c r="E1889" s="73"/>
    </row>
    <row r="1890" spans="1:5" ht="14.25" customHeight="1">
      <c r="A1890" s="63"/>
      <c r="B1890" s="69"/>
      <c r="C1890" s="73"/>
      <c r="D1890" s="73"/>
      <c r="E1890" s="73"/>
    </row>
    <row r="1891" spans="1:5" ht="14.25" customHeight="1">
      <c r="A1891" s="63"/>
      <c r="B1891" s="69"/>
      <c r="C1891" s="73"/>
      <c r="D1891" s="73"/>
      <c r="E1891" s="73"/>
    </row>
    <row r="1892" spans="1:5" ht="14.25" customHeight="1">
      <c r="A1892" s="63"/>
      <c r="B1892" s="69"/>
      <c r="C1892" s="73"/>
      <c r="D1892" s="73"/>
      <c r="E1892" s="73"/>
    </row>
    <row r="1893" spans="1:5" ht="14.25" customHeight="1">
      <c r="A1893" s="63"/>
      <c r="B1893" s="69"/>
      <c r="C1893" s="73"/>
      <c r="D1893" s="73"/>
      <c r="E1893" s="73"/>
    </row>
    <row r="1894" spans="1:5" ht="14.25" customHeight="1">
      <c r="A1894" s="63"/>
      <c r="B1894" s="69"/>
      <c r="C1894" s="73"/>
      <c r="D1894" s="73"/>
      <c r="E1894" s="73"/>
    </row>
    <row r="1895" spans="1:5" ht="14.25" customHeight="1">
      <c r="A1895" s="63"/>
      <c r="B1895" s="69"/>
      <c r="C1895" s="73"/>
      <c r="D1895" s="73"/>
      <c r="E1895" s="73"/>
    </row>
    <row r="1896" spans="1:5" ht="14.25" customHeight="1">
      <c r="A1896" s="63"/>
      <c r="B1896" s="69"/>
      <c r="C1896" s="73"/>
      <c r="D1896" s="73"/>
      <c r="E1896" s="73"/>
    </row>
    <row r="1897" spans="1:5" ht="14.25" customHeight="1">
      <c r="A1897" s="63"/>
      <c r="B1897" s="69"/>
      <c r="C1897" s="73"/>
      <c r="D1897" s="73"/>
      <c r="E1897" s="73"/>
    </row>
    <row r="1898" spans="1:5" ht="14.25" customHeight="1">
      <c r="A1898" s="63"/>
      <c r="B1898" s="69"/>
      <c r="C1898" s="73"/>
      <c r="D1898" s="73"/>
      <c r="E1898" s="73"/>
    </row>
    <row r="1899" spans="1:5" ht="14.25" customHeight="1">
      <c r="A1899" s="63"/>
      <c r="B1899" s="69"/>
      <c r="C1899" s="73"/>
      <c r="D1899" s="73"/>
      <c r="E1899" s="73"/>
    </row>
    <row r="1900" spans="1:5" ht="14.25" customHeight="1">
      <c r="A1900" s="63"/>
      <c r="B1900" s="69"/>
      <c r="C1900" s="73"/>
      <c r="D1900" s="73"/>
      <c r="E1900" s="73"/>
    </row>
    <row r="1901" spans="1:5" ht="14.25" customHeight="1">
      <c r="A1901" s="63"/>
      <c r="B1901" s="69"/>
      <c r="C1901" s="73"/>
      <c r="D1901" s="73"/>
      <c r="E1901" s="73"/>
    </row>
    <row r="1902" spans="1:5" ht="14.25" customHeight="1">
      <c r="A1902" s="63"/>
      <c r="B1902" s="69"/>
      <c r="C1902" s="73"/>
      <c r="D1902" s="73"/>
      <c r="E1902" s="73"/>
    </row>
    <row r="1903" spans="1:5" ht="14.25" customHeight="1">
      <c r="A1903" s="63"/>
      <c r="B1903" s="69"/>
      <c r="C1903" s="73"/>
      <c r="D1903" s="73"/>
      <c r="E1903" s="73"/>
    </row>
    <row r="1904" spans="1:5" ht="14.25" customHeight="1">
      <c r="A1904" s="63"/>
      <c r="B1904" s="69"/>
      <c r="C1904" s="73"/>
      <c r="D1904" s="73"/>
      <c r="E1904" s="73"/>
    </row>
    <row r="1905" spans="1:5" ht="14.25" customHeight="1">
      <c r="A1905" s="63"/>
      <c r="B1905" s="69"/>
      <c r="C1905" s="73"/>
      <c r="D1905" s="73"/>
      <c r="E1905" s="73"/>
    </row>
    <row r="1906" spans="1:5" ht="14.25" customHeight="1">
      <c r="A1906" s="63"/>
      <c r="B1906" s="69"/>
      <c r="C1906" s="73"/>
      <c r="D1906" s="73"/>
      <c r="E1906" s="73"/>
    </row>
    <row r="1907" spans="1:5" ht="14.25" customHeight="1">
      <c r="A1907" s="63"/>
      <c r="B1907" s="69"/>
      <c r="C1907" s="73"/>
      <c r="D1907" s="73"/>
      <c r="E1907" s="73"/>
    </row>
    <row r="1908" spans="1:5" ht="14.25" customHeight="1">
      <c r="A1908" s="63"/>
      <c r="B1908" s="69"/>
      <c r="C1908" s="73"/>
      <c r="D1908" s="73"/>
      <c r="E1908" s="73"/>
    </row>
    <row r="1909" spans="1:5" ht="14.25" customHeight="1">
      <c r="A1909" s="63"/>
      <c r="B1909" s="69"/>
      <c r="C1909" s="73"/>
      <c r="D1909" s="73"/>
      <c r="E1909" s="73"/>
    </row>
    <row r="1910" spans="1:5" ht="14.25" customHeight="1">
      <c r="A1910" s="63"/>
      <c r="B1910" s="69"/>
      <c r="C1910" s="73"/>
      <c r="D1910" s="73"/>
      <c r="E1910" s="73"/>
    </row>
    <row r="1911" spans="1:5" ht="14.25" customHeight="1">
      <c r="A1911" s="63"/>
      <c r="B1911" s="69"/>
      <c r="C1911" s="73"/>
      <c r="D1911" s="73"/>
      <c r="E1911" s="73"/>
    </row>
    <row r="1912" spans="1:5" ht="14.25" customHeight="1">
      <c r="A1912" s="63"/>
      <c r="B1912" s="69"/>
      <c r="C1912" s="73"/>
      <c r="D1912" s="73"/>
      <c r="E1912" s="73"/>
    </row>
    <row r="1913" spans="1:5" ht="14.25" customHeight="1">
      <c r="A1913" s="63"/>
      <c r="B1913" s="69"/>
      <c r="C1913" s="73"/>
      <c r="D1913" s="73"/>
      <c r="E1913" s="73"/>
    </row>
    <row r="1914" spans="1:5" ht="14.25" customHeight="1">
      <c r="A1914" s="63"/>
      <c r="B1914" s="69"/>
      <c r="C1914" s="73"/>
      <c r="D1914" s="73"/>
      <c r="E1914" s="73"/>
    </row>
    <row r="1915" spans="1:5" ht="14.25" customHeight="1">
      <c r="A1915" s="63"/>
      <c r="B1915" s="69"/>
      <c r="C1915" s="73"/>
      <c r="D1915" s="73"/>
      <c r="E1915" s="73"/>
    </row>
    <row r="1916" spans="1:5" ht="14.25" customHeight="1">
      <c r="A1916" s="63"/>
      <c r="B1916" s="69"/>
      <c r="C1916" s="73"/>
      <c r="D1916" s="73"/>
      <c r="E1916" s="73"/>
    </row>
    <row r="1917" spans="1:5" ht="14.25" customHeight="1">
      <c r="A1917" s="63"/>
      <c r="B1917" s="69"/>
      <c r="C1917" s="73"/>
      <c r="D1917" s="73"/>
      <c r="E1917" s="73"/>
    </row>
    <row r="1918" spans="1:5" ht="14.25" customHeight="1">
      <c r="A1918" s="63"/>
      <c r="B1918" s="69"/>
      <c r="C1918" s="73"/>
      <c r="D1918" s="73"/>
      <c r="E1918" s="73"/>
    </row>
    <row r="1919" spans="1:5" ht="14.25" customHeight="1">
      <c r="A1919" s="63"/>
      <c r="B1919" s="69"/>
      <c r="C1919" s="73"/>
      <c r="D1919" s="73"/>
      <c r="E1919" s="73"/>
    </row>
    <row r="1920" spans="1:5" ht="14.25" customHeight="1">
      <c r="A1920" s="63"/>
      <c r="B1920" s="69"/>
      <c r="C1920" s="73"/>
      <c r="D1920" s="73"/>
      <c r="E1920" s="73"/>
    </row>
    <row r="1921" spans="1:5" ht="14.25" customHeight="1">
      <c r="A1921" s="63"/>
      <c r="B1921" s="69"/>
      <c r="C1921" s="73"/>
      <c r="D1921" s="73"/>
      <c r="E1921" s="73"/>
    </row>
    <row r="1922" spans="1:5" ht="14.25" customHeight="1">
      <c r="A1922" s="63"/>
      <c r="B1922" s="69"/>
      <c r="C1922" s="73"/>
      <c r="D1922" s="73"/>
      <c r="E1922" s="73"/>
    </row>
    <row r="1923" spans="1:5" ht="14.25" customHeight="1">
      <c r="A1923" s="63"/>
      <c r="B1923" s="69"/>
      <c r="C1923" s="73"/>
      <c r="D1923" s="73"/>
      <c r="E1923" s="73"/>
    </row>
    <row r="1924" spans="1:5" ht="14.25" customHeight="1">
      <c r="A1924" s="63"/>
      <c r="B1924" s="69"/>
      <c r="C1924" s="73"/>
      <c r="D1924" s="73"/>
      <c r="E1924" s="73"/>
    </row>
    <row r="1925" spans="1:5" ht="14.25" customHeight="1">
      <c r="A1925" s="63"/>
      <c r="B1925" s="69"/>
      <c r="C1925" s="73"/>
      <c r="D1925" s="73"/>
      <c r="E1925" s="73"/>
    </row>
    <row r="1926" spans="1:5" ht="14.25" customHeight="1">
      <c r="A1926" s="63"/>
      <c r="B1926" s="69"/>
      <c r="C1926" s="73"/>
      <c r="D1926" s="73"/>
      <c r="E1926" s="73"/>
    </row>
    <row r="1927" spans="1:5" ht="14.25" customHeight="1">
      <c r="A1927" s="63"/>
      <c r="B1927" s="69"/>
      <c r="C1927" s="73"/>
      <c r="D1927" s="73"/>
      <c r="E1927" s="73"/>
    </row>
    <row r="1928" spans="1:5" ht="14.25" customHeight="1">
      <c r="A1928" s="63"/>
      <c r="B1928" s="69"/>
      <c r="C1928" s="73"/>
      <c r="D1928" s="73"/>
      <c r="E1928" s="73"/>
    </row>
    <row r="1929" spans="1:5" ht="14.25" customHeight="1">
      <c r="A1929" s="63"/>
      <c r="B1929" s="69"/>
      <c r="C1929" s="73"/>
      <c r="D1929" s="73"/>
      <c r="E1929" s="73"/>
    </row>
    <row r="1930" spans="1:5" ht="14.25" customHeight="1">
      <c r="A1930" s="63"/>
      <c r="B1930" s="69"/>
      <c r="C1930" s="73"/>
      <c r="D1930" s="73"/>
      <c r="E1930" s="73"/>
    </row>
    <row r="1931" spans="1:5" ht="14.25" customHeight="1">
      <c r="A1931" s="63"/>
      <c r="B1931" s="69"/>
      <c r="C1931" s="73"/>
      <c r="D1931" s="73"/>
      <c r="E1931" s="73"/>
    </row>
    <row r="1932" spans="1:5" ht="14.25" customHeight="1">
      <c r="A1932" s="63"/>
      <c r="B1932" s="69"/>
      <c r="C1932" s="73"/>
      <c r="D1932" s="73"/>
      <c r="E1932" s="73"/>
    </row>
    <row r="1933" spans="1:5" ht="14.25" customHeight="1">
      <c r="A1933" s="63"/>
      <c r="B1933" s="69"/>
      <c r="C1933" s="73"/>
      <c r="D1933" s="73"/>
      <c r="E1933" s="73"/>
    </row>
    <row r="1934" spans="1:5" ht="14.25" customHeight="1">
      <c r="A1934" s="63"/>
      <c r="B1934" s="69"/>
      <c r="C1934" s="73"/>
      <c r="D1934" s="73"/>
      <c r="E1934" s="73"/>
    </row>
    <row r="1935" spans="1:5" ht="14.25" customHeight="1">
      <c r="A1935" s="63"/>
      <c r="B1935" s="69"/>
      <c r="C1935" s="73"/>
      <c r="D1935" s="73"/>
      <c r="E1935" s="73"/>
    </row>
    <row r="1936" spans="1:5" ht="14.25" customHeight="1">
      <c r="A1936" s="63"/>
      <c r="B1936" s="69"/>
      <c r="C1936" s="73"/>
      <c r="D1936" s="73"/>
      <c r="E1936" s="73"/>
    </row>
    <row r="1937" spans="1:5" ht="14.25" customHeight="1">
      <c r="A1937" s="63"/>
      <c r="B1937" s="69"/>
      <c r="C1937" s="73"/>
      <c r="D1937" s="73"/>
      <c r="E1937" s="73"/>
    </row>
    <row r="1938" spans="1:5" ht="14.25" customHeight="1">
      <c r="A1938" s="63"/>
      <c r="B1938" s="69"/>
      <c r="C1938" s="73"/>
      <c r="D1938" s="73"/>
      <c r="E1938" s="73"/>
    </row>
    <row r="1939" spans="1:5" ht="14.25" customHeight="1">
      <c r="A1939" s="63"/>
      <c r="B1939" s="69"/>
      <c r="C1939" s="73"/>
      <c r="D1939" s="73"/>
      <c r="E1939" s="73"/>
    </row>
    <row r="1940" spans="1:5" ht="14.25" customHeight="1">
      <c r="A1940" s="63"/>
      <c r="B1940" s="69"/>
      <c r="C1940" s="73"/>
      <c r="D1940" s="73"/>
      <c r="E1940" s="73"/>
    </row>
    <row r="1941" spans="1:5" ht="14.25" customHeight="1">
      <c r="A1941" s="63"/>
      <c r="B1941" s="69"/>
      <c r="C1941" s="73"/>
      <c r="D1941" s="73"/>
      <c r="E1941" s="73"/>
    </row>
    <row r="1942" spans="1:5" ht="14.25" customHeight="1">
      <c r="A1942" s="63"/>
      <c r="B1942" s="69"/>
      <c r="C1942" s="73"/>
      <c r="D1942" s="73"/>
      <c r="E1942" s="73"/>
    </row>
    <row r="1943" spans="1:5" ht="14.25" customHeight="1">
      <c r="A1943" s="63"/>
      <c r="B1943" s="69"/>
      <c r="C1943" s="73"/>
      <c r="D1943" s="73"/>
      <c r="E1943" s="73"/>
    </row>
    <row r="1944" spans="1:5" ht="14.25" customHeight="1">
      <c r="A1944" s="63"/>
      <c r="B1944" s="69"/>
      <c r="C1944" s="73"/>
      <c r="D1944" s="73"/>
      <c r="E1944" s="73"/>
    </row>
    <row r="1945" spans="1:5" ht="14.25" customHeight="1">
      <c r="A1945" s="63"/>
      <c r="B1945" s="69"/>
      <c r="C1945" s="73"/>
      <c r="D1945" s="73"/>
      <c r="E1945" s="73"/>
    </row>
    <row r="1946" spans="1:5" ht="14.25" customHeight="1">
      <c r="A1946" s="63"/>
      <c r="B1946" s="69"/>
      <c r="C1946" s="73"/>
      <c r="D1946" s="73"/>
      <c r="E1946" s="73"/>
    </row>
    <row r="1947" spans="1:5" ht="14.25" customHeight="1">
      <c r="A1947" s="63"/>
      <c r="B1947" s="69"/>
      <c r="C1947" s="73"/>
      <c r="D1947" s="73"/>
      <c r="E1947" s="73"/>
    </row>
    <row r="1948" spans="1:5" ht="14.25" customHeight="1">
      <c r="A1948" s="63"/>
      <c r="B1948" s="69"/>
      <c r="C1948" s="73"/>
      <c r="D1948" s="73"/>
      <c r="E1948" s="73"/>
    </row>
    <row r="1949" spans="1:5" ht="14.25" customHeight="1">
      <c r="A1949" s="63"/>
      <c r="B1949" s="69"/>
      <c r="C1949" s="73"/>
      <c r="D1949" s="73"/>
      <c r="E1949" s="73"/>
    </row>
    <row r="1950" spans="1:5" ht="14.25" customHeight="1">
      <c r="A1950" s="63"/>
      <c r="B1950" s="69"/>
      <c r="C1950" s="73"/>
      <c r="D1950" s="73"/>
      <c r="E1950" s="73"/>
    </row>
    <row r="1951" spans="1:5" ht="14.25" customHeight="1">
      <c r="A1951" s="63"/>
      <c r="B1951" s="69"/>
      <c r="C1951" s="73"/>
      <c r="D1951" s="73"/>
      <c r="E1951" s="73"/>
    </row>
    <row r="1952" spans="1:5" ht="14.25" customHeight="1">
      <c r="A1952" s="63"/>
      <c r="B1952" s="69"/>
      <c r="C1952" s="73"/>
      <c r="D1952" s="73"/>
      <c r="E1952" s="73"/>
    </row>
    <row r="1953" spans="1:5" ht="14.25" customHeight="1">
      <c r="A1953" s="63"/>
      <c r="B1953" s="69"/>
      <c r="C1953" s="73"/>
      <c r="D1953" s="73"/>
      <c r="E1953" s="73"/>
    </row>
    <row r="1954" spans="1:5" ht="14.25" customHeight="1">
      <c r="A1954" s="63"/>
      <c r="B1954" s="69"/>
      <c r="C1954" s="73"/>
      <c r="D1954" s="73"/>
      <c r="E1954" s="73"/>
    </row>
    <row r="1955" spans="1:5" ht="14.25" customHeight="1">
      <c r="A1955" s="63"/>
      <c r="B1955" s="69"/>
      <c r="C1955" s="73"/>
      <c r="D1955" s="73"/>
      <c r="E1955" s="73"/>
    </row>
    <row r="1956" spans="1:5" ht="14.25" customHeight="1">
      <c r="A1956" s="63"/>
      <c r="B1956" s="69"/>
      <c r="C1956" s="73"/>
      <c r="D1956" s="73"/>
      <c r="E1956" s="73"/>
    </row>
    <row r="1957" spans="1:5" ht="14.25" customHeight="1">
      <c r="A1957" s="63"/>
      <c r="B1957" s="69"/>
      <c r="C1957" s="73"/>
      <c r="D1957" s="73"/>
      <c r="E1957" s="73"/>
    </row>
    <row r="1958" spans="1:5" ht="14.25" customHeight="1">
      <c r="A1958" s="63"/>
      <c r="B1958" s="69"/>
      <c r="C1958" s="73"/>
      <c r="D1958" s="73"/>
      <c r="E1958" s="73"/>
    </row>
    <row r="1959" spans="1:5" ht="14.25" customHeight="1">
      <c r="A1959" s="63"/>
      <c r="B1959" s="69"/>
      <c r="C1959" s="73"/>
      <c r="D1959" s="73"/>
      <c r="E1959" s="73"/>
    </row>
    <row r="1960" spans="1:5" ht="14.25" customHeight="1">
      <c r="A1960" s="63"/>
      <c r="B1960" s="69"/>
      <c r="C1960" s="73"/>
      <c r="D1960" s="73"/>
      <c r="E1960" s="73"/>
    </row>
    <row r="1961" spans="1:5" ht="14.25" customHeight="1">
      <c r="A1961" s="63"/>
      <c r="B1961" s="69"/>
      <c r="C1961" s="73"/>
      <c r="D1961" s="73"/>
      <c r="E1961" s="73"/>
    </row>
    <row r="1962" spans="1:5" ht="14.25" customHeight="1">
      <c r="A1962" s="63"/>
      <c r="B1962" s="69"/>
      <c r="C1962" s="73"/>
      <c r="D1962" s="73"/>
      <c r="E1962" s="73"/>
    </row>
    <row r="1963" spans="1:5" ht="14.25" customHeight="1">
      <c r="A1963" s="63"/>
      <c r="B1963" s="69"/>
      <c r="C1963" s="73"/>
      <c r="D1963" s="73"/>
      <c r="E1963" s="73"/>
    </row>
    <row r="1964" spans="1:5" ht="14.25" customHeight="1">
      <c r="A1964" s="63"/>
      <c r="B1964" s="69"/>
      <c r="C1964" s="73"/>
      <c r="D1964" s="73"/>
      <c r="E1964" s="73"/>
    </row>
    <row r="1965" spans="1:5" ht="14.25" customHeight="1">
      <c r="A1965" s="63"/>
      <c r="B1965" s="69"/>
      <c r="C1965" s="73"/>
      <c r="D1965" s="73"/>
      <c r="E1965" s="73"/>
    </row>
    <row r="1966" spans="1:5" ht="14.25" customHeight="1">
      <c r="A1966" s="63"/>
      <c r="B1966" s="69"/>
      <c r="C1966" s="73"/>
      <c r="D1966" s="73"/>
      <c r="E1966" s="73"/>
    </row>
    <row r="1967" spans="1:5" ht="14.25" customHeight="1">
      <c r="A1967" s="63"/>
      <c r="B1967" s="69"/>
      <c r="C1967" s="73"/>
      <c r="D1967" s="73"/>
      <c r="E1967" s="73"/>
    </row>
    <row r="1968" spans="1:5" ht="14.25" customHeight="1">
      <c r="A1968" s="63"/>
      <c r="B1968" s="69"/>
      <c r="C1968" s="73"/>
      <c r="D1968" s="73"/>
      <c r="E1968" s="73"/>
    </row>
    <row r="1969" spans="1:5" ht="14.25" customHeight="1">
      <c r="A1969" s="63"/>
      <c r="B1969" s="69"/>
      <c r="C1969" s="73"/>
      <c r="D1969" s="73"/>
      <c r="E1969" s="73"/>
    </row>
    <row r="1970" spans="1:5" ht="14.25" customHeight="1">
      <c r="A1970" s="63"/>
      <c r="B1970" s="69"/>
      <c r="C1970" s="73"/>
      <c r="D1970" s="73"/>
      <c r="E1970" s="73"/>
    </row>
    <row r="1971" spans="1:5" ht="14.25" customHeight="1">
      <c r="A1971" s="63"/>
      <c r="B1971" s="69"/>
      <c r="C1971" s="73"/>
      <c r="D1971" s="73"/>
      <c r="E1971" s="73"/>
    </row>
    <row r="1972" spans="1:5" ht="14.25" customHeight="1">
      <c r="A1972" s="63"/>
      <c r="B1972" s="69"/>
      <c r="C1972" s="73"/>
      <c r="D1972" s="73"/>
      <c r="E1972" s="73"/>
    </row>
    <row r="1973" spans="1:5" ht="14.25" customHeight="1">
      <c r="A1973" s="63"/>
      <c r="B1973" s="69"/>
      <c r="C1973" s="73"/>
      <c r="D1973" s="73"/>
      <c r="E1973" s="73"/>
    </row>
    <row r="1974" spans="1:5" ht="14.25" customHeight="1">
      <c r="A1974" s="63"/>
      <c r="B1974" s="69"/>
      <c r="C1974" s="73"/>
      <c r="D1974" s="73"/>
      <c r="E1974" s="73"/>
    </row>
    <row r="1975" spans="1:5" ht="14.25" customHeight="1">
      <c r="A1975" s="63"/>
      <c r="B1975" s="69"/>
      <c r="C1975" s="73"/>
      <c r="D1975" s="73"/>
      <c r="E1975" s="73"/>
    </row>
    <row r="1976" spans="1:5" ht="14.25" customHeight="1">
      <c r="A1976" s="63"/>
      <c r="B1976" s="69"/>
      <c r="C1976" s="73"/>
      <c r="D1976" s="73"/>
      <c r="E1976" s="73"/>
    </row>
    <row r="1977" spans="1:5" ht="14.25" customHeight="1">
      <c r="A1977" s="63"/>
      <c r="B1977" s="69"/>
      <c r="C1977" s="73"/>
      <c r="D1977" s="73"/>
      <c r="E1977" s="73"/>
    </row>
    <row r="1978" spans="1:5" ht="14.25" customHeight="1">
      <c r="A1978" s="63"/>
      <c r="B1978" s="69"/>
      <c r="C1978" s="73"/>
      <c r="D1978" s="73"/>
      <c r="E1978" s="73"/>
    </row>
    <row r="1979" spans="1:5" ht="14.25" customHeight="1">
      <c r="A1979" s="63"/>
      <c r="B1979" s="69"/>
      <c r="C1979" s="73"/>
      <c r="D1979" s="73"/>
      <c r="E1979" s="73"/>
    </row>
    <row r="1980" spans="1:5" ht="14.25" customHeight="1">
      <c r="A1980" s="63"/>
      <c r="B1980" s="69"/>
      <c r="C1980" s="73"/>
      <c r="D1980" s="73"/>
      <c r="E1980" s="73"/>
    </row>
    <row r="1981" spans="1:5" ht="14.25" customHeight="1">
      <c r="A1981" s="63"/>
      <c r="B1981" s="69"/>
      <c r="C1981" s="73"/>
      <c r="D1981" s="73"/>
      <c r="E1981" s="73"/>
    </row>
    <row r="1982" spans="1:5" ht="14.25" customHeight="1">
      <c r="A1982" s="63"/>
      <c r="B1982" s="69"/>
      <c r="C1982" s="73"/>
      <c r="D1982" s="73"/>
      <c r="E1982" s="73"/>
    </row>
    <row r="1983" spans="1:5" ht="14.25" customHeight="1">
      <c r="A1983" s="63"/>
      <c r="B1983" s="69"/>
      <c r="C1983" s="73"/>
      <c r="D1983" s="73"/>
      <c r="E1983" s="73"/>
    </row>
    <row r="1984" spans="1:5" ht="14.25" customHeight="1">
      <c r="A1984" s="63"/>
      <c r="B1984" s="69"/>
      <c r="C1984" s="73"/>
      <c r="D1984" s="73"/>
      <c r="E1984" s="73"/>
    </row>
    <row r="1985" spans="1:5" ht="14.25" customHeight="1">
      <c r="A1985" s="63"/>
      <c r="B1985" s="69"/>
      <c r="C1985" s="73"/>
      <c r="D1985" s="73"/>
      <c r="E1985" s="73"/>
    </row>
    <row r="1986" spans="1:5" ht="14.25" customHeight="1">
      <c r="A1986" s="63"/>
      <c r="B1986" s="69"/>
      <c r="C1986" s="73"/>
      <c r="D1986" s="73"/>
      <c r="E1986" s="73"/>
    </row>
    <row r="1987" spans="1:5" ht="14.25" customHeight="1">
      <c r="A1987" s="63"/>
      <c r="B1987" s="69"/>
      <c r="C1987" s="73"/>
      <c r="D1987" s="73"/>
      <c r="E1987" s="73"/>
    </row>
    <row r="1988" spans="1:5" ht="14.25" customHeight="1">
      <c r="A1988" s="63"/>
      <c r="B1988" s="69"/>
      <c r="C1988" s="73"/>
      <c r="D1988" s="73"/>
      <c r="E1988" s="73"/>
    </row>
    <row r="1989" spans="1:5" ht="14.25" customHeight="1">
      <c r="A1989" s="63"/>
      <c r="B1989" s="69"/>
      <c r="C1989" s="73"/>
      <c r="D1989" s="73"/>
      <c r="E1989" s="73"/>
    </row>
    <row r="1990" spans="1:5" ht="14.25" customHeight="1">
      <c r="A1990" s="63"/>
      <c r="B1990" s="69"/>
      <c r="C1990" s="73"/>
      <c r="D1990" s="73"/>
      <c r="E1990" s="73"/>
    </row>
    <row r="1991" spans="1:5" ht="14.25" customHeight="1">
      <c r="A1991" s="63"/>
      <c r="B1991" s="69"/>
      <c r="C1991" s="73"/>
      <c r="D1991" s="73"/>
      <c r="E1991" s="73"/>
    </row>
    <row r="1992" spans="1:5" ht="14.25" customHeight="1">
      <c r="A1992" s="63"/>
      <c r="B1992" s="69"/>
      <c r="C1992" s="73"/>
      <c r="D1992" s="73"/>
      <c r="E1992" s="73"/>
    </row>
    <row r="1993" spans="1:5" ht="14.25" customHeight="1">
      <c r="A1993" s="63"/>
      <c r="B1993" s="69"/>
      <c r="C1993" s="73"/>
      <c r="D1993" s="73"/>
      <c r="E1993" s="73"/>
    </row>
    <row r="1994" spans="1:5" ht="14.25" customHeight="1">
      <c r="A1994" s="63"/>
      <c r="B1994" s="69"/>
      <c r="C1994" s="73"/>
      <c r="D1994" s="73"/>
      <c r="E1994" s="73"/>
    </row>
    <row r="1995" spans="1:5" ht="14.25" customHeight="1">
      <c r="A1995" s="63"/>
      <c r="B1995" s="69"/>
      <c r="C1995" s="73"/>
      <c r="D1995" s="73"/>
      <c r="E1995" s="73"/>
    </row>
    <row r="1996" spans="1:5" ht="14.25" customHeight="1">
      <c r="A1996" s="63"/>
      <c r="B1996" s="69"/>
      <c r="C1996" s="73"/>
      <c r="D1996" s="73"/>
      <c r="E1996" s="73"/>
    </row>
    <row r="1997" spans="1:5" ht="14.25" customHeight="1">
      <c r="A1997" s="63"/>
      <c r="B1997" s="69"/>
      <c r="C1997" s="73"/>
      <c r="D1997" s="73"/>
      <c r="E1997" s="73"/>
    </row>
    <row r="1998" spans="1:5" ht="14.25" customHeight="1">
      <c r="A1998" s="63"/>
      <c r="B1998" s="69"/>
      <c r="C1998" s="73"/>
      <c r="D1998" s="73"/>
      <c r="E1998" s="73"/>
    </row>
    <row r="1999" spans="1:5" ht="14.25" customHeight="1">
      <c r="A1999" s="63"/>
      <c r="B1999" s="69"/>
      <c r="C1999" s="73"/>
      <c r="D1999" s="73"/>
      <c r="E1999" s="73"/>
    </row>
    <row r="2000" spans="1:5" ht="14.25" customHeight="1">
      <c r="A2000" s="63"/>
      <c r="B2000" s="69"/>
      <c r="C2000" s="73"/>
      <c r="D2000" s="73"/>
      <c r="E2000" s="73"/>
    </row>
    <row r="2001" spans="1:5" ht="14.25" customHeight="1">
      <c r="A2001" s="63"/>
      <c r="B2001" s="69"/>
      <c r="C2001" s="73"/>
      <c r="D2001" s="73"/>
      <c r="E2001" s="73"/>
    </row>
    <row r="2002" spans="1:5" ht="14.25" customHeight="1">
      <c r="A2002" s="63"/>
      <c r="B2002" s="69"/>
      <c r="C2002" s="73"/>
      <c r="D2002" s="73"/>
      <c r="E2002" s="73"/>
    </row>
    <row r="2003" spans="1:5" ht="14.25" customHeight="1">
      <c r="A2003" s="63"/>
      <c r="B2003" s="69"/>
      <c r="C2003" s="73"/>
      <c r="D2003" s="73"/>
      <c r="E2003" s="73"/>
    </row>
    <row r="2004" spans="1:5" ht="14.25" customHeight="1">
      <c r="A2004" s="63"/>
      <c r="B2004" s="69"/>
      <c r="C2004" s="73"/>
      <c r="D2004" s="73"/>
      <c r="E2004" s="73"/>
    </row>
    <row r="2005" spans="1:5" ht="14.25" customHeight="1">
      <c r="A2005" s="63"/>
      <c r="B2005" s="69"/>
      <c r="C2005" s="73"/>
      <c r="D2005" s="73"/>
      <c r="E2005" s="73"/>
    </row>
    <row r="2006" spans="1:5" ht="14.25" customHeight="1">
      <c r="A2006" s="63"/>
      <c r="B2006" s="69"/>
      <c r="C2006" s="73"/>
      <c r="D2006" s="73"/>
      <c r="E2006" s="73"/>
    </row>
    <row r="2007" spans="1:5" ht="14.25" customHeight="1">
      <c r="A2007" s="63"/>
      <c r="B2007" s="69"/>
      <c r="C2007" s="73"/>
      <c r="D2007" s="73"/>
      <c r="E2007" s="73"/>
    </row>
    <row r="2008" spans="1:5" ht="14.25" customHeight="1">
      <c r="A2008" s="63"/>
      <c r="B2008" s="69"/>
      <c r="C2008" s="73"/>
      <c r="D2008" s="73"/>
      <c r="E2008" s="73"/>
    </row>
    <row r="2009" spans="1:5" ht="14.25" customHeight="1">
      <c r="A2009" s="63"/>
      <c r="B2009" s="69"/>
      <c r="C2009" s="73"/>
      <c r="D2009" s="73"/>
      <c r="E2009" s="73"/>
    </row>
    <row r="2010" spans="1:5" ht="14.25" customHeight="1">
      <c r="A2010" s="63"/>
      <c r="B2010" s="69"/>
      <c r="C2010" s="73"/>
      <c r="D2010" s="73"/>
      <c r="E2010" s="73"/>
    </row>
    <row r="2011" spans="1:5" ht="14.25" customHeight="1">
      <c r="A2011" s="63"/>
      <c r="B2011" s="69"/>
      <c r="C2011" s="73"/>
      <c r="D2011" s="73"/>
      <c r="E2011" s="73"/>
    </row>
    <row r="2012" spans="1:5" ht="14.25" customHeight="1">
      <c r="A2012" s="63"/>
      <c r="B2012" s="69"/>
      <c r="C2012" s="73"/>
      <c r="D2012" s="73"/>
      <c r="E2012" s="73"/>
    </row>
    <row r="2013" spans="1:5" ht="14.25" customHeight="1">
      <c r="A2013" s="63"/>
      <c r="B2013" s="69"/>
      <c r="C2013" s="73"/>
      <c r="D2013" s="73"/>
      <c r="E2013" s="73"/>
    </row>
    <row r="2014" spans="1:5" ht="14.25" customHeight="1">
      <c r="A2014" s="63"/>
      <c r="B2014" s="69"/>
      <c r="C2014" s="73"/>
      <c r="D2014" s="73"/>
      <c r="E2014" s="73"/>
    </row>
    <row r="2015" spans="1:5" ht="14.25" customHeight="1">
      <c r="A2015" s="63"/>
      <c r="B2015" s="69"/>
      <c r="C2015" s="73"/>
      <c r="D2015" s="73"/>
      <c r="E2015" s="73"/>
    </row>
    <row r="2016" spans="1:5" ht="14.25" customHeight="1">
      <c r="A2016" s="63"/>
      <c r="B2016" s="69"/>
      <c r="C2016" s="73"/>
      <c r="D2016" s="73"/>
      <c r="E2016" s="73"/>
    </row>
    <row r="2017" spans="1:5" ht="14.25" customHeight="1">
      <c r="A2017" s="63"/>
      <c r="B2017" s="69"/>
      <c r="C2017" s="73"/>
      <c r="D2017" s="73"/>
      <c r="E2017" s="73"/>
    </row>
    <row r="2018" spans="1:5" ht="14.25" customHeight="1">
      <c r="A2018" s="63"/>
      <c r="B2018" s="69"/>
      <c r="C2018" s="73"/>
      <c r="D2018" s="73"/>
      <c r="E2018" s="73"/>
    </row>
    <row r="2019" spans="1:5" ht="14.25" customHeight="1">
      <c r="A2019" s="63"/>
      <c r="B2019" s="69"/>
      <c r="C2019" s="73"/>
      <c r="D2019" s="73"/>
      <c r="E2019" s="73"/>
    </row>
    <row r="2020" spans="1:5" ht="14.25" customHeight="1">
      <c r="A2020" s="63"/>
      <c r="B2020" s="69"/>
      <c r="C2020" s="73"/>
      <c r="D2020" s="73"/>
      <c r="E2020" s="73"/>
    </row>
    <row r="2021" spans="1:5" ht="14.25" customHeight="1">
      <c r="A2021" s="63"/>
      <c r="B2021" s="69"/>
      <c r="C2021" s="73"/>
      <c r="D2021" s="73"/>
      <c r="E2021" s="73"/>
    </row>
    <row r="2022" spans="1:5" ht="14.25" customHeight="1">
      <c r="A2022" s="63"/>
      <c r="B2022" s="69"/>
      <c r="C2022" s="73"/>
      <c r="D2022" s="73"/>
      <c r="E2022" s="73"/>
    </row>
    <row r="2023" spans="1:5" ht="14.25" customHeight="1">
      <c r="A2023" s="63"/>
      <c r="B2023" s="69"/>
      <c r="C2023" s="73"/>
      <c r="D2023" s="73"/>
      <c r="E2023" s="73"/>
    </row>
    <row r="2024" spans="1:5" ht="14.25" customHeight="1">
      <c r="A2024" s="63"/>
      <c r="B2024" s="69"/>
      <c r="C2024" s="73"/>
      <c r="D2024" s="73"/>
      <c r="E2024" s="73"/>
    </row>
    <row r="2025" spans="1:5" ht="14.25" customHeight="1">
      <c r="A2025" s="63"/>
      <c r="B2025" s="69"/>
      <c r="C2025" s="73"/>
      <c r="D2025" s="73"/>
      <c r="E2025" s="73"/>
    </row>
    <row r="2026" spans="1:5" ht="14.25" customHeight="1">
      <c r="A2026" s="63"/>
      <c r="B2026" s="69"/>
      <c r="C2026" s="73"/>
      <c r="D2026" s="73"/>
      <c r="E2026" s="73"/>
    </row>
    <row r="2027" spans="1:5" ht="14.25" customHeight="1">
      <c r="A2027" s="63"/>
      <c r="B2027" s="69"/>
      <c r="C2027" s="73"/>
      <c r="D2027" s="73"/>
      <c r="E2027" s="73"/>
    </row>
    <row r="2028" spans="1:5" ht="14.25" customHeight="1">
      <c r="A2028" s="63"/>
      <c r="B2028" s="69"/>
      <c r="C2028" s="73"/>
      <c r="D2028" s="73"/>
      <c r="E2028" s="73"/>
    </row>
    <row r="2029" spans="1:5" ht="14.25" customHeight="1">
      <c r="A2029" s="63"/>
      <c r="B2029" s="69"/>
      <c r="C2029" s="73"/>
      <c r="D2029" s="73"/>
      <c r="E2029" s="73"/>
    </row>
    <row r="2030" spans="1:5" ht="14.25" customHeight="1">
      <c r="A2030" s="63"/>
      <c r="B2030" s="69"/>
      <c r="C2030" s="73"/>
      <c r="D2030" s="73"/>
      <c r="E2030" s="73"/>
    </row>
    <row r="2031" spans="1:5" ht="14.25" customHeight="1">
      <c r="A2031" s="63"/>
      <c r="B2031" s="69"/>
      <c r="C2031" s="73"/>
      <c r="D2031" s="73"/>
      <c r="E2031" s="73"/>
    </row>
    <row r="2032" spans="1:5" ht="14.25" customHeight="1">
      <c r="A2032" s="63"/>
      <c r="B2032" s="69"/>
      <c r="C2032" s="73"/>
      <c r="D2032" s="73"/>
      <c r="E2032" s="73"/>
    </row>
    <row r="2033" spans="1:5" ht="14.25" customHeight="1">
      <c r="A2033" s="63"/>
      <c r="B2033" s="69"/>
      <c r="C2033" s="73"/>
      <c r="D2033" s="73"/>
      <c r="E2033" s="73"/>
    </row>
    <row r="2034" spans="1:5" ht="14.25" customHeight="1">
      <c r="A2034" s="63"/>
      <c r="B2034" s="69"/>
      <c r="C2034" s="73"/>
      <c r="D2034" s="73"/>
      <c r="E2034" s="73"/>
    </row>
    <row r="2035" spans="1:5" ht="14.25" customHeight="1">
      <c r="A2035" s="63"/>
      <c r="B2035" s="69"/>
      <c r="C2035" s="73"/>
      <c r="D2035" s="73"/>
      <c r="E2035" s="73"/>
    </row>
    <row r="2036" spans="1:5" ht="14.25" customHeight="1">
      <c r="A2036" s="63"/>
      <c r="B2036" s="69"/>
      <c r="C2036" s="73"/>
      <c r="D2036" s="73"/>
      <c r="E2036" s="73"/>
    </row>
    <row r="2037" spans="1:5" ht="14.25" customHeight="1">
      <c r="A2037" s="63"/>
      <c r="B2037" s="69"/>
      <c r="C2037" s="73"/>
      <c r="D2037" s="73"/>
      <c r="E2037" s="73"/>
    </row>
    <row r="2038" spans="1:5" ht="14.25" customHeight="1">
      <c r="A2038" s="63"/>
      <c r="B2038" s="69"/>
      <c r="C2038" s="73"/>
      <c r="D2038" s="73"/>
      <c r="E2038" s="73"/>
    </row>
    <row r="2039" spans="1:5" ht="14.25" customHeight="1">
      <c r="A2039" s="63"/>
      <c r="B2039" s="69"/>
      <c r="C2039" s="73"/>
      <c r="D2039" s="73"/>
      <c r="E2039" s="73"/>
    </row>
    <row r="2040" spans="1:5" ht="14.25" customHeight="1">
      <c r="A2040" s="63"/>
      <c r="B2040" s="69"/>
      <c r="C2040" s="73"/>
      <c r="D2040" s="73"/>
      <c r="E2040" s="73"/>
    </row>
    <row r="2041" spans="1:5" ht="14.25" customHeight="1">
      <c r="A2041" s="63"/>
      <c r="B2041" s="69"/>
      <c r="C2041" s="73"/>
      <c r="D2041" s="73"/>
      <c r="E2041" s="73"/>
    </row>
    <row r="2042" spans="1:5" ht="14.25" customHeight="1">
      <c r="A2042" s="63"/>
      <c r="B2042" s="69"/>
      <c r="C2042" s="73"/>
      <c r="D2042" s="73"/>
      <c r="E2042" s="73"/>
    </row>
    <row r="2043" spans="1:5" ht="14.25" customHeight="1">
      <c r="A2043" s="63"/>
      <c r="B2043" s="69"/>
      <c r="C2043" s="73"/>
      <c r="D2043" s="73"/>
      <c r="E2043" s="73"/>
    </row>
    <row r="2044" spans="1:5" ht="14.25" customHeight="1">
      <c r="A2044" s="63"/>
      <c r="B2044" s="69"/>
      <c r="C2044" s="73"/>
      <c r="D2044" s="73"/>
      <c r="E2044" s="73"/>
    </row>
    <row r="2045" spans="1:5" ht="14.25" customHeight="1">
      <c r="A2045" s="63"/>
      <c r="B2045" s="69"/>
      <c r="C2045" s="73"/>
      <c r="D2045" s="73"/>
      <c r="E2045" s="73"/>
    </row>
    <row r="2046" spans="1:5" ht="14.25" customHeight="1">
      <c r="A2046" s="63"/>
      <c r="B2046" s="69"/>
      <c r="C2046" s="73"/>
      <c r="D2046" s="73"/>
      <c r="E2046" s="73"/>
    </row>
    <row r="2047" spans="1:5" ht="14.25" customHeight="1">
      <c r="A2047" s="63"/>
      <c r="B2047" s="69"/>
      <c r="C2047" s="73"/>
      <c r="D2047" s="73"/>
      <c r="E2047" s="73"/>
    </row>
    <row r="2048" spans="1:5" ht="14.25" customHeight="1">
      <c r="A2048" s="63"/>
      <c r="B2048" s="69"/>
      <c r="C2048" s="73"/>
      <c r="D2048" s="73"/>
      <c r="E2048" s="73"/>
    </row>
    <row r="2049" spans="1:5" ht="14.25" customHeight="1">
      <c r="A2049" s="63"/>
      <c r="B2049" s="69"/>
      <c r="C2049" s="73"/>
      <c r="D2049" s="73"/>
      <c r="E2049" s="73"/>
    </row>
    <row r="2050" spans="1:5" ht="14.25" customHeight="1">
      <c r="A2050" s="63"/>
      <c r="B2050" s="69"/>
      <c r="C2050" s="73"/>
      <c r="D2050" s="73"/>
      <c r="E2050" s="73"/>
    </row>
    <row r="2051" spans="1:5" ht="14.25" customHeight="1">
      <c r="A2051" s="63"/>
      <c r="B2051" s="69"/>
      <c r="C2051" s="73"/>
      <c r="D2051" s="73"/>
      <c r="E2051" s="73"/>
    </row>
    <row r="2052" spans="1:5" ht="14.25" customHeight="1">
      <c r="A2052" s="63"/>
      <c r="B2052" s="69"/>
      <c r="C2052" s="73"/>
      <c r="D2052" s="73"/>
      <c r="E2052" s="73"/>
    </row>
    <row r="2053" spans="1:5" ht="14.25" customHeight="1">
      <c r="A2053" s="63"/>
      <c r="B2053" s="69"/>
      <c r="C2053" s="73"/>
      <c r="D2053" s="73"/>
      <c r="E2053" s="73"/>
    </row>
    <row r="2054" spans="1:5" ht="14.25" customHeight="1">
      <c r="A2054" s="63"/>
      <c r="B2054" s="69"/>
      <c r="C2054" s="73"/>
      <c r="D2054" s="73"/>
      <c r="E2054" s="73"/>
    </row>
    <row r="2055" spans="1:5" ht="14.25" customHeight="1">
      <c r="A2055" s="63"/>
      <c r="B2055" s="69"/>
      <c r="C2055" s="73"/>
      <c r="D2055" s="73"/>
      <c r="E2055" s="73"/>
    </row>
    <row r="2056" spans="1:5" ht="14.25" customHeight="1">
      <c r="A2056" s="63"/>
      <c r="B2056" s="69"/>
      <c r="C2056" s="73"/>
      <c r="D2056" s="73"/>
      <c r="E2056" s="73"/>
    </row>
    <row r="2057" spans="1:5" ht="14.25" customHeight="1">
      <c r="A2057" s="63"/>
      <c r="B2057" s="69"/>
      <c r="C2057" s="73"/>
      <c r="D2057" s="73"/>
      <c r="E2057" s="73"/>
    </row>
    <row r="2058" spans="1:5" ht="14.25" customHeight="1">
      <c r="A2058" s="63"/>
      <c r="B2058" s="69"/>
      <c r="C2058" s="73"/>
      <c r="D2058" s="73"/>
      <c r="E2058" s="73"/>
    </row>
    <row r="2059" spans="1:5" ht="14.25" customHeight="1">
      <c r="A2059" s="63"/>
      <c r="B2059" s="69"/>
      <c r="C2059" s="73"/>
      <c r="D2059" s="73"/>
      <c r="E2059" s="73"/>
    </row>
    <row r="2060" spans="1:5" ht="14.25" customHeight="1">
      <c r="A2060" s="63"/>
      <c r="B2060" s="69"/>
      <c r="C2060" s="73"/>
      <c r="D2060" s="73"/>
      <c r="E2060" s="73"/>
    </row>
    <row r="2061" spans="1:5" ht="14.25" customHeight="1">
      <c r="A2061" s="63"/>
      <c r="B2061" s="69"/>
      <c r="C2061" s="73"/>
      <c r="D2061" s="73"/>
      <c r="E2061" s="73"/>
    </row>
    <row r="2062" spans="1:5" ht="14.25" customHeight="1">
      <c r="A2062" s="63"/>
      <c r="B2062" s="69"/>
      <c r="C2062" s="73"/>
      <c r="D2062" s="73"/>
      <c r="E2062" s="73"/>
    </row>
    <row r="2063" spans="1:5" ht="14.25" customHeight="1">
      <c r="A2063" s="63"/>
      <c r="B2063" s="69"/>
      <c r="C2063" s="73"/>
      <c r="D2063" s="73"/>
      <c r="E2063" s="73"/>
    </row>
    <row r="2064" spans="1:5" ht="14.25" customHeight="1">
      <c r="A2064" s="63"/>
      <c r="B2064" s="69"/>
      <c r="C2064" s="73"/>
      <c r="D2064" s="73"/>
      <c r="E2064" s="73"/>
    </row>
    <row r="2065" spans="1:5" ht="14.25" customHeight="1">
      <c r="A2065" s="63"/>
      <c r="B2065" s="69"/>
      <c r="C2065" s="73"/>
      <c r="D2065" s="73"/>
      <c r="E2065" s="73"/>
    </row>
    <row r="2066" spans="1:5" ht="14.25" customHeight="1">
      <c r="A2066" s="63"/>
      <c r="B2066" s="69"/>
      <c r="C2066" s="73"/>
      <c r="D2066" s="73"/>
      <c r="E2066" s="73"/>
    </row>
    <row r="2067" spans="1:5" ht="14.25" customHeight="1">
      <c r="A2067" s="63"/>
      <c r="B2067" s="69"/>
      <c r="C2067" s="73"/>
      <c r="D2067" s="73"/>
      <c r="E2067" s="73"/>
    </row>
    <row r="2068" spans="1:5" ht="14.25" customHeight="1">
      <c r="A2068" s="63"/>
      <c r="B2068" s="69"/>
      <c r="C2068" s="73"/>
      <c r="D2068" s="73"/>
      <c r="E2068" s="73"/>
    </row>
    <row r="2069" spans="1:5" ht="14.25" customHeight="1">
      <c r="A2069" s="63"/>
      <c r="B2069" s="69"/>
      <c r="C2069" s="73"/>
      <c r="D2069" s="73"/>
      <c r="E2069" s="73"/>
    </row>
    <row r="2070" spans="1:5" ht="14.25" customHeight="1">
      <c r="A2070" s="63"/>
      <c r="B2070" s="69"/>
      <c r="C2070" s="73"/>
      <c r="D2070" s="73"/>
      <c r="E2070" s="73"/>
    </row>
    <row r="2071" spans="1:5" ht="14.25" customHeight="1">
      <c r="A2071" s="63"/>
      <c r="B2071" s="69"/>
      <c r="C2071" s="73"/>
      <c r="D2071" s="73"/>
      <c r="E2071" s="73"/>
    </row>
    <row r="2072" spans="1:5" ht="14.25" customHeight="1">
      <c r="A2072" s="63"/>
      <c r="B2072" s="69"/>
      <c r="C2072" s="73"/>
      <c r="D2072" s="73"/>
      <c r="E2072" s="73"/>
    </row>
    <row r="2073" spans="1:5" ht="14.25" customHeight="1">
      <c r="A2073" s="63"/>
      <c r="B2073" s="69"/>
      <c r="C2073" s="73"/>
      <c r="D2073" s="73"/>
      <c r="E2073" s="73"/>
    </row>
    <row r="2074" spans="1:5" ht="14.25" customHeight="1">
      <c r="A2074" s="63"/>
      <c r="B2074" s="69"/>
      <c r="C2074" s="73"/>
      <c r="D2074" s="73"/>
      <c r="E2074" s="73"/>
    </row>
    <row r="2075" spans="1:5" ht="14.25" customHeight="1">
      <c r="A2075" s="63"/>
      <c r="B2075" s="69"/>
      <c r="C2075" s="73"/>
      <c r="D2075" s="73"/>
      <c r="E2075" s="73"/>
    </row>
    <row r="2076" spans="1:5" ht="14.25" customHeight="1">
      <c r="A2076" s="63"/>
      <c r="B2076" s="69"/>
      <c r="C2076" s="73"/>
      <c r="D2076" s="73"/>
      <c r="E2076" s="73"/>
    </row>
    <row r="2077" spans="1:5" ht="14.25" customHeight="1">
      <c r="A2077" s="63"/>
      <c r="B2077" s="69"/>
      <c r="C2077" s="73"/>
      <c r="D2077" s="73"/>
      <c r="E2077" s="73"/>
    </row>
    <row r="2078" spans="1:5" ht="14.25" customHeight="1">
      <c r="A2078" s="63"/>
      <c r="B2078" s="69"/>
      <c r="C2078" s="73"/>
      <c r="D2078" s="73"/>
      <c r="E2078" s="73"/>
    </row>
    <row r="2079" spans="1:5" ht="14.25" customHeight="1">
      <c r="A2079" s="63"/>
      <c r="B2079" s="69"/>
      <c r="C2079" s="73"/>
      <c r="D2079" s="73"/>
      <c r="E2079" s="73"/>
    </row>
    <row r="2080" spans="1:5" ht="14.25" customHeight="1">
      <c r="A2080" s="63"/>
      <c r="B2080" s="69"/>
      <c r="C2080" s="73"/>
      <c r="D2080" s="73"/>
      <c r="E2080" s="73"/>
    </row>
    <row r="2081" spans="1:5" ht="14.25" customHeight="1">
      <c r="A2081" s="63"/>
      <c r="B2081" s="69"/>
      <c r="C2081" s="73"/>
      <c r="D2081" s="73"/>
      <c r="E2081" s="73"/>
    </row>
    <row r="2082" spans="1:5" ht="14.25" customHeight="1">
      <c r="A2082" s="63"/>
      <c r="B2082" s="69"/>
      <c r="C2082" s="73"/>
      <c r="D2082" s="73"/>
      <c r="E2082" s="73"/>
    </row>
    <row r="2083" spans="1:5" ht="14.25" customHeight="1">
      <c r="A2083" s="63"/>
      <c r="B2083" s="69"/>
      <c r="C2083" s="73"/>
      <c r="D2083" s="73"/>
      <c r="E2083" s="73"/>
    </row>
    <row r="2084" spans="1:5" ht="14.25" customHeight="1">
      <c r="A2084" s="63"/>
      <c r="B2084" s="69"/>
      <c r="C2084" s="73"/>
      <c r="D2084" s="73"/>
      <c r="E2084" s="73"/>
    </row>
    <row r="2085" spans="1:5" ht="14.25" customHeight="1">
      <c r="A2085" s="63"/>
      <c r="B2085" s="69"/>
      <c r="C2085" s="73"/>
      <c r="D2085" s="73"/>
      <c r="E2085" s="73"/>
    </row>
    <row r="2086" spans="1:5" ht="14.25" customHeight="1">
      <c r="A2086" s="63"/>
      <c r="B2086" s="69"/>
      <c r="C2086" s="73"/>
      <c r="D2086" s="73"/>
      <c r="E2086" s="73"/>
    </row>
    <row r="2087" spans="1:5" ht="14.25" customHeight="1">
      <c r="A2087" s="63"/>
      <c r="B2087" s="69"/>
      <c r="C2087" s="73"/>
      <c r="D2087" s="73"/>
      <c r="E2087" s="73"/>
    </row>
    <row r="2088" spans="1:5" ht="14.25" customHeight="1">
      <c r="A2088" s="63"/>
      <c r="B2088" s="69"/>
      <c r="C2088" s="73"/>
      <c r="D2088" s="73"/>
      <c r="E2088" s="73"/>
    </row>
    <row r="2089" spans="1:5" ht="14.25" customHeight="1">
      <c r="A2089" s="63"/>
      <c r="B2089" s="69"/>
      <c r="C2089" s="73"/>
      <c r="D2089" s="73"/>
      <c r="E2089" s="73"/>
    </row>
    <row r="2090" spans="1:5" ht="14.25" customHeight="1">
      <c r="A2090" s="63"/>
      <c r="B2090" s="69"/>
      <c r="C2090" s="73"/>
      <c r="D2090" s="73"/>
      <c r="E2090" s="73"/>
    </row>
    <row r="2091" spans="1:5" ht="14.25" customHeight="1">
      <c r="A2091" s="63"/>
      <c r="B2091" s="69"/>
      <c r="C2091" s="73"/>
      <c r="D2091" s="73"/>
      <c r="E2091" s="73"/>
    </row>
    <row r="2092" spans="1:5" ht="14.25" customHeight="1">
      <c r="A2092" s="63"/>
      <c r="B2092" s="69"/>
      <c r="C2092" s="73"/>
      <c r="D2092" s="73"/>
      <c r="E2092" s="73"/>
    </row>
    <row r="2093" spans="1:5" ht="14.25" customHeight="1">
      <c r="A2093" s="63"/>
      <c r="B2093" s="69"/>
      <c r="C2093" s="73"/>
      <c r="D2093" s="73"/>
      <c r="E2093" s="73"/>
    </row>
    <row r="2094" spans="1:5" ht="14.25" customHeight="1">
      <c r="A2094" s="63"/>
      <c r="B2094" s="69"/>
      <c r="C2094" s="73"/>
      <c r="D2094" s="73"/>
      <c r="E2094" s="73"/>
    </row>
    <row r="2095" spans="1:5" ht="14.25" customHeight="1">
      <c r="A2095" s="63"/>
      <c r="B2095" s="69"/>
      <c r="C2095" s="73"/>
      <c r="D2095" s="73"/>
      <c r="E2095" s="73"/>
    </row>
    <row r="2096" spans="1:5" ht="14.25" customHeight="1">
      <c r="A2096" s="63"/>
      <c r="B2096" s="69"/>
      <c r="C2096" s="73"/>
      <c r="D2096" s="73"/>
      <c r="E2096" s="73"/>
    </row>
    <row r="2097" spans="1:5" ht="14.25" customHeight="1">
      <c r="A2097" s="63"/>
      <c r="B2097" s="69"/>
      <c r="C2097" s="73"/>
      <c r="D2097" s="73"/>
      <c r="E2097" s="73"/>
    </row>
    <row r="2098" spans="1:5" ht="14.25" customHeight="1">
      <c r="A2098" s="63"/>
      <c r="B2098" s="69"/>
      <c r="C2098" s="73"/>
      <c r="D2098" s="73"/>
      <c r="E2098" s="73"/>
    </row>
    <row r="2099" spans="1:5" ht="14.25" customHeight="1">
      <c r="A2099" s="63"/>
      <c r="B2099" s="69"/>
      <c r="C2099" s="73"/>
      <c r="D2099" s="73"/>
      <c r="E2099" s="73"/>
    </row>
    <row r="2100" spans="1:5" ht="14.25" customHeight="1">
      <c r="A2100" s="63"/>
      <c r="B2100" s="69"/>
      <c r="C2100" s="73"/>
      <c r="D2100" s="73"/>
      <c r="E2100" s="73"/>
    </row>
    <row r="2101" spans="1:5" ht="14.25" customHeight="1">
      <c r="A2101" s="63"/>
      <c r="B2101" s="69"/>
      <c r="C2101" s="73"/>
      <c r="D2101" s="73"/>
      <c r="E2101" s="73"/>
    </row>
    <row r="2102" spans="1:5" ht="14.25" customHeight="1">
      <c r="A2102" s="63"/>
      <c r="B2102" s="69"/>
      <c r="C2102" s="73"/>
      <c r="D2102" s="73"/>
      <c r="E2102" s="73"/>
    </row>
    <row r="2103" spans="1:5" ht="14.25" customHeight="1">
      <c r="A2103" s="63"/>
      <c r="B2103" s="69"/>
      <c r="C2103" s="73"/>
      <c r="D2103" s="73"/>
      <c r="E2103" s="73"/>
    </row>
    <row r="2104" spans="1:5" ht="14.25" customHeight="1">
      <c r="A2104" s="63"/>
      <c r="B2104" s="69"/>
      <c r="C2104" s="73"/>
      <c r="D2104" s="73"/>
      <c r="E2104" s="73"/>
    </row>
    <row r="2105" spans="1:5" ht="14.25" customHeight="1">
      <c r="A2105" s="63"/>
      <c r="B2105" s="69"/>
      <c r="C2105" s="73"/>
      <c r="D2105" s="73"/>
      <c r="E2105" s="73"/>
    </row>
    <row r="2106" spans="1:5" ht="14.25" customHeight="1">
      <c r="A2106" s="63"/>
      <c r="B2106" s="69"/>
      <c r="C2106" s="73"/>
      <c r="D2106" s="73"/>
      <c r="E2106" s="73"/>
    </row>
    <row r="2107" spans="1:5" ht="14.25" customHeight="1">
      <c r="A2107" s="63"/>
      <c r="B2107" s="69"/>
      <c r="C2107" s="73"/>
      <c r="D2107" s="73"/>
      <c r="E2107" s="73"/>
    </row>
    <row r="2108" spans="1:5" ht="14.25" customHeight="1">
      <c r="A2108" s="63"/>
      <c r="B2108" s="69"/>
      <c r="C2108" s="73"/>
      <c r="D2108" s="73"/>
      <c r="E2108" s="73"/>
    </row>
    <row r="2109" spans="1:5" ht="14.25" customHeight="1">
      <c r="A2109" s="63"/>
      <c r="B2109" s="69"/>
      <c r="C2109" s="73"/>
      <c r="D2109" s="73"/>
      <c r="E2109" s="73"/>
    </row>
    <row r="2110" spans="1:5" ht="14.25" customHeight="1">
      <c r="A2110" s="63"/>
      <c r="B2110" s="69"/>
      <c r="C2110" s="73"/>
      <c r="D2110" s="73"/>
      <c r="E2110" s="73"/>
    </row>
    <row r="2111" spans="1:5" ht="14.25" customHeight="1">
      <c r="A2111" s="63"/>
      <c r="B2111" s="69"/>
      <c r="C2111" s="73"/>
      <c r="D2111" s="73"/>
      <c r="E2111" s="73"/>
    </row>
    <row r="2112" spans="1:5" ht="14.25" customHeight="1">
      <c r="A2112" s="63"/>
      <c r="B2112" s="69"/>
      <c r="C2112" s="73"/>
      <c r="D2112" s="73"/>
      <c r="E2112" s="73"/>
    </row>
    <row r="2113" spans="1:5" ht="14.25" customHeight="1">
      <c r="A2113" s="63"/>
      <c r="B2113" s="69"/>
      <c r="C2113" s="73"/>
      <c r="D2113" s="73"/>
      <c r="E2113" s="73"/>
    </row>
    <row r="2114" spans="1:5" ht="14.25" customHeight="1">
      <c r="A2114" s="63"/>
      <c r="B2114" s="69"/>
      <c r="C2114" s="73"/>
      <c r="D2114" s="73"/>
      <c r="E2114" s="73"/>
    </row>
    <row r="2115" spans="1:5" ht="14.25" customHeight="1">
      <c r="A2115" s="63"/>
      <c r="B2115" s="69"/>
      <c r="C2115" s="73"/>
      <c r="D2115" s="73"/>
      <c r="E2115" s="73"/>
    </row>
    <row r="2116" spans="1:5" ht="14.25" customHeight="1">
      <c r="A2116" s="63"/>
      <c r="B2116" s="69"/>
      <c r="C2116" s="73"/>
      <c r="D2116" s="73"/>
      <c r="E2116" s="73"/>
    </row>
    <row r="2117" spans="1:5" ht="14.25" customHeight="1">
      <c r="A2117" s="63"/>
      <c r="B2117" s="69"/>
      <c r="C2117" s="73"/>
      <c r="D2117" s="73"/>
      <c r="E2117" s="73"/>
    </row>
    <row r="2118" spans="1:5" ht="14.25" customHeight="1">
      <c r="A2118" s="63"/>
      <c r="B2118" s="69"/>
      <c r="C2118" s="73"/>
      <c r="D2118" s="73"/>
      <c r="E2118" s="73"/>
    </row>
    <row r="2119" spans="1:5" ht="14.25" customHeight="1">
      <c r="A2119" s="63"/>
      <c r="B2119" s="69"/>
      <c r="C2119" s="73"/>
      <c r="D2119" s="73"/>
      <c r="E2119" s="73"/>
    </row>
    <row r="2120" spans="1:5" ht="14.25" customHeight="1">
      <c r="A2120" s="63"/>
      <c r="B2120" s="69"/>
      <c r="C2120" s="73"/>
      <c r="D2120" s="73"/>
      <c r="E2120" s="73"/>
    </row>
    <row r="2121" spans="1:5" ht="14.25" customHeight="1">
      <c r="A2121" s="63"/>
      <c r="B2121" s="69"/>
      <c r="C2121" s="73"/>
      <c r="D2121" s="73"/>
      <c r="E2121" s="73"/>
    </row>
    <row r="2122" spans="1:5" ht="14.25" customHeight="1">
      <c r="A2122" s="63"/>
      <c r="B2122" s="69"/>
      <c r="C2122" s="73"/>
      <c r="D2122" s="73"/>
      <c r="E2122" s="73"/>
    </row>
    <row r="2123" spans="1:5" ht="14.25" customHeight="1">
      <c r="A2123" s="63"/>
      <c r="B2123" s="69"/>
      <c r="C2123" s="73"/>
      <c r="D2123" s="73"/>
      <c r="E2123" s="73"/>
    </row>
    <row r="2124" spans="1:5" ht="14.25" customHeight="1">
      <c r="A2124" s="63"/>
      <c r="B2124" s="69"/>
      <c r="C2124" s="73"/>
      <c r="D2124" s="73"/>
      <c r="E2124" s="73"/>
    </row>
    <row r="2125" spans="1:5" ht="14.25" customHeight="1">
      <c r="A2125" s="63"/>
      <c r="B2125" s="69"/>
      <c r="C2125" s="73"/>
      <c r="D2125" s="73"/>
      <c r="E2125" s="73"/>
    </row>
    <row r="2126" spans="1:5" ht="14.25" customHeight="1">
      <c r="A2126" s="63"/>
      <c r="B2126" s="69"/>
      <c r="C2126" s="73"/>
      <c r="D2126" s="73"/>
      <c r="E2126" s="73"/>
    </row>
    <row r="2127" spans="1:5" ht="14.25" customHeight="1">
      <c r="A2127" s="63"/>
      <c r="B2127" s="69"/>
      <c r="C2127" s="73"/>
      <c r="D2127" s="73"/>
      <c r="E2127" s="73"/>
    </row>
    <row r="2128" spans="1:5" ht="14.25" customHeight="1">
      <c r="A2128" s="63"/>
      <c r="B2128" s="69"/>
      <c r="C2128" s="73"/>
      <c r="D2128" s="73"/>
      <c r="E2128" s="73"/>
    </row>
    <row r="2129" spans="1:5" ht="14.25" customHeight="1">
      <c r="A2129" s="63"/>
      <c r="B2129" s="69"/>
      <c r="C2129" s="73"/>
      <c r="D2129" s="73"/>
      <c r="E2129" s="73"/>
    </row>
    <row r="2130" spans="1:5" ht="14.25" customHeight="1">
      <c r="A2130" s="63"/>
      <c r="B2130" s="69"/>
      <c r="C2130" s="73"/>
      <c r="D2130" s="73"/>
      <c r="E2130" s="73"/>
    </row>
    <row r="2131" spans="1:5" ht="14.25" customHeight="1">
      <c r="A2131" s="63"/>
      <c r="B2131" s="69"/>
      <c r="C2131" s="73"/>
      <c r="D2131" s="73"/>
      <c r="E2131" s="73"/>
    </row>
    <row r="2132" spans="1:5" ht="14.25" customHeight="1">
      <c r="A2132" s="63"/>
      <c r="B2132" s="69"/>
      <c r="C2132" s="73"/>
      <c r="D2132" s="73"/>
      <c r="E2132" s="73"/>
    </row>
    <row r="2133" spans="1:5" ht="14.25" customHeight="1">
      <c r="A2133" s="63"/>
      <c r="B2133" s="69"/>
      <c r="C2133" s="73"/>
      <c r="D2133" s="73"/>
      <c r="E2133" s="73"/>
    </row>
    <row r="2134" spans="1:5" ht="14.25" customHeight="1">
      <c r="A2134" s="63"/>
      <c r="B2134" s="69"/>
      <c r="C2134" s="73"/>
      <c r="D2134" s="73"/>
      <c r="E2134" s="73"/>
    </row>
    <row r="2135" spans="1:5" ht="14.25" customHeight="1">
      <c r="A2135" s="63"/>
      <c r="B2135" s="69"/>
      <c r="C2135" s="73"/>
      <c r="D2135" s="73"/>
      <c r="E2135" s="73"/>
    </row>
    <row r="2136" spans="1:5" ht="14.25" customHeight="1">
      <c r="A2136" s="63"/>
      <c r="B2136" s="69"/>
      <c r="C2136" s="73"/>
      <c r="D2136" s="73"/>
      <c r="E2136" s="73"/>
    </row>
    <row r="2137" spans="1:5" ht="14.25" customHeight="1">
      <c r="A2137" s="63"/>
      <c r="B2137" s="69"/>
      <c r="C2137" s="73"/>
      <c r="D2137" s="73"/>
      <c r="E2137" s="73"/>
    </row>
    <row r="2138" spans="1:5" ht="14.25" customHeight="1">
      <c r="A2138" s="63"/>
      <c r="B2138" s="69"/>
      <c r="C2138" s="73"/>
      <c r="D2138" s="73"/>
      <c r="E2138" s="73"/>
    </row>
    <row r="2139" spans="1:5" ht="14.25" customHeight="1">
      <c r="A2139" s="63"/>
      <c r="B2139" s="69"/>
      <c r="C2139" s="73"/>
      <c r="D2139" s="73"/>
      <c r="E2139" s="73"/>
    </row>
    <row r="2140" spans="1:5" ht="14.25" customHeight="1">
      <c r="A2140" s="63"/>
      <c r="B2140" s="69"/>
      <c r="C2140" s="73"/>
      <c r="D2140" s="73"/>
      <c r="E2140" s="73"/>
    </row>
    <row r="2141" spans="1:5" ht="14.25" customHeight="1">
      <c r="A2141" s="63"/>
      <c r="B2141" s="69"/>
      <c r="C2141" s="73"/>
      <c r="D2141" s="73"/>
      <c r="E2141" s="73"/>
    </row>
    <row r="2142" spans="1:5" ht="14.25" customHeight="1">
      <c r="A2142" s="63"/>
      <c r="B2142" s="69"/>
      <c r="C2142" s="73"/>
      <c r="D2142" s="73"/>
      <c r="E2142" s="73"/>
    </row>
    <row r="2143" spans="1:5" ht="14.25" customHeight="1">
      <c r="A2143" s="63"/>
      <c r="B2143" s="69"/>
      <c r="C2143" s="73"/>
      <c r="D2143" s="73"/>
      <c r="E2143" s="73"/>
    </row>
    <row r="2144" spans="1:5" ht="14.25" customHeight="1">
      <c r="A2144" s="63"/>
      <c r="B2144" s="69"/>
      <c r="C2144" s="73"/>
      <c r="D2144" s="73"/>
      <c r="E2144" s="73"/>
    </row>
    <row r="2145" spans="1:5" ht="14.25" customHeight="1">
      <c r="A2145" s="63"/>
      <c r="B2145" s="69"/>
      <c r="C2145" s="73"/>
      <c r="D2145" s="73"/>
      <c r="E2145" s="73"/>
    </row>
    <row r="2146" spans="1:5" ht="14.25" customHeight="1">
      <c r="A2146" s="63"/>
      <c r="B2146" s="69"/>
      <c r="C2146" s="73"/>
      <c r="D2146" s="73"/>
      <c r="E2146" s="73"/>
    </row>
    <row r="2147" spans="1:5" ht="14.25" customHeight="1">
      <c r="A2147" s="63"/>
      <c r="B2147" s="69"/>
      <c r="C2147" s="73"/>
      <c r="D2147" s="73"/>
      <c r="E2147" s="73"/>
    </row>
    <row r="2148" spans="1:5" ht="14.25" customHeight="1">
      <c r="A2148" s="63"/>
      <c r="B2148" s="69"/>
      <c r="C2148" s="73"/>
      <c r="D2148" s="73"/>
      <c r="E2148" s="73"/>
    </row>
    <row r="2149" spans="1:5" ht="14.25" customHeight="1">
      <c r="A2149" s="63"/>
      <c r="B2149" s="69"/>
      <c r="C2149" s="73"/>
      <c r="D2149" s="73"/>
      <c r="E2149" s="73"/>
    </row>
    <row r="2150" spans="1:5" ht="14.25" customHeight="1">
      <c r="A2150" s="63"/>
      <c r="B2150" s="69"/>
      <c r="C2150" s="73"/>
      <c r="D2150" s="73"/>
      <c r="E2150" s="73"/>
    </row>
    <row r="2151" spans="1:5" ht="14.25" customHeight="1">
      <c r="A2151" s="63"/>
      <c r="B2151" s="69"/>
      <c r="C2151" s="73"/>
      <c r="D2151" s="73"/>
      <c r="E2151" s="73"/>
    </row>
    <row r="2152" spans="1:5" ht="14.25" customHeight="1">
      <c r="A2152" s="63"/>
      <c r="B2152" s="69"/>
      <c r="C2152" s="73"/>
      <c r="D2152" s="73"/>
      <c r="E2152" s="73"/>
    </row>
    <row r="2153" spans="1:5" ht="14.25" customHeight="1">
      <c r="A2153" s="63"/>
      <c r="B2153" s="69"/>
      <c r="C2153" s="73"/>
      <c r="D2153" s="73"/>
      <c r="E2153" s="73"/>
    </row>
    <row r="2154" spans="1:5" ht="14.25" customHeight="1">
      <c r="A2154" s="63"/>
      <c r="B2154" s="69"/>
      <c r="C2154" s="73"/>
      <c r="D2154" s="73"/>
      <c r="E2154" s="73"/>
    </row>
    <row r="2155" spans="1:5" ht="14.25" customHeight="1">
      <c r="A2155" s="63"/>
      <c r="B2155" s="69"/>
      <c r="C2155" s="73"/>
      <c r="D2155" s="73"/>
      <c r="E2155" s="73"/>
    </row>
    <row r="2156" spans="1:5" ht="14.25" customHeight="1">
      <c r="A2156" s="63"/>
      <c r="B2156" s="69"/>
      <c r="C2156" s="73"/>
      <c r="D2156" s="73"/>
      <c r="E2156" s="73"/>
    </row>
    <row r="2157" spans="1:5" ht="14.25" customHeight="1">
      <c r="A2157" s="63"/>
      <c r="B2157" s="69"/>
      <c r="C2157" s="73"/>
      <c r="D2157" s="73"/>
      <c r="E2157" s="73"/>
    </row>
    <row r="2158" spans="1:5" ht="14.25" customHeight="1">
      <c r="A2158" s="63"/>
      <c r="B2158" s="69"/>
      <c r="C2158" s="73"/>
      <c r="D2158" s="73"/>
      <c r="E2158" s="73"/>
    </row>
    <row r="2159" spans="1:5" ht="14.25" customHeight="1">
      <c r="A2159" s="63"/>
      <c r="B2159" s="69"/>
      <c r="C2159" s="73"/>
      <c r="D2159" s="73"/>
      <c r="E2159" s="73"/>
    </row>
    <row r="2160" spans="1:5" ht="14.25" customHeight="1">
      <c r="A2160" s="63"/>
      <c r="B2160" s="69"/>
      <c r="C2160" s="73"/>
      <c r="D2160" s="73"/>
      <c r="E2160" s="73"/>
    </row>
    <row r="2161" spans="1:5" ht="14.25" customHeight="1">
      <c r="A2161" s="63"/>
      <c r="B2161" s="69"/>
      <c r="C2161" s="73"/>
      <c r="D2161" s="73"/>
      <c r="E2161" s="73"/>
    </row>
    <row r="2162" spans="1:5" ht="14.25" customHeight="1">
      <c r="A2162" s="63"/>
      <c r="B2162" s="69"/>
      <c r="C2162" s="73"/>
      <c r="D2162" s="73"/>
      <c r="E2162" s="73"/>
    </row>
    <row r="2163" spans="1:5" ht="14.25" customHeight="1">
      <c r="A2163" s="63"/>
      <c r="B2163" s="69"/>
      <c r="C2163" s="73"/>
      <c r="D2163" s="73"/>
      <c r="E2163" s="73"/>
    </row>
    <row r="2164" spans="1:5" ht="14.25" customHeight="1">
      <c r="A2164" s="63"/>
      <c r="B2164" s="69"/>
      <c r="C2164" s="73"/>
      <c r="D2164" s="73"/>
      <c r="E2164" s="73"/>
    </row>
    <row r="2165" spans="1:5" ht="14.25" customHeight="1">
      <c r="A2165" s="63"/>
      <c r="B2165" s="69"/>
      <c r="C2165" s="73"/>
      <c r="D2165" s="73"/>
      <c r="E2165" s="73"/>
    </row>
    <row r="2166" spans="1:5" ht="14.25" customHeight="1">
      <c r="A2166" s="63"/>
      <c r="B2166" s="69"/>
      <c r="C2166" s="73"/>
      <c r="D2166" s="73"/>
      <c r="E2166" s="73"/>
    </row>
    <row r="2167" spans="1:5" ht="14.25" customHeight="1">
      <c r="A2167" s="63"/>
      <c r="B2167" s="69"/>
      <c r="C2167" s="73"/>
      <c r="D2167" s="73"/>
      <c r="E2167" s="73"/>
    </row>
    <row r="2168" spans="1:5" ht="14.25" customHeight="1">
      <c r="A2168" s="63"/>
      <c r="B2168" s="69"/>
      <c r="C2168" s="73"/>
      <c r="D2168" s="73"/>
      <c r="E2168" s="73"/>
    </row>
    <row r="2169" spans="1:5" ht="14.25" customHeight="1">
      <c r="A2169" s="63"/>
      <c r="B2169" s="69"/>
      <c r="C2169" s="73"/>
      <c r="D2169" s="73"/>
      <c r="E2169" s="73"/>
    </row>
    <row r="2170" spans="1:5" ht="14.25" customHeight="1">
      <c r="A2170" s="63"/>
      <c r="B2170" s="69"/>
      <c r="C2170" s="73"/>
      <c r="D2170" s="73"/>
      <c r="E2170" s="73"/>
    </row>
    <row r="2171" spans="1:5" ht="14.25" customHeight="1">
      <c r="A2171" s="63"/>
      <c r="B2171" s="69"/>
      <c r="C2171" s="73"/>
      <c r="D2171" s="73"/>
      <c r="E2171" s="73"/>
    </row>
    <row r="2172" spans="1:5" ht="14.25" customHeight="1">
      <c r="A2172" s="63"/>
      <c r="B2172" s="69"/>
      <c r="C2172" s="73"/>
      <c r="D2172" s="73"/>
      <c r="E2172" s="73"/>
    </row>
    <row r="2173" spans="1:5" ht="14.25" customHeight="1">
      <c r="A2173" s="63"/>
      <c r="B2173" s="69"/>
      <c r="C2173" s="73"/>
      <c r="D2173" s="73"/>
      <c r="E2173" s="73"/>
    </row>
    <row r="2174" spans="1:5" ht="14.25" customHeight="1">
      <c r="A2174" s="63"/>
      <c r="B2174" s="69"/>
      <c r="C2174" s="73"/>
      <c r="D2174" s="73"/>
      <c r="E2174" s="73"/>
    </row>
    <row r="2175" spans="1:5" ht="14.25" customHeight="1">
      <c r="A2175" s="63"/>
      <c r="B2175" s="69"/>
      <c r="C2175" s="73"/>
      <c r="D2175" s="73"/>
      <c r="E2175" s="73"/>
    </row>
    <row r="2176" spans="1:5" ht="14.25" customHeight="1">
      <c r="A2176" s="63"/>
      <c r="B2176" s="69"/>
      <c r="C2176" s="73"/>
      <c r="D2176" s="73"/>
      <c r="E2176" s="73"/>
    </row>
    <row r="2177" spans="1:5" ht="14.25" customHeight="1">
      <c r="A2177" s="63"/>
      <c r="B2177" s="69"/>
      <c r="C2177" s="73"/>
      <c r="D2177" s="73"/>
      <c r="E2177" s="73"/>
    </row>
    <row r="2178" spans="1:5" ht="14.25" customHeight="1">
      <c r="A2178" s="63"/>
      <c r="B2178" s="69"/>
      <c r="C2178" s="73"/>
      <c r="D2178" s="73"/>
      <c r="E2178" s="73"/>
    </row>
    <row r="2179" spans="1:5" ht="14.25" customHeight="1">
      <c r="A2179" s="63"/>
      <c r="B2179" s="69"/>
      <c r="C2179" s="73"/>
      <c r="D2179" s="73"/>
      <c r="E2179" s="73"/>
    </row>
    <row r="2180" spans="1:5" ht="14.25" customHeight="1">
      <c r="A2180" s="63"/>
      <c r="B2180" s="69"/>
      <c r="C2180" s="73"/>
      <c r="D2180" s="73"/>
      <c r="E2180" s="73"/>
    </row>
    <row r="2181" spans="1:5" ht="14.25" customHeight="1">
      <c r="A2181" s="63"/>
      <c r="B2181" s="69"/>
      <c r="C2181" s="73"/>
      <c r="D2181" s="73"/>
      <c r="E2181" s="73"/>
    </row>
    <row r="2182" spans="1:5" ht="14.25" customHeight="1">
      <c r="A2182" s="63"/>
      <c r="B2182" s="69"/>
      <c r="C2182" s="73"/>
      <c r="D2182" s="73"/>
      <c r="E2182" s="73"/>
    </row>
    <row r="2183" spans="1:5" ht="14.25" customHeight="1">
      <c r="A2183" s="63"/>
      <c r="B2183" s="69"/>
      <c r="C2183" s="73"/>
      <c r="D2183" s="73"/>
      <c r="E2183" s="73"/>
    </row>
    <row r="2184" spans="1:5" ht="14.25" customHeight="1">
      <c r="A2184" s="63"/>
      <c r="B2184" s="69"/>
      <c r="C2184" s="73"/>
      <c r="D2184" s="73"/>
      <c r="E2184" s="73"/>
    </row>
    <row r="2185" spans="1:5" ht="14.25" customHeight="1">
      <c r="A2185" s="63"/>
      <c r="B2185" s="69"/>
      <c r="C2185" s="73"/>
      <c r="D2185" s="73"/>
      <c r="E2185" s="73"/>
    </row>
    <row r="2186" spans="1:5" ht="14.25" customHeight="1">
      <c r="A2186" s="63"/>
      <c r="B2186" s="69"/>
      <c r="C2186" s="73"/>
      <c r="D2186" s="73"/>
      <c r="E2186" s="73"/>
    </row>
    <row r="2187" spans="1:5" ht="14.25" customHeight="1">
      <c r="A2187" s="63"/>
      <c r="B2187" s="69"/>
      <c r="C2187" s="73"/>
      <c r="D2187" s="73"/>
      <c r="E2187" s="73"/>
    </row>
    <row r="2188" spans="1:5" ht="14.25" customHeight="1">
      <c r="A2188" s="63"/>
      <c r="B2188" s="69"/>
      <c r="C2188" s="73"/>
      <c r="D2188" s="73"/>
      <c r="E2188" s="73"/>
    </row>
    <row r="2189" spans="1:5" ht="14.25" customHeight="1">
      <c r="A2189" s="63"/>
      <c r="B2189" s="69"/>
      <c r="C2189" s="73"/>
      <c r="D2189" s="73"/>
      <c r="E2189" s="73"/>
    </row>
    <row r="2190" spans="1:5" ht="14.25" customHeight="1">
      <c r="A2190" s="63"/>
      <c r="B2190" s="69"/>
      <c r="C2190" s="73"/>
      <c r="D2190" s="73"/>
      <c r="E2190" s="73"/>
    </row>
    <row r="2191" spans="1:5" ht="14.25" customHeight="1">
      <c r="A2191" s="63"/>
      <c r="B2191" s="69"/>
      <c r="C2191" s="73"/>
      <c r="D2191" s="73"/>
      <c r="E2191" s="73"/>
    </row>
    <row r="2192" spans="1:5" ht="14.25" customHeight="1">
      <c r="A2192" s="63"/>
      <c r="B2192" s="69"/>
      <c r="C2192" s="73"/>
      <c r="D2192" s="73"/>
      <c r="E2192" s="73"/>
    </row>
    <row r="2193" spans="1:5" ht="14.25" customHeight="1">
      <c r="A2193" s="63"/>
      <c r="B2193" s="69"/>
      <c r="C2193" s="73"/>
      <c r="D2193" s="73"/>
      <c r="E2193" s="73"/>
    </row>
    <row r="2194" spans="1:5" ht="14.25" customHeight="1">
      <c r="A2194" s="63"/>
      <c r="B2194" s="69"/>
      <c r="C2194" s="73"/>
      <c r="D2194" s="73"/>
      <c r="E2194" s="73"/>
    </row>
    <row r="2195" spans="1:5" ht="14.25" customHeight="1">
      <c r="A2195" s="63"/>
      <c r="B2195" s="69"/>
      <c r="C2195" s="73"/>
      <c r="D2195" s="73"/>
      <c r="E2195" s="73"/>
    </row>
    <row r="2196" spans="1:5" ht="14.25" customHeight="1">
      <c r="A2196" s="63"/>
      <c r="B2196" s="69"/>
      <c r="C2196" s="73"/>
      <c r="D2196" s="73"/>
      <c r="E2196" s="73"/>
    </row>
    <row r="2197" spans="1:5" ht="14.25" customHeight="1">
      <c r="A2197" s="63"/>
      <c r="B2197" s="69"/>
      <c r="C2197" s="73"/>
      <c r="D2197" s="73"/>
      <c r="E2197" s="73"/>
    </row>
    <row r="2198" spans="1:5" ht="14.25" customHeight="1">
      <c r="A2198" s="63"/>
      <c r="B2198" s="69"/>
      <c r="C2198" s="73"/>
      <c r="D2198" s="73"/>
      <c r="E2198" s="73"/>
    </row>
    <row r="2199" spans="1:5" ht="14.25" customHeight="1">
      <c r="A2199" s="63"/>
      <c r="B2199" s="69"/>
      <c r="C2199" s="73"/>
      <c r="D2199" s="73"/>
      <c r="E2199" s="73"/>
    </row>
    <row r="2200" spans="1:5" ht="14.25" customHeight="1">
      <c r="A2200" s="63"/>
      <c r="B2200" s="69"/>
      <c r="C2200" s="73"/>
      <c r="D2200" s="73"/>
      <c r="E2200" s="73"/>
    </row>
    <row r="2201" spans="1:5" ht="14.25" customHeight="1">
      <c r="A2201" s="63"/>
      <c r="B2201" s="69"/>
      <c r="C2201" s="73"/>
      <c r="D2201" s="73"/>
      <c r="E2201" s="73"/>
    </row>
    <row r="2202" spans="1:5" ht="14.25" customHeight="1">
      <c r="A2202" s="63"/>
      <c r="B2202" s="69"/>
      <c r="C2202" s="73"/>
      <c r="D2202" s="73"/>
      <c r="E2202" s="73"/>
    </row>
    <row r="2203" spans="1:5" ht="14.25" customHeight="1">
      <c r="A2203" s="63"/>
      <c r="B2203" s="69"/>
      <c r="C2203" s="73"/>
      <c r="D2203" s="73"/>
      <c r="E2203" s="73"/>
    </row>
    <row r="2204" spans="1:5" ht="14.25" customHeight="1">
      <c r="A2204" s="63"/>
      <c r="B2204" s="69"/>
      <c r="C2204" s="73"/>
      <c r="D2204" s="73"/>
      <c r="E2204" s="73"/>
    </row>
    <row r="2205" spans="1:5" ht="14.25" customHeight="1">
      <c r="A2205" s="63"/>
      <c r="B2205" s="69"/>
      <c r="C2205" s="73"/>
      <c r="D2205" s="73"/>
      <c r="E2205" s="73"/>
    </row>
    <row r="2206" spans="1:5" ht="14.25" customHeight="1">
      <c r="A2206" s="63"/>
      <c r="B2206" s="69"/>
      <c r="C2206" s="73"/>
      <c r="D2206" s="73"/>
      <c r="E2206" s="73"/>
    </row>
    <row r="2207" spans="1:5" ht="14.25" customHeight="1">
      <c r="A2207" s="63"/>
      <c r="B2207" s="69"/>
      <c r="C2207" s="73"/>
      <c r="D2207" s="73"/>
      <c r="E2207" s="73"/>
    </row>
    <row r="2208" spans="1:5" ht="14.25" customHeight="1">
      <c r="A2208" s="63"/>
      <c r="B2208" s="69"/>
      <c r="C2208" s="73"/>
      <c r="D2208" s="73"/>
      <c r="E2208" s="73"/>
    </row>
    <row r="2209" spans="1:5" ht="14.25" customHeight="1">
      <c r="A2209" s="63"/>
      <c r="B2209" s="69"/>
      <c r="C2209" s="73"/>
      <c r="D2209" s="73"/>
      <c r="E2209" s="73"/>
    </row>
    <row r="2210" spans="1:5" ht="14.25" customHeight="1">
      <c r="A2210" s="63"/>
      <c r="B2210" s="69"/>
      <c r="C2210" s="73"/>
      <c r="D2210" s="73"/>
      <c r="E2210" s="73"/>
    </row>
    <row r="2211" spans="1:5" ht="14.25" customHeight="1">
      <c r="A2211" s="63"/>
      <c r="B2211" s="69"/>
      <c r="C2211" s="73"/>
      <c r="D2211" s="73"/>
      <c r="E2211" s="73"/>
    </row>
    <row r="2212" spans="1:5" ht="14.25" customHeight="1">
      <c r="A2212" s="63"/>
      <c r="B2212" s="69"/>
      <c r="C2212" s="73"/>
      <c r="D2212" s="73"/>
      <c r="E2212" s="73"/>
    </row>
    <row r="2213" spans="1:5" ht="14.25" customHeight="1">
      <c r="A2213" s="63"/>
      <c r="B2213" s="69"/>
      <c r="C2213" s="73"/>
      <c r="D2213" s="73"/>
      <c r="E2213" s="73"/>
    </row>
    <row r="2214" spans="1:5" ht="14.25" customHeight="1">
      <c r="A2214" s="63"/>
      <c r="B2214" s="69"/>
      <c r="C2214" s="73"/>
      <c r="D2214" s="73"/>
      <c r="E2214" s="73"/>
    </row>
    <row r="2215" spans="1:5" ht="14.25" customHeight="1">
      <c r="A2215" s="63"/>
      <c r="B2215" s="69"/>
      <c r="C2215" s="73"/>
      <c r="D2215" s="73"/>
      <c r="E2215" s="73"/>
    </row>
    <row r="2216" spans="1:5" ht="14.25" customHeight="1">
      <c r="A2216" s="63"/>
      <c r="B2216" s="69"/>
      <c r="C2216" s="73"/>
      <c r="D2216" s="73"/>
      <c r="E2216" s="73"/>
    </row>
    <row r="2217" spans="1:5" ht="14.25" customHeight="1">
      <c r="A2217" s="63"/>
      <c r="B2217" s="69"/>
      <c r="C2217" s="73"/>
      <c r="D2217" s="73"/>
      <c r="E2217" s="73"/>
    </row>
    <row r="2218" spans="1:5" ht="14.25" customHeight="1">
      <c r="A2218" s="63"/>
      <c r="B2218" s="69"/>
      <c r="C2218" s="73"/>
      <c r="D2218" s="73"/>
      <c r="E2218" s="73"/>
    </row>
    <row r="2219" spans="1:5" ht="14.25" customHeight="1">
      <c r="A2219" s="63"/>
      <c r="B2219" s="69"/>
      <c r="C2219" s="73"/>
      <c r="D2219" s="73"/>
      <c r="E2219" s="73"/>
    </row>
    <row r="2220" spans="1:5" ht="14.25" customHeight="1">
      <c r="A2220" s="63"/>
      <c r="B2220" s="69"/>
      <c r="C2220" s="73"/>
      <c r="D2220" s="73"/>
      <c r="E2220" s="73"/>
    </row>
    <row r="2221" spans="1:5" ht="14.25" customHeight="1">
      <c r="A2221" s="63"/>
      <c r="B2221" s="69"/>
      <c r="C2221" s="73"/>
      <c r="D2221" s="73"/>
      <c r="E2221" s="73"/>
    </row>
    <row r="2222" spans="1:5" ht="14.25" customHeight="1">
      <c r="A2222" s="63"/>
      <c r="B2222" s="69"/>
      <c r="C2222" s="73"/>
      <c r="D2222" s="73"/>
      <c r="E2222" s="73"/>
    </row>
    <row r="2223" spans="1:5" ht="14.25" customHeight="1">
      <c r="A2223" s="63"/>
      <c r="B2223" s="69"/>
      <c r="C2223" s="73"/>
      <c r="D2223" s="73"/>
      <c r="E2223" s="73"/>
    </row>
    <row r="2224" spans="1:5" ht="14.25" customHeight="1">
      <c r="A2224" s="63"/>
      <c r="B2224" s="69"/>
      <c r="C2224" s="73"/>
      <c r="D2224" s="73"/>
      <c r="E2224" s="73"/>
    </row>
    <row r="2225" spans="1:5" ht="14.25" customHeight="1">
      <c r="A2225" s="63"/>
      <c r="B2225" s="69"/>
      <c r="C2225" s="73"/>
      <c r="D2225" s="73"/>
      <c r="E2225" s="73"/>
    </row>
    <row r="2226" spans="1:5" ht="14.25" customHeight="1">
      <c r="A2226" s="63"/>
      <c r="B2226" s="69"/>
      <c r="C2226" s="73"/>
      <c r="D2226" s="73"/>
      <c r="E2226" s="73"/>
    </row>
    <row r="2227" spans="1:5" ht="14.25" customHeight="1">
      <c r="A2227" s="63"/>
      <c r="B2227" s="69"/>
      <c r="C2227" s="73"/>
      <c r="D2227" s="73"/>
      <c r="E2227" s="73"/>
    </row>
    <row r="2228" spans="1:5" ht="14.25" customHeight="1">
      <c r="A2228" s="63"/>
      <c r="B2228" s="69"/>
      <c r="C2228" s="73"/>
      <c r="D2228" s="73"/>
      <c r="E2228" s="73"/>
    </row>
    <row r="2229" spans="1:5" ht="14.25" customHeight="1">
      <c r="A2229" s="63"/>
      <c r="B2229" s="69"/>
      <c r="C2229" s="73"/>
      <c r="D2229" s="73"/>
      <c r="E2229" s="73"/>
    </row>
    <row r="2230" spans="1:5" ht="14.25" customHeight="1">
      <c r="A2230" s="63"/>
      <c r="B2230" s="69"/>
      <c r="C2230" s="73"/>
      <c r="D2230" s="73"/>
      <c r="E2230" s="73"/>
    </row>
    <row r="2231" spans="1:5" ht="14.25" customHeight="1">
      <c r="A2231" s="63"/>
      <c r="B2231" s="69"/>
      <c r="C2231" s="73"/>
      <c r="D2231" s="73"/>
      <c r="E2231" s="73"/>
    </row>
    <row r="2232" spans="1:5" ht="14.25" customHeight="1">
      <c r="A2232" s="63"/>
      <c r="B2232" s="69"/>
      <c r="C2232" s="73"/>
      <c r="D2232" s="73"/>
      <c r="E2232" s="73"/>
    </row>
    <row r="2233" spans="1:5" ht="14.25" customHeight="1">
      <c r="A2233" s="63"/>
      <c r="B2233" s="69"/>
      <c r="C2233" s="73"/>
      <c r="D2233" s="73"/>
      <c r="E2233" s="73"/>
    </row>
    <row r="2234" spans="1:5" ht="14.25" customHeight="1">
      <c r="A2234" s="63"/>
      <c r="B2234" s="69"/>
      <c r="C2234" s="73"/>
      <c r="D2234" s="73"/>
      <c r="E2234" s="73"/>
    </row>
    <row r="2235" spans="1:5" ht="14.25" customHeight="1">
      <c r="A2235" s="63"/>
      <c r="B2235" s="69"/>
      <c r="C2235" s="73"/>
      <c r="D2235" s="73"/>
      <c r="E2235" s="73"/>
    </row>
    <row r="2236" spans="1:5" ht="14.25" customHeight="1">
      <c r="A2236" s="63"/>
      <c r="B2236" s="69"/>
      <c r="C2236" s="73"/>
      <c r="D2236" s="73"/>
      <c r="E2236" s="73"/>
    </row>
    <row r="2237" spans="1:5" ht="14.25" customHeight="1">
      <c r="A2237" s="63"/>
      <c r="B2237" s="69"/>
      <c r="C2237" s="73"/>
      <c r="D2237" s="73"/>
      <c r="E2237" s="73"/>
    </row>
    <row r="2238" spans="1:5" ht="14.25" customHeight="1">
      <c r="A2238" s="63"/>
      <c r="B2238" s="69"/>
      <c r="C2238" s="73"/>
      <c r="D2238" s="73"/>
      <c r="E2238" s="73"/>
    </row>
    <row r="2239" spans="1:5" ht="14.25" customHeight="1">
      <c r="A2239" s="63"/>
      <c r="B2239" s="69"/>
      <c r="C2239" s="73"/>
      <c r="D2239" s="73"/>
      <c r="E2239" s="73"/>
    </row>
    <row r="2240" spans="1:5" ht="14.25" customHeight="1">
      <c r="A2240" s="63"/>
      <c r="B2240" s="69"/>
      <c r="C2240" s="73"/>
      <c r="D2240" s="73"/>
      <c r="E2240" s="73"/>
    </row>
    <row r="2241" spans="1:5" ht="14.25" customHeight="1">
      <c r="A2241" s="63"/>
      <c r="B2241" s="69"/>
      <c r="C2241" s="73"/>
      <c r="D2241" s="73"/>
      <c r="E2241" s="73"/>
    </row>
    <row r="2242" spans="1:5" ht="14.25" customHeight="1">
      <c r="A2242" s="63"/>
      <c r="B2242" s="69"/>
      <c r="C2242" s="73"/>
      <c r="D2242" s="73"/>
      <c r="E2242" s="73"/>
    </row>
    <row r="2243" spans="1:5" ht="14.25" customHeight="1">
      <c r="A2243" s="63"/>
      <c r="B2243" s="69"/>
      <c r="C2243" s="73"/>
      <c r="D2243" s="73"/>
      <c r="E2243" s="73"/>
    </row>
    <row r="2244" spans="1:5" ht="14.25" customHeight="1">
      <c r="A2244" s="63"/>
      <c r="B2244" s="69"/>
      <c r="C2244" s="73"/>
      <c r="D2244" s="73"/>
      <c r="E2244" s="73"/>
    </row>
    <row r="2245" spans="1:5" ht="14.25" customHeight="1">
      <c r="A2245" s="63"/>
      <c r="B2245" s="69"/>
      <c r="C2245" s="73"/>
      <c r="D2245" s="73"/>
      <c r="E2245" s="73"/>
    </row>
    <row r="2246" spans="1:5" ht="14.25" customHeight="1">
      <c r="A2246" s="63"/>
      <c r="B2246" s="69"/>
      <c r="C2246" s="73"/>
      <c r="D2246" s="73"/>
      <c r="E2246" s="73"/>
    </row>
    <row r="2247" spans="1:5" ht="14.25" customHeight="1">
      <c r="A2247" s="63"/>
      <c r="B2247" s="69"/>
      <c r="C2247" s="73"/>
      <c r="D2247" s="73"/>
      <c r="E2247" s="73"/>
    </row>
    <row r="2248" spans="1:5" ht="14.25" customHeight="1">
      <c r="A2248" s="63"/>
      <c r="B2248" s="69"/>
      <c r="C2248" s="73"/>
      <c r="D2248" s="73"/>
      <c r="E2248" s="73"/>
    </row>
    <row r="2249" spans="1:5" ht="14.25" customHeight="1">
      <c r="A2249" s="63"/>
      <c r="B2249" s="69"/>
      <c r="C2249" s="73"/>
      <c r="D2249" s="73"/>
      <c r="E2249" s="73"/>
    </row>
    <row r="2250" spans="1:5" ht="14.25" customHeight="1">
      <c r="A2250" s="63"/>
      <c r="B2250" s="69"/>
      <c r="C2250" s="73"/>
      <c r="D2250" s="73"/>
      <c r="E2250" s="73"/>
    </row>
    <row r="2251" spans="1:5" ht="14.25" customHeight="1">
      <c r="A2251" s="63"/>
      <c r="B2251" s="69"/>
      <c r="C2251" s="73"/>
      <c r="D2251" s="73"/>
      <c r="E2251" s="73"/>
    </row>
    <row r="2252" spans="1:5" ht="14.25" customHeight="1">
      <c r="A2252" s="63"/>
      <c r="B2252" s="69"/>
      <c r="C2252" s="73"/>
      <c r="D2252" s="73"/>
      <c r="E2252" s="73"/>
    </row>
    <row r="2253" spans="1:5" ht="14.25" customHeight="1">
      <c r="A2253" s="63"/>
      <c r="B2253" s="69"/>
      <c r="C2253" s="73"/>
      <c r="D2253" s="73"/>
      <c r="E2253" s="73"/>
    </row>
    <row r="2254" spans="1:5" ht="14.25" customHeight="1">
      <c r="A2254" s="63"/>
      <c r="B2254" s="69"/>
      <c r="C2254" s="73"/>
      <c r="D2254" s="73"/>
      <c r="E2254" s="73"/>
    </row>
    <row r="2255" spans="1:5" ht="14.25" customHeight="1">
      <c r="A2255" s="63"/>
      <c r="B2255" s="69"/>
      <c r="C2255" s="73"/>
      <c r="D2255" s="73"/>
      <c r="E2255" s="73"/>
    </row>
    <row r="2256" spans="1:5" ht="14.25" customHeight="1">
      <c r="A2256" s="63"/>
      <c r="B2256" s="69"/>
      <c r="C2256" s="73"/>
      <c r="D2256" s="73"/>
      <c r="E2256" s="73"/>
    </row>
    <row r="2257" spans="1:5" ht="14.25" customHeight="1">
      <c r="A2257" s="63"/>
      <c r="B2257" s="69"/>
      <c r="C2257" s="73"/>
      <c r="D2257" s="73"/>
      <c r="E2257" s="73"/>
    </row>
    <row r="2258" spans="1:5" ht="14.25" customHeight="1">
      <c r="A2258" s="63"/>
      <c r="B2258" s="69"/>
      <c r="C2258" s="73"/>
      <c r="D2258" s="73"/>
      <c r="E2258" s="73"/>
    </row>
    <row r="2259" spans="1:5" ht="14.25" customHeight="1">
      <c r="A2259" s="63"/>
      <c r="B2259" s="69"/>
      <c r="C2259" s="73"/>
      <c r="D2259" s="73"/>
      <c r="E2259" s="73"/>
    </row>
    <row r="2260" spans="1:5" ht="14.25" customHeight="1">
      <c r="A2260" s="63"/>
      <c r="B2260" s="69"/>
      <c r="C2260" s="73"/>
      <c r="D2260" s="73"/>
      <c r="E2260" s="73"/>
    </row>
    <row r="2261" spans="1:5" ht="14.25" customHeight="1">
      <c r="A2261" s="63"/>
      <c r="B2261" s="69"/>
      <c r="C2261" s="73"/>
      <c r="D2261" s="73"/>
      <c r="E2261" s="73"/>
    </row>
    <row r="2262" spans="1:5" ht="14.25" customHeight="1">
      <c r="A2262" s="63"/>
      <c r="B2262" s="69"/>
      <c r="C2262" s="73"/>
      <c r="D2262" s="73"/>
      <c r="E2262" s="73"/>
    </row>
    <row r="2263" spans="1:5" ht="14.25" customHeight="1">
      <c r="A2263" s="63"/>
      <c r="B2263" s="69"/>
      <c r="C2263" s="73"/>
      <c r="D2263" s="73"/>
      <c r="E2263" s="73"/>
    </row>
    <row r="2264" spans="1:5" ht="14.25" customHeight="1">
      <c r="A2264" s="63"/>
      <c r="B2264" s="69"/>
      <c r="C2264" s="73"/>
      <c r="D2264" s="73"/>
      <c r="E2264" s="73"/>
    </row>
    <row r="2265" spans="1:5" ht="14.25" customHeight="1">
      <c r="A2265" s="63"/>
      <c r="B2265" s="69"/>
      <c r="C2265" s="73"/>
      <c r="D2265" s="73"/>
      <c r="E2265" s="73"/>
    </row>
    <row r="2266" spans="1:5" ht="14.25" customHeight="1">
      <c r="A2266" s="63"/>
      <c r="B2266" s="69"/>
      <c r="C2266" s="73"/>
      <c r="D2266" s="73"/>
      <c r="E2266" s="73"/>
    </row>
    <row r="2267" spans="1:5" ht="14.25" customHeight="1">
      <c r="A2267" s="63"/>
      <c r="B2267" s="69"/>
      <c r="C2267" s="73"/>
      <c r="D2267" s="73"/>
      <c r="E2267" s="73"/>
    </row>
    <row r="2268" spans="1:5" ht="14.25" customHeight="1">
      <c r="A2268" s="63"/>
      <c r="B2268" s="69"/>
      <c r="C2268" s="73"/>
      <c r="D2268" s="73"/>
      <c r="E2268" s="73"/>
    </row>
    <row r="2269" spans="1:5" ht="14.25" customHeight="1">
      <c r="A2269" s="63"/>
      <c r="B2269" s="69"/>
      <c r="C2269" s="73"/>
      <c r="D2269" s="73"/>
      <c r="E2269" s="73"/>
    </row>
    <row r="2270" spans="1:5" ht="14.25" customHeight="1">
      <c r="A2270" s="63"/>
      <c r="B2270" s="69"/>
      <c r="C2270" s="73"/>
      <c r="D2270" s="73"/>
      <c r="E2270" s="73"/>
    </row>
    <row r="2271" spans="1:5" ht="14.25" customHeight="1">
      <c r="A2271" s="63"/>
      <c r="B2271" s="69"/>
      <c r="C2271" s="73"/>
      <c r="D2271" s="73"/>
      <c r="E2271" s="73"/>
    </row>
    <row r="2272" spans="1:5" ht="14.25" customHeight="1">
      <c r="A2272" s="63"/>
      <c r="B2272" s="69"/>
      <c r="C2272" s="73"/>
      <c r="D2272" s="73"/>
      <c r="E2272" s="73"/>
    </row>
    <row r="2273" spans="1:5" ht="14.25" customHeight="1">
      <c r="A2273" s="63"/>
      <c r="B2273" s="69"/>
      <c r="C2273" s="73"/>
      <c r="D2273" s="73"/>
      <c r="E2273" s="73"/>
    </row>
    <row r="2274" spans="1:5" ht="14.25" customHeight="1">
      <c r="A2274" s="63"/>
      <c r="B2274" s="69"/>
      <c r="C2274" s="73"/>
      <c r="D2274" s="73"/>
      <c r="E2274" s="73"/>
    </row>
    <row r="2275" spans="1:5" ht="14.25" customHeight="1">
      <c r="A2275" s="63"/>
      <c r="B2275" s="69"/>
      <c r="C2275" s="73"/>
      <c r="D2275" s="73"/>
      <c r="E2275" s="73"/>
    </row>
    <row r="2276" spans="1:5" ht="14.25" customHeight="1">
      <c r="A2276" s="63"/>
      <c r="B2276" s="69"/>
      <c r="C2276" s="73"/>
      <c r="D2276" s="73"/>
      <c r="E2276" s="73"/>
    </row>
    <row r="2277" spans="1:5" ht="14.25" customHeight="1">
      <c r="A2277" s="63"/>
      <c r="B2277" s="69"/>
      <c r="C2277" s="73"/>
      <c r="D2277" s="73"/>
      <c r="E2277" s="73"/>
    </row>
    <row r="2278" spans="1:5" ht="14.25" customHeight="1">
      <c r="A2278" s="63"/>
      <c r="B2278" s="69"/>
      <c r="C2278" s="73"/>
      <c r="D2278" s="73"/>
      <c r="E2278" s="73"/>
    </row>
    <row r="2279" spans="1:5" ht="14.25" customHeight="1">
      <c r="A2279" s="63"/>
      <c r="B2279" s="69"/>
      <c r="C2279" s="73"/>
      <c r="D2279" s="73"/>
      <c r="E2279" s="73"/>
    </row>
    <row r="2280" spans="1:5" ht="14.25" customHeight="1">
      <c r="A2280" s="63"/>
      <c r="B2280" s="69"/>
      <c r="C2280" s="73"/>
      <c r="D2280" s="73"/>
      <c r="E2280" s="73"/>
    </row>
    <row r="2281" spans="1:5" ht="14.25" customHeight="1">
      <c r="A2281" s="63"/>
      <c r="B2281" s="69"/>
      <c r="C2281" s="73"/>
      <c r="D2281" s="73"/>
      <c r="E2281" s="73"/>
    </row>
    <row r="2282" spans="1:5" ht="14.25" customHeight="1">
      <c r="A2282" s="63"/>
      <c r="B2282" s="69"/>
      <c r="C2282" s="73"/>
      <c r="D2282" s="73"/>
      <c r="E2282" s="73"/>
    </row>
    <row r="2283" spans="1:5" ht="14.25" customHeight="1">
      <c r="A2283" s="63"/>
      <c r="B2283" s="69"/>
      <c r="C2283" s="73"/>
      <c r="D2283" s="73"/>
      <c r="E2283" s="73"/>
    </row>
    <row r="2284" spans="1:5" ht="14.25" customHeight="1">
      <c r="A2284" s="63"/>
      <c r="B2284" s="69"/>
      <c r="C2284" s="73"/>
      <c r="D2284" s="73"/>
      <c r="E2284" s="73"/>
    </row>
    <row r="2285" spans="1:5" ht="14.25" customHeight="1">
      <c r="A2285" s="63"/>
      <c r="B2285" s="69"/>
      <c r="C2285" s="73"/>
      <c r="D2285" s="73"/>
      <c r="E2285" s="73"/>
    </row>
    <row r="2286" spans="1:5" ht="14.25" customHeight="1">
      <c r="A2286" s="63"/>
      <c r="B2286" s="69"/>
      <c r="C2286" s="73"/>
      <c r="D2286" s="73"/>
      <c r="E2286" s="73"/>
    </row>
    <row r="2287" spans="1:5" ht="14.25" customHeight="1">
      <c r="A2287" s="63"/>
      <c r="B2287" s="69"/>
      <c r="C2287" s="73"/>
      <c r="D2287" s="73"/>
      <c r="E2287" s="73"/>
    </row>
    <row r="2288" spans="1:5" ht="14.25" customHeight="1">
      <c r="A2288" s="63"/>
      <c r="B2288" s="69"/>
      <c r="C2288" s="73"/>
      <c r="D2288" s="73"/>
      <c r="E2288" s="73"/>
    </row>
    <row r="2289" spans="1:5" ht="14.25" customHeight="1">
      <c r="A2289" s="63"/>
      <c r="B2289" s="69"/>
      <c r="C2289" s="73"/>
      <c r="D2289" s="73"/>
      <c r="E2289" s="73"/>
    </row>
    <row r="2290" spans="1:5" ht="14.25" customHeight="1">
      <c r="A2290" s="63"/>
      <c r="B2290" s="69"/>
      <c r="C2290" s="73"/>
      <c r="D2290" s="73"/>
      <c r="E2290" s="73"/>
    </row>
    <row r="2291" spans="1:5" ht="14.25" customHeight="1">
      <c r="A2291" s="63"/>
      <c r="B2291" s="69"/>
      <c r="C2291" s="73"/>
      <c r="D2291" s="73"/>
      <c r="E2291" s="73"/>
    </row>
    <row r="2292" spans="1:5" ht="14.25" customHeight="1">
      <c r="A2292" s="63"/>
      <c r="B2292" s="69"/>
      <c r="C2292" s="73"/>
      <c r="D2292" s="73"/>
      <c r="E2292" s="73"/>
    </row>
    <row r="2293" spans="1:5" ht="14.25" customHeight="1">
      <c r="A2293" s="63"/>
      <c r="B2293" s="69"/>
      <c r="C2293" s="73"/>
      <c r="D2293" s="73"/>
      <c r="E2293" s="73"/>
    </row>
    <row r="2294" spans="1:5" ht="14.25" customHeight="1">
      <c r="A2294" s="63"/>
      <c r="B2294" s="69"/>
      <c r="C2294" s="73"/>
      <c r="D2294" s="73"/>
      <c r="E2294" s="73"/>
    </row>
    <row r="2295" spans="1:5" ht="14.25" customHeight="1">
      <c r="A2295" s="63"/>
      <c r="B2295" s="69"/>
      <c r="C2295" s="73"/>
      <c r="D2295" s="73"/>
      <c r="E2295" s="73"/>
    </row>
    <row r="2296" spans="1:5" ht="14.25" customHeight="1">
      <c r="A2296" s="63"/>
      <c r="B2296" s="69"/>
      <c r="C2296" s="73"/>
      <c r="D2296" s="73"/>
      <c r="E2296" s="73"/>
    </row>
    <row r="2297" spans="1:5" ht="14.25" customHeight="1">
      <c r="A2297" s="63"/>
      <c r="B2297" s="69"/>
      <c r="C2297" s="73"/>
      <c r="D2297" s="73"/>
      <c r="E2297" s="73"/>
    </row>
    <row r="2298" spans="1:5" ht="14.25" customHeight="1">
      <c r="A2298" s="63"/>
      <c r="B2298" s="69"/>
      <c r="C2298" s="73"/>
      <c r="D2298" s="73"/>
      <c r="E2298" s="73"/>
    </row>
    <row r="2299" spans="1:5" ht="14.25" customHeight="1">
      <c r="A2299" s="63"/>
      <c r="B2299" s="69"/>
      <c r="C2299" s="73"/>
      <c r="D2299" s="73"/>
      <c r="E2299" s="73"/>
    </row>
    <row r="2300" spans="1:5" ht="14.25" customHeight="1">
      <c r="A2300" s="63"/>
      <c r="B2300" s="69"/>
      <c r="C2300" s="73"/>
      <c r="D2300" s="73"/>
      <c r="E2300" s="73"/>
    </row>
    <row r="2301" spans="1:5" ht="14.25" customHeight="1">
      <c r="A2301" s="63"/>
      <c r="B2301" s="69"/>
      <c r="C2301" s="73"/>
      <c r="D2301" s="73"/>
      <c r="E2301" s="73"/>
    </row>
    <row r="2302" spans="1:5" ht="14.25" customHeight="1">
      <c r="A2302" s="63"/>
      <c r="B2302" s="69"/>
      <c r="C2302" s="73"/>
      <c r="D2302" s="73"/>
      <c r="E2302" s="73"/>
    </row>
    <row r="2303" spans="1:5" ht="14.25" customHeight="1">
      <c r="A2303" s="63"/>
      <c r="B2303" s="69"/>
      <c r="C2303" s="73"/>
      <c r="D2303" s="73"/>
      <c r="E2303" s="73"/>
    </row>
    <row r="2304" spans="1:5" ht="14.25" customHeight="1">
      <c r="A2304" s="63"/>
      <c r="B2304" s="69"/>
      <c r="C2304" s="73"/>
      <c r="D2304" s="73"/>
      <c r="E2304" s="73"/>
    </row>
    <row r="2305" spans="1:5" ht="14.25" customHeight="1">
      <c r="A2305" s="63"/>
      <c r="B2305" s="69"/>
      <c r="C2305" s="73"/>
      <c r="D2305" s="73"/>
      <c r="E2305" s="73"/>
    </row>
    <row r="2306" spans="1:5" ht="14.25" customHeight="1">
      <c r="A2306" s="63"/>
      <c r="B2306" s="69"/>
      <c r="C2306" s="73"/>
      <c r="D2306" s="73"/>
      <c r="E2306" s="73"/>
    </row>
    <row r="2307" spans="1:5" ht="14.25" customHeight="1">
      <c r="A2307" s="63"/>
      <c r="B2307" s="69"/>
      <c r="C2307" s="73"/>
      <c r="D2307" s="73"/>
      <c r="E2307" s="73"/>
    </row>
    <row r="2308" spans="1:5" ht="14.25" customHeight="1">
      <c r="A2308" s="63"/>
      <c r="B2308" s="69"/>
      <c r="C2308" s="73"/>
      <c r="D2308" s="73"/>
      <c r="E2308" s="73"/>
    </row>
    <row r="2309" spans="1:5" ht="14.25" customHeight="1">
      <c r="A2309" s="63"/>
      <c r="B2309" s="69"/>
      <c r="C2309" s="73"/>
      <c r="D2309" s="73"/>
      <c r="E2309" s="73"/>
    </row>
    <row r="2310" spans="1:5" ht="14.25" customHeight="1">
      <c r="A2310" s="63"/>
      <c r="B2310" s="69"/>
      <c r="C2310" s="73"/>
      <c r="D2310" s="73"/>
      <c r="E2310" s="73"/>
    </row>
    <row r="2311" spans="1:5" ht="14.25" customHeight="1">
      <c r="A2311" s="63"/>
      <c r="B2311" s="69"/>
      <c r="C2311" s="73"/>
      <c r="D2311" s="73"/>
      <c r="E2311" s="73"/>
    </row>
    <row r="2312" spans="1:5" ht="14.25" customHeight="1">
      <c r="A2312" s="63"/>
      <c r="B2312" s="69"/>
      <c r="C2312" s="73"/>
      <c r="D2312" s="73"/>
      <c r="E2312" s="73"/>
    </row>
    <row r="2313" spans="1:5" ht="14.25" customHeight="1">
      <c r="A2313" s="63"/>
      <c r="B2313" s="69"/>
      <c r="C2313" s="73"/>
      <c r="D2313" s="73"/>
      <c r="E2313" s="73"/>
    </row>
    <row r="2314" spans="1:5" ht="14.25" customHeight="1">
      <c r="A2314" s="63"/>
      <c r="B2314" s="69"/>
      <c r="C2314" s="73"/>
      <c r="D2314" s="73"/>
      <c r="E2314" s="73"/>
    </row>
    <row r="2315" spans="1:5" ht="14.25" customHeight="1">
      <c r="A2315" s="63"/>
      <c r="B2315" s="69"/>
      <c r="C2315" s="73"/>
      <c r="D2315" s="73"/>
      <c r="E2315" s="73"/>
    </row>
    <row r="2316" spans="1:5" ht="14.25" customHeight="1">
      <c r="A2316" s="63"/>
      <c r="B2316" s="69"/>
      <c r="C2316" s="73"/>
      <c r="D2316" s="73"/>
      <c r="E2316" s="73"/>
    </row>
    <row r="2317" spans="1:5" ht="14.25" customHeight="1">
      <c r="A2317" s="63"/>
      <c r="B2317" s="69"/>
      <c r="C2317" s="73"/>
      <c r="D2317" s="73"/>
      <c r="E2317" s="73"/>
    </row>
    <row r="2318" spans="1:5" ht="14.25" customHeight="1">
      <c r="A2318" s="63"/>
      <c r="B2318" s="69"/>
      <c r="C2318" s="73"/>
      <c r="D2318" s="73"/>
      <c r="E2318" s="73"/>
    </row>
    <row r="2319" spans="1:5" ht="14.25" customHeight="1">
      <c r="A2319" s="63"/>
      <c r="B2319" s="69"/>
      <c r="C2319" s="73"/>
      <c r="D2319" s="73"/>
      <c r="E2319" s="73"/>
    </row>
    <row r="2320" spans="1:5" ht="14.25" customHeight="1">
      <c r="A2320" s="63"/>
      <c r="B2320" s="69"/>
      <c r="C2320" s="73"/>
      <c r="D2320" s="73"/>
      <c r="E2320" s="73"/>
    </row>
    <row r="2321" spans="1:5" ht="14.25" customHeight="1">
      <c r="A2321" s="63"/>
      <c r="B2321" s="69"/>
      <c r="C2321" s="73"/>
      <c r="D2321" s="73"/>
      <c r="E2321" s="73"/>
    </row>
    <row r="2322" spans="1:5" ht="14.25" customHeight="1">
      <c r="A2322" s="63"/>
      <c r="B2322" s="69"/>
      <c r="C2322" s="73"/>
      <c r="D2322" s="73"/>
      <c r="E2322" s="73"/>
    </row>
    <row r="2323" spans="1:5" ht="14.25" customHeight="1">
      <c r="A2323" s="63"/>
      <c r="B2323" s="69"/>
      <c r="C2323" s="73"/>
      <c r="D2323" s="73"/>
      <c r="E2323" s="73"/>
    </row>
    <row r="2324" spans="1:5" ht="14.25" customHeight="1">
      <c r="A2324" s="63"/>
      <c r="B2324" s="69"/>
      <c r="C2324" s="73"/>
      <c r="D2324" s="73"/>
      <c r="E2324" s="73"/>
    </row>
    <row r="2325" spans="1:5" ht="14.25" customHeight="1">
      <c r="A2325" s="63"/>
      <c r="B2325" s="69"/>
      <c r="C2325" s="73"/>
      <c r="D2325" s="73"/>
      <c r="E2325" s="73"/>
    </row>
    <row r="2326" spans="1:5" ht="14.25" customHeight="1">
      <c r="A2326" s="63"/>
      <c r="B2326" s="69"/>
      <c r="C2326" s="73"/>
      <c r="D2326" s="73"/>
      <c r="E2326" s="73"/>
    </row>
    <row r="2327" spans="1:5" ht="14.25" customHeight="1">
      <c r="A2327" s="63"/>
      <c r="B2327" s="69"/>
      <c r="C2327" s="73"/>
      <c r="D2327" s="73"/>
      <c r="E2327" s="73"/>
    </row>
    <row r="2328" spans="1:5" ht="14.25" customHeight="1">
      <c r="A2328" s="63"/>
      <c r="B2328" s="69"/>
      <c r="C2328" s="73"/>
      <c r="D2328" s="73"/>
      <c r="E2328" s="73"/>
    </row>
    <row r="2329" spans="1:5" ht="14.25" customHeight="1">
      <c r="A2329" s="63"/>
      <c r="B2329" s="69"/>
      <c r="C2329" s="73"/>
      <c r="D2329" s="73"/>
      <c r="E2329" s="73"/>
    </row>
    <row r="2330" spans="1:5" ht="14.25" customHeight="1">
      <c r="A2330" s="63"/>
      <c r="B2330" s="69"/>
      <c r="C2330" s="73"/>
      <c r="D2330" s="73"/>
      <c r="E2330" s="73"/>
    </row>
    <row r="2331" spans="1:5" ht="14.25" customHeight="1">
      <c r="A2331" s="63"/>
      <c r="B2331" s="69"/>
      <c r="C2331" s="73"/>
      <c r="D2331" s="73"/>
      <c r="E2331" s="73"/>
    </row>
    <row r="2332" spans="1:5" ht="14.25" customHeight="1">
      <c r="A2332" s="63"/>
      <c r="B2332" s="69"/>
      <c r="C2332" s="73"/>
      <c r="D2332" s="73"/>
      <c r="E2332" s="73"/>
    </row>
    <row r="2333" spans="1:5" ht="14.25" customHeight="1">
      <c r="A2333" s="63"/>
      <c r="B2333" s="69"/>
      <c r="C2333" s="73"/>
      <c r="D2333" s="73"/>
      <c r="E2333" s="73"/>
    </row>
    <row r="2334" spans="1:5" ht="14.25" customHeight="1">
      <c r="A2334" s="63"/>
      <c r="B2334" s="69"/>
      <c r="C2334" s="73"/>
      <c r="D2334" s="73"/>
      <c r="E2334" s="73"/>
    </row>
    <row r="2335" spans="1:5" ht="14.25" customHeight="1">
      <c r="A2335" s="63"/>
      <c r="B2335" s="69"/>
      <c r="C2335" s="73"/>
      <c r="D2335" s="73"/>
      <c r="E2335" s="73"/>
    </row>
    <row r="2336" spans="1:5" ht="14.25" customHeight="1">
      <c r="A2336" s="63"/>
      <c r="B2336" s="69"/>
      <c r="C2336" s="73"/>
      <c r="D2336" s="73"/>
      <c r="E2336" s="73"/>
    </row>
    <row r="2337" spans="1:5" ht="14.25" customHeight="1">
      <c r="A2337" s="63"/>
      <c r="B2337" s="69"/>
      <c r="C2337" s="73"/>
      <c r="D2337" s="73"/>
      <c r="E2337" s="73"/>
    </row>
    <row r="2338" spans="1:5" ht="14.25" customHeight="1">
      <c r="A2338" s="63"/>
      <c r="B2338" s="69"/>
      <c r="C2338" s="73"/>
      <c r="D2338" s="73"/>
      <c r="E2338" s="73"/>
    </row>
    <row r="2339" spans="1:5" ht="14.25" customHeight="1">
      <c r="A2339" s="63"/>
      <c r="B2339" s="69"/>
      <c r="C2339" s="73"/>
      <c r="D2339" s="73"/>
      <c r="E2339" s="73"/>
    </row>
    <row r="2340" spans="1:5" ht="14.25" customHeight="1">
      <c r="A2340" s="63"/>
      <c r="B2340" s="69"/>
      <c r="C2340" s="73"/>
      <c r="D2340" s="73"/>
      <c r="E2340" s="73"/>
    </row>
    <row r="2341" spans="1:5" ht="14.25" customHeight="1">
      <c r="A2341" s="63"/>
      <c r="B2341" s="69"/>
      <c r="C2341" s="73"/>
      <c r="D2341" s="73"/>
      <c r="E2341" s="73"/>
    </row>
    <row r="2342" spans="1:5" ht="14.25" customHeight="1">
      <c r="A2342" s="63"/>
      <c r="B2342" s="69"/>
      <c r="C2342" s="73"/>
      <c r="D2342" s="73"/>
      <c r="E2342" s="73"/>
    </row>
    <row r="2343" spans="1:5" ht="14.25" customHeight="1">
      <c r="A2343" s="63"/>
      <c r="B2343" s="69"/>
      <c r="C2343" s="73"/>
      <c r="D2343" s="73"/>
      <c r="E2343" s="73"/>
    </row>
    <row r="2344" spans="1:5" ht="14.25" customHeight="1">
      <c r="A2344" s="63"/>
      <c r="B2344" s="69"/>
      <c r="C2344" s="73"/>
      <c r="D2344" s="73"/>
      <c r="E2344" s="73"/>
    </row>
    <row r="2345" spans="1:5" ht="14.25" customHeight="1">
      <c r="A2345" s="63"/>
      <c r="B2345" s="69"/>
      <c r="C2345" s="73"/>
      <c r="D2345" s="73"/>
      <c r="E2345" s="73"/>
    </row>
    <row r="2346" spans="1:5" ht="14.25" customHeight="1">
      <c r="A2346" s="63"/>
      <c r="B2346" s="69"/>
      <c r="C2346" s="73"/>
      <c r="D2346" s="73"/>
      <c r="E2346" s="73"/>
    </row>
    <row r="2347" spans="1:5" ht="14.25" customHeight="1">
      <c r="A2347" s="63"/>
      <c r="B2347" s="69"/>
      <c r="C2347" s="73"/>
      <c r="D2347" s="73"/>
      <c r="E2347" s="73"/>
    </row>
    <row r="2348" spans="1:5" ht="14.25" customHeight="1">
      <c r="A2348" s="63"/>
      <c r="B2348" s="69"/>
      <c r="C2348" s="73"/>
      <c r="D2348" s="73"/>
      <c r="E2348" s="73"/>
    </row>
    <row r="2349" spans="1:5" ht="14.25" customHeight="1">
      <c r="A2349" s="63"/>
      <c r="B2349" s="69"/>
      <c r="C2349" s="73"/>
      <c r="D2349" s="73"/>
      <c r="E2349" s="73"/>
    </row>
    <row r="2350" spans="1:5" ht="14.25" customHeight="1">
      <c r="A2350" s="63"/>
      <c r="B2350" s="69"/>
      <c r="C2350" s="73"/>
      <c r="D2350" s="73"/>
      <c r="E2350" s="73"/>
    </row>
    <row r="2351" spans="1:5" ht="14.25" customHeight="1">
      <c r="A2351" s="63"/>
      <c r="B2351" s="69"/>
      <c r="C2351" s="73"/>
      <c r="D2351" s="73"/>
      <c r="E2351" s="73"/>
    </row>
    <row r="2352" spans="1:5" ht="14.25" customHeight="1">
      <c r="A2352" s="63"/>
      <c r="B2352" s="69"/>
      <c r="C2352" s="73"/>
      <c r="D2352" s="73"/>
      <c r="E2352" s="73"/>
    </row>
    <row r="2353" spans="1:5" ht="14.25" customHeight="1">
      <c r="A2353" s="63"/>
      <c r="B2353" s="69"/>
      <c r="C2353" s="73"/>
      <c r="D2353" s="73"/>
      <c r="E2353" s="73"/>
    </row>
    <row r="2354" spans="1:5" ht="14.25" customHeight="1">
      <c r="A2354" s="63"/>
      <c r="B2354" s="69"/>
      <c r="C2354" s="73"/>
      <c r="D2354" s="73"/>
      <c r="E2354" s="73"/>
    </row>
    <row r="2355" spans="1:5" ht="14.25" customHeight="1">
      <c r="A2355" s="63"/>
      <c r="B2355" s="69"/>
      <c r="C2355" s="73"/>
      <c r="D2355" s="73"/>
      <c r="E2355" s="73"/>
    </row>
    <row r="2356" spans="1:5" ht="14.25" customHeight="1">
      <c r="A2356" s="63"/>
      <c r="B2356" s="69"/>
      <c r="C2356" s="73"/>
      <c r="D2356" s="73"/>
      <c r="E2356" s="73"/>
    </row>
    <row r="2357" spans="1:5" ht="14.25" customHeight="1">
      <c r="A2357" s="63"/>
      <c r="B2357" s="69"/>
      <c r="C2357" s="73"/>
      <c r="D2357" s="73"/>
      <c r="E2357" s="73"/>
    </row>
    <row r="2358" spans="1:5" ht="14.25" customHeight="1">
      <c r="A2358" s="63"/>
      <c r="B2358" s="69"/>
      <c r="C2358" s="73"/>
      <c r="D2358" s="73"/>
      <c r="E2358" s="73"/>
    </row>
    <row r="2359" spans="1:5" ht="14.25" customHeight="1">
      <c r="A2359" s="63"/>
      <c r="B2359" s="69"/>
      <c r="C2359" s="73"/>
      <c r="D2359" s="73"/>
      <c r="E2359" s="73"/>
    </row>
    <row r="2360" spans="1:5" ht="14.25" customHeight="1">
      <c r="A2360" s="63"/>
      <c r="B2360" s="69"/>
      <c r="C2360" s="73"/>
      <c r="D2360" s="73"/>
      <c r="E2360" s="73"/>
    </row>
    <row r="2361" spans="1:5" ht="14.25" customHeight="1">
      <c r="A2361" s="63"/>
      <c r="B2361" s="69"/>
      <c r="C2361" s="73"/>
      <c r="D2361" s="73"/>
      <c r="E2361" s="73"/>
    </row>
    <row r="2362" spans="1:5" ht="14.25" customHeight="1">
      <c r="A2362" s="63"/>
      <c r="B2362" s="69"/>
      <c r="C2362" s="73"/>
      <c r="D2362" s="73"/>
      <c r="E2362" s="73"/>
    </row>
    <row r="2363" spans="1:5" ht="14.25" customHeight="1">
      <c r="A2363" s="63"/>
      <c r="B2363" s="69"/>
      <c r="C2363" s="73"/>
      <c r="D2363" s="73"/>
      <c r="E2363" s="73"/>
    </row>
    <row r="2364" spans="1:5" ht="14.25" customHeight="1">
      <c r="A2364" s="63"/>
      <c r="B2364" s="69"/>
      <c r="C2364" s="73"/>
      <c r="D2364" s="73"/>
      <c r="E2364" s="73"/>
    </row>
    <row r="2365" spans="1:5" ht="14.25" customHeight="1">
      <c r="A2365" s="63"/>
      <c r="B2365" s="69"/>
      <c r="C2365" s="73"/>
      <c r="D2365" s="73"/>
      <c r="E2365" s="73"/>
    </row>
    <row r="2366" spans="1:5" ht="14.25" customHeight="1">
      <c r="A2366" s="63"/>
      <c r="B2366" s="69"/>
      <c r="C2366" s="73"/>
      <c r="D2366" s="73"/>
      <c r="E2366" s="73"/>
    </row>
    <row r="2367" spans="1:5" ht="14.25" customHeight="1">
      <c r="A2367" s="63"/>
      <c r="B2367" s="69"/>
      <c r="C2367" s="73"/>
      <c r="D2367" s="73"/>
      <c r="E2367" s="73"/>
    </row>
    <row r="2368" spans="1:5" ht="14.25" customHeight="1">
      <c r="A2368" s="63"/>
      <c r="B2368" s="69"/>
      <c r="C2368" s="73"/>
      <c r="D2368" s="73"/>
      <c r="E2368" s="73"/>
    </row>
    <row r="2369" spans="1:5" ht="14.25" customHeight="1">
      <c r="A2369" s="63"/>
      <c r="B2369" s="69"/>
      <c r="C2369" s="73"/>
      <c r="D2369" s="73"/>
      <c r="E2369" s="73"/>
    </row>
    <row r="2370" spans="1:5" ht="14.25" customHeight="1">
      <c r="A2370" s="63"/>
      <c r="B2370" s="69"/>
      <c r="C2370" s="73"/>
      <c r="D2370" s="73"/>
      <c r="E2370" s="73"/>
    </row>
    <row r="2371" spans="1:5" ht="14.25" customHeight="1">
      <c r="A2371" s="63"/>
      <c r="B2371" s="69"/>
      <c r="C2371" s="73"/>
      <c r="D2371" s="73"/>
      <c r="E2371" s="73"/>
    </row>
  </sheetData>
  <sheetProtection password="CF7A" sheet="1" objects="1" scenarios="1" formatCells="0"/>
  <mergeCells count="826">
    <mergeCell ref="B3:E3"/>
    <mergeCell ref="B4:E4"/>
    <mergeCell ref="B376:E376"/>
    <mergeCell ref="B382:E382"/>
    <mergeCell ref="B383:E383"/>
    <mergeCell ref="B473:E473"/>
    <mergeCell ref="B35:E35"/>
    <mergeCell ref="B36:F36"/>
    <mergeCell ref="B37:E37"/>
    <mergeCell ref="B38:E38"/>
    <mergeCell ref="B6:E6"/>
    <mergeCell ref="B7:E7"/>
    <mergeCell ref="B8:E8"/>
    <mergeCell ref="B9:E9"/>
    <mergeCell ref="B10:E10"/>
    <mergeCell ref="B11:E11"/>
    <mergeCell ref="B12:E12"/>
    <mergeCell ref="B13:E13"/>
    <mergeCell ref="B14:E14"/>
    <mergeCell ref="B26:E26"/>
    <mergeCell ref="B27:E27"/>
    <mergeCell ref="B28:E28"/>
    <mergeCell ref="B29:E29"/>
    <mergeCell ref="B49:E49"/>
    <mergeCell ref="B486:E486"/>
    <mergeCell ref="B2:F2"/>
    <mergeCell ref="B258:E258"/>
    <mergeCell ref="B341:E341"/>
    <mergeCell ref="B358:E358"/>
    <mergeCell ref="B19:E19"/>
    <mergeCell ref="B20:E20"/>
    <mergeCell ref="B21:E21"/>
    <mergeCell ref="B22:E22"/>
    <mergeCell ref="B23:E23"/>
    <mergeCell ref="B24:E24"/>
    <mergeCell ref="B25:E25"/>
    <mergeCell ref="B30:E30"/>
    <mergeCell ref="B31:E31"/>
    <mergeCell ref="B32:E32"/>
    <mergeCell ref="B33:E33"/>
    <mergeCell ref="B17:E17"/>
    <mergeCell ref="B18:E18"/>
    <mergeCell ref="B39:E39"/>
    <mergeCell ref="B40:E40"/>
    <mergeCell ref="B5:E5"/>
    <mergeCell ref="B15:E15"/>
    <mergeCell ref="B16:E16"/>
    <mergeCell ref="B34:E34"/>
    <mergeCell ref="B700:E700"/>
    <mergeCell ref="B703:E703"/>
    <mergeCell ref="B713:E713"/>
    <mergeCell ref="B719:E719"/>
    <mergeCell ref="B732:E732"/>
    <mergeCell ref="B679:E679"/>
    <mergeCell ref="C664:D664"/>
    <mergeCell ref="C665:D665"/>
    <mergeCell ref="C666:D666"/>
    <mergeCell ref="C667:D667"/>
    <mergeCell ref="C738:D738"/>
    <mergeCell ref="C739:D739"/>
    <mergeCell ref="C740:D740"/>
    <mergeCell ref="C741:D741"/>
    <mergeCell ref="C742:D742"/>
    <mergeCell ref="C733:D733"/>
    <mergeCell ref="C734:D734"/>
    <mergeCell ref="C735:D735"/>
    <mergeCell ref="C736:D736"/>
    <mergeCell ref="C737:D737"/>
    <mergeCell ref="C748:D748"/>
    <mergeCell ref="C749:D749"/>
    <mergeCell ref="C750:D750"/>
    <mergeCell ref="C751:D751"/>
    <mergeCell ref="C752:D752"/>
    <mergeCell ref="C743:D743"/>
    <mergeCell ref="C744:D744"/>
    <mergeCell ref="C745:D745"/>
    <mergeCell ref="C746:D746"/>
    <mergeCell ref="C747:D747"/>
    <mergeCell ref="B758:E758"/>
    <mergeCell ref="B760:E760"/>
    <mergeCell ref="B878:E878"/>
    <mergeCell ref="A882:A883"/>
    <mergeCell ref="B882:E882"/>
    <mergeCell ref="C753:D753"/>
    <mergeCell ref="C754:D754"/>
    <mergeCell ref="C755:D755"/>
    <mergeCell ref="C756:D756"/>
    <mergeCell ref="C757:D757"/>
    <mergeCell ref="B917:C917"/>
    <mergeCell ref="B918:E918"/>
    <mergeCell ref="B919:C919"/>
    <mergeCell ref="B920:E920"/>
    <mergeCell ref="B921:C921"/>
    <mergeCell ref="F882:F883"/>
    <mergeCell ref="B883:E883"/>
    <mergeCell ref="B884:E884"/>
    <mergeCell ref="B915:E915"/>
    <mergeCell ref="B916:E916"/>
    <mergeCell ref="B927:C927"/>
    <mergeCell ref="B928:E928"/>
    <mergeCell ref="B929:C929"/>
    <mergeCell ref="B930:E930"/>
    <mergeCell ref="B931:C931"/>
    <mergeCell ref="B922:E922"/>
    <mergeCell ref="B923:C923"/>
    <mergeCell ref="B924:E924"/>
    <mergeCell ref="B925:C925"/>
    <mergeCell ref="B926:E926"/>
    <mergeCell ref="B944:C944"/>
    <mergeCell ref="B942:E942"/>
    <mergeCell ref="B943:C943"/>
    <mergeCell ref="B937:C937"/>
    <mergeCell ref="B938:E938"/>
    <mergeCell ref="B939:C939"/>
    <mergeCell ref="B940:E940"/>
    <mergeCell ref="B941:C941"/>
    <mergeCell ref="B932:E932"/>
    <mergeCell ref="B933:C933"/>
    <mergeCell ref="B934:E934"/>
    <mergeCell ref="B935:C935"/>
    <mergeCell ref="B936:E936"/>
    <mergeCell ref="B950:C950"/>
    <mergeCell ref="B951:E951"/>
    <mergeCell ref="B952:C952"/>
    <mergeCell ref="B953:E953"/>
    <mergeCell ref="B954:C954"/>
    <mergeCell ref="B945:E945"/>
    <mergeCell ref="B946:C946"/>
    <mergeCell ref="B947:E947"/>
    <mergeCell ref="B948:C948"/>
    <mergeCell ref="B949:E949"/>
    <mergeCell ref="B960:C960"/>
    <mergeCell ref="B961:E961"/>
    <mergeCell ref="B962:C962"/>
    <mergeCell ref="B963:E963"/>
    <mergeCell ref="B964:C964"/>
    <mergeCell ref="B955:E955"/>
    <mergeCell ref="B956:C956"/>
    <mergeCell ref="B957:E957"/>
    <mergeCell ref="B958:C958"/>
    <mergeCell ref="B959:E959"/>
    <mergeCell ref="B970:C970"/>
    <mergeCell ref="B971:E971"/>
    <mergeCell ref="B972:C972"/>
    <mergeCell ref="B973:E973"/>
    <mergeCell ref="B974:C974"/>
    <mergeCell ref="B980:C980"/>
    <mergeCell ref="B981:E981"/>
    <mergeCell ref="B965:E965"/>
    <mergeCell ref="B966:C966"/>
    <mergeCell ref="B967:E967"/>
    <mergeCell ref="B968:C968"/>
    <mergeCell ref="B969:E969"/>
    <mergeCell ref="B1003:C1003"/>
    <mergeCell ref="B1005:C1005"/>
    <mergeCell ref="B1009:E1009"/>
    <mergeCell ref="B1010:E1010"/>
    <mergeCell ref="B1011:E1011"/>
    <mergeCell ref="B982:C982"/>
    <mergeCell ref="B983:E983"/>
    <mergeCell ref="B984:C984"/>
    <mergeCell ref="B975:E975"/>
    <mergeCell ref="B976:C976"/>
    <mergeCell ref="B977:E977"/>
    <mergeCell ref="B978:C978"/>
    <mergeCell ref="B979:E979"/>
    <mergeCell ref="B41:E41"/>
    <mergeCell ref="B42:E42"/>
    <mergeCell ref="B43:E43"/>
    <mergeCell ref="B54:E54"/>
    <mergeCell ref="B55:E55"/>
    <mergeCell ref="B56:E56"/>
    <mergeCell ref="B57:E57"/>
    <mergeCell ref="B58:E58"/>
    <mergeCell ref="B53:E53"/>
    <mergeCell ref="B50:E50"/>
    <mergeCell ref="B51:E51"/>
    <mergeCell ref="B52:E52"/>
    <mergeCell ref="B44:E44"/>
    <mergeCell ref="B45:E45"/>
    <mergeCell ref="B46:E46"/>
    <mergeCell ref="B47:E47"/>
    <mergeCell ref="B48:E48"/>
    <mergeCell ref="B64:E64"/>
    <mergeCell ref="B65:E65"/>
    <mergeCell ref="B66:E66"/>
    <mergeCell ref="B67:E67"/>
    <mergeCell ref="B68:E68"/>
    <mergeCell ref="B59:E59"/>
    <mergeCell ref="B60:E60"/>
    <mergeCell ref="B61:E61"/>
    <mergeCell ref="B62:E62"/>
    <mergeCell ref="B63:E63"/>
    <mergeCell ref="B74:E74"/>
    <mergeCell ref="B75:E75"/>
    <mergeCell ref="B76:E76"/>
    <mergeCell ref="B77:E77"/>
    <mergeCell ref="B78:E78"/>
    <mergeCell ref="B69:E69"/>
    <mergeCell ref="B70:E70"/>
    <mergeCell ref="B71:E71"/>
    <mergeCell ref="B72:E72"/>
    <mergeCell ref="B73:E73"/>
    <mergeCell ref="B84:E84"/>
    <mergeCell ref="B85:E85"/>
    <mergeCell ref="B86:E86"/>
    <mergeCell ref="B87:E87"/>
    <mergeCell ref="B88:E88"/>
    <mergeCell ref="B79:E79"/>
    <mergeCell ref="B80:E80"/>
    <mergeCell ref="B81:E81"/>
    <mergeCell ref="B82:E82"/>
    <mergeCell ref="B83:E83"/>
    <mergeCell ref="B94:E94"/>
    <mergeCell ref="B95:E95"/>
    <mergeCell ref="B96:E96"/>
    <mergeCell ref="B97:E97"/>
    <mergeCell ref="B98:E98"/>
    <mergeCell ref="B89:E89"/>
    <mergeCell ref="B90:E90"/>
    <mergeCell ref="B91:E91"/>
    <mergeCell ref="B92:E92"/>
    <mergeCell ref="B93:E93"/>
    <mergeCell ref="B104:E104"/>
    <mergeCell ref="B105:E105"/>
    <mergeCell ref="B106:E106"/>
    <mergeCell ref="B107:E107"/>
    <mergeCell ref="B108:E108"/>
    <mergeCell ref="B99:E99"/>
    <mergeCell ref="B100:E100"/>
    <mergeCell ref="B101:E101"/>
    <mergeCell ref="B102:E102"/>
    <mergeCell ref="B103:E103"/>
    <mergeCell ref="B114:E114"/>
    <mergeCell ref="B115:E115"/>
    <mergeCell ref="B116:E116"/>
    <mergeCell ref="B117:E117"/>
    <mergeCell ref="B118:E118"/>
    <mergeCell ref="B109:E109"/>
    <mergeCell ref="B110:E110"/>
    <mergeCell ref="B111:E111"/>
    <mergeCell ref="B112:E112"/>
    <mergeCell ref="B113:E113"/>
    <mergeCell ref="B124:E124"/>
    <mergeCell ref="B125:E125"/>
    <mergeCell ref="B126:E126"/>
    <mergeCell ref="B127:E127"/>
    <mergeCell ref="B128:E128"/>
    <mergeCell ref="B119:E119"/>
    <mergeCell ref="B120:E120"/>
    <mergeCell ref="B121:E121"/>
    <mergeCell ref="B122:E122"/>
    <mergeCell ref="B123:E123"/>
    <mergeCell ref="B134:E134"/>
    <mergeCell ref="B135:E135"/>
    <mergeCell ref="B136:E136"/>
    <mergeCell ref="B137:E137"/>
    <mergeCell ref="B138:E138"/>
    <mergeCell ref="B129:E129"/>
    <mergeCell ref="B130:E130"/>
    <mergeCell ref="B131:E131"/>
    <mergeCell ref="B132:E132"/>
    <mergeCell ref="B133:E133"/>
    <mergeCell ref="B144:E144"/>
    <mergeCell ref="B145:E145"/>
    <mergeCell ref="B146:E146"/>
    <mergeCell ref="B147:E147"/>
    <mergeCell ref="B148:E148"/>
    <mergeCell ref="B139:E139"/>
    <mergeCell ref="B140:E140"/>
    <mergeCell ref="B141:E141"/>
    <mergeCell ref="B142:E142"/>
    <mergeCell ref="B143:E143"/>
    <mergeCell ref="B154:E154"/>
    <mergeCell ref="B155:E155"/>
    <mergeCell ref="B156:E156"/>
    <mergeCell ref="B157:E157"/>
    <mergeCell ref="B158:E158"/>
    <mergeCell ref="B149:E149"/>
    <mergeCell ref="B150:E150"/>
    <mergeCell ref="B151:E151"/>
    <mergeCell ref="B152:E152"/>
    <mergeCell ref="B153:E153"/>
    <mergeCell ref="B164:E164"/>
    <mergeCell ref="B165:E165"/>
    <mergeCell ref="B166:E166"/>
    <mergeCell ref="B167:E167"/>
    <mergeCell ref="B168:E168"/>
    <mergeCell ref="B159:E159"/>
    <mergeCell ref="B160:E160"/>
    <mergeCell ref="B161:E161"/>
    <mergeCell ref="B162:E162"/>
    <mergeCell ref="B163:E163"/>
    <mergeCell ref="B174:E174"/>
    <mergeCell ref="B175:E175"/>
    <mergeCell ref="B176:E176"/>
    <mergeCell ref="B177:E177"/>
    <mergeCell ref="B178:E178"/>
    <mergeCell ref="B169:E169"/>
    <mergeCell ref="B170:E170"/>
    <mergeCell ref="B171:E171"/>
    <mergeCell ref="B172:E172"/>
    <mergeCell ref="B173:E173"/>
    <mergeCell ref="B184:E184"/>
    <mergeCell ref="B185:E185"/>
    <mergeCell ref="B179:E179"/>
    <mergeCell ref="B180:E180"/>
    <mergeCell ref="B181:E181"/>
    <mergeCell ref="B182:E182"/>
    <mergeCell ref="B183:E183"/>
    <mergeCell ref="B190:E190"/>
    <mergeCell ref="B191:E191"/>
    <mergeCell ref="B192:E192"/>
    <mergeCell ref="B193:E193"/>
    <mergeCell ref="B194:E194"/>
    <mergeCell ref="B186:E186"/>
    <mergeCell ref="B187:E187"/>
    <mergeCell ref="B188:E188"/>
    <mergeCell ref="B189:E189"/>
    <mergeCell ref="B198:E198"/>
    <mergeCell ref="B199:E199"/>
    <mergeCell ref="B200:E200"/>
    <mergeCell ref="B195:E195"/>
    <mergeCell ref="B196:E196"/>
    <mergeCell ref="B197:E197"/>
    <mergeCell ref="B205:E205"/>
    <mergeCell ref="B206:E206"/>
    <mergeCell ref="B207:E207"/>
    <mergeCell ref="B208:E208"/>
    <mergeCell ref="B209:E209"/>
    <mergeCell ref="B201:E201"/>
    <mergeCell ref="B202:E202"/>
    <mergeCell ref="B203:E203"/>
    <mergeCell ref="B204:E204"/>
    <mergeCell ref="B215:E215"/>
    <mergeCell ref="B216:E216"/>
    <mergeCell ref="B217:E217"/>
    <mergeCell ref="B218:E218"/>
    <mergeCell ref="B219:E219"/>
    <mergeCell ref="B210:E210"/>
    <mergeCell ref="B211:E211"/>
    <mergeCell ref="B212:E212"/>
    <mergeCell ref="B213:E213"/>
    <mergeCell ref="B214:E214"/>
    <mergeCell ref="B223:E223"/>
    <mergeCell ref="B224:E224"/>
    <mergeCell ref="B225:E225"/>
    <mergeCell ref="B226:E226"/>
    <mergeCell ref="B227:E227"/>
    <mergeCell ref="B228:E228"/>
    <mergeCell ref="B1017:E1017"/>
    <mergeCell ref="B1018:E1018"/>
    <mergeCell ref="B1019:E1019"/>
    <mergeCell ref="B235:E235"/>
    <mergeCell ref="B236:E236"/>
    <mergeCell ref="B237:E237"/>
    <mergeCell ref="B238:E238"/>
    <mergeCell ref="B993:C993"/>
    <mergeCell ref="B995:C995"/>
    <mergeCell ref="B997:C997"/>
    <mergeCell ref="B999:C999"/>
    <mergeCell ref="B1001:C1001"/>
    <mergeCell ref="B985:E985"/>
    <mergeCell ref="B986:C986"/>
    <mergeCell ref="B987:C987"/>
    <mergeCell ref="B989:C989"/>
    <mergeCell ref="B991:C991"/>
    <mergeCell ref="B1012:E1012"/>
    <mergeCell ref="B1022:E1022"/>
    <mergeCell ref="B1023:E1023"/>
    <mergeCell ref="B1024:E1024"/>
    <mergeCell ref="B1025:E1025"/>
    <mergeCell ref="B1026:E1026"/>
    <mergeCell ref="B1008:E1008"/>
    <mergeCell ref="B1007:E1007"/>
    <mergeCell ref="B1020:E1020"/>
    <mergeCell ref="B1021:E1021"/>
    <mergeCell ref="B1013:E1013"/>
    <mergeCell ref="B1014:E1014"/>
    <mergeCell ref="B1015:E1015"/>
    <mergeCell ref="B1016:E1016"/>
    <mergeCell ref="B1032:E1032"/>
    <mergeCell ref="B1033:E1033"/>
    <mergeCell ref="B1034:E1034"/>
    <mergeCell ref="B1035:E1035"/>
    <mergeCell ref="B1036:E1036"/>
    <mergeCell ref="B1027:E1027"/>
    <mergeCell ref="B1028:E1028"/>
    <mergeCell ref="B1029:E1029"/>
    <mergeCell ref="B1030:E1030"/>
    <mergeCell ref="B1031:E1031"/>
    <mergeCell ref="B1042:E1042"/>
    <mergeCell ref="B1043:E1043"/>
    <mergeCell ref="B1044:E1044"/>
    <mergeCell ref="B1045:E1045"/>
    <mergeCell ref="B1046:E1046"/>
    <mergeCell ref="B1037:E1037"/>
    <mergeCell ref="B1038:E1038"/>
    <mergeCell ref="B1039:E1039"/>
    <mergeCell ref="B1040:E1040"/>
    <mergeCell ref="B1041:E1041"/>
    <mergeCell ref="B1052:E1052"/>
    <mergeCell ref="B1053:E1053"/>
    <mergeCell ref="B1054:E1054"/>
    <mergeCell ref="B1055:E1055"/>
    <mergeCell ref="B1056:E1056"/>
    <mergeCell ref="B1047:E1047"/>
    <mergeCell ref="B1048:E1048"/>
    <mergeCell ref="B1049:E1049"/>
    <mergeCell ref="B1050:E1050"/>
    <mergeCell ref="B1051:E1051"/>
    <mergeCell ref="B1062:E1062"/>
    <mergeCell ref="B1063:E1063"/>
    <mergeCell ref="B1064:E1064"/>
    <mergeCell ref="B1065:E1065"/>
    <mergeCell ref="B1066:E1066"/>
    <mergeCell ref="B1057:E1057"/>
    <mergeCell ref="B1058:E1058"/>
    <mergeCell ref="B1059:E1059"/>
    <mergeCell ref="B1060:E1060"/>
    <mergeCell ref="B1061:E1061"/>
    <mergeCell ref="B1072:E1072"/>
    <mergeCell ref="B1073:E1073"/>
    <mergeCell ref="B1074:E1074"/>
    <mergeCell ref="B1075:E1075"/>
    <mergeCell ref="B1076:E1076"/>
    <mergeCell ref="B1067:E1067"/>
    <mergeCell ref="B1068:E1068"/>
    <mergeCell ref="B1069:E1069"/>
    <mergeCell ref="B1070:E1070"/>
    <mergeCell ref="B1071:E1071"/>
    <mergeCell ref="B1082:E1082"/>
    <mergeCell ref="B1083:E1083"/>
    <mergeCell ref="B1084:E1084"/>
    <mergeCell ref="B1085:E1085"/>
    <mergeCell ref="B1086:E1086"/>
    <mergeCell ref="B1077:E1077"/>
    <mergeCell ref="B1078:E1078"/>
    <mergeCell ref="B1079:E1079"/>
    <mergeCell ref="B1080:E1080"/>
    <mergeCell ref="B1081:E1081"/>
    <mergeCell ref="B1092:E1092"/>
    <mergeCell ref="B1093:E1093"/>
    <mergeCell ref="B1094:E1094"/>
    <mergeCell ref="B1095:E1095"/>
    <mergeCell ref="B1096:E1096"/>
    <mergeCell ref="B1087:E1087"/>
    <mergeCell ref="B1088:E1088"/>
    <mergeCell ref="B1089:E1089"/>
    <mergeCell ref="B1090:E1090"/>
    <mergeCell ref="B1091:E1091"/>
    <mergeCell ref="B1102:E1102"/>
    <mergeCell ref="B1103:E1103"/>
    <mergeCell ref="B1104:E1104"/>
    <mergeCell ref="B1105:E1105"/>
    <mergeCell ref="B1106:E1106"/>
    <mergeCell ref="B1097:E1097"/>
    <mergeCell ref="B1098:E1098"/>
    <mergeCell ref="B1099:E1099"/>
    <mergeCell ref="B1100:E1100"/>
    <mergeCell ref="B1101:E1101"/>
    <mergeCell ref="B1112:E1112"/>
    <mergeCell ref="B1113:E1113"/>
    <mergeCell ref="B1114:E1114"/>
    <mergeCell ref="B1115:E1115"/>
    <mergeCell ref="B1116:E1116"/>
    <mergeCell ref="B1107:E1107"/>
    <mergeCell ref="B1108:E1108"/>
    <mergeCell ref="B1109:E1109"/>
    <mergeCell ref="B1110:E1110"/>
    <mergeCell ref="B1111:E1111"/>
    <mergeCell ref="B1122:E1122"/>
    <mergeCell ref="B1123:E1123"/>
    <mergeCell ref="B1124:E1124"/>
    <mergeCell ref="B1125:E1125"/>
    <mergeCell ref="B1126:E1126"/>
    <mergeCell ref="B1117:E1117"/>
    <mergeCell ref="B1118:E1118"/>
    <mergeCell ref="B1119:E1119"/>
    <mergeCell ref="B1120:E1120"/>
    <mergeCell ref="B1121:E1121"/>
    <mergeCell ref="B1132:E1132"/>
    <mergeCell ref="B1133:E1133"/>
    <mergeCell ref="B1134:E1134"/>
    <mergeCell ref="B1135:E1135"/>
    <mergeCell ref="B1136:E1136"/>
    <mergeCell ref="B1127:E1127"/>
    <mergeCell ref="B1128:E1128"/>
    <mergeCell ref="B1129:E1129"/>
    <mergeCell ref="B1130:E1130"/>
    <mergeCell ref="B1131:E1131"/>
    <mergeCell ref="B1142:E1142"/>
    <mergeCell ref="B1143:E1143"/>
    <mergeCell ref="B1144:E1144"/>
    <mergeCell ref="B1145:E1145"/>
    <mergeCell ref="B1146:E1146"/>
    <mergeCell ref="B1137:E1137"/>
    <mergeCell ref="B1138:E1138"/>
    <mergeCell ref="B1139:E1139"/>
    <mergeCell ref="B1140:E1140"/>
    <mergeCell ref="B1141:E1141"/>
    <mergeCell ref="B1152:E1152"/>
    <mergeCell ref="B1153:E1153"/>
    <mergeCell ref="B1154:E1154"/>
    <mergeCell ref="B1155:E1155"/>
    <mergeCell ref="B1156:E1156"/>
    <mergeCell ref="B1147:E1147"/>
    <mergeCell ref="B1148:E1148"/>
    <mergeCell ref="B1149:E1149"/>
    <mergeCell ref="B1150:E1150"/>
    <mergeCell ref="B1151:E1151"/>
    <mergeCell ref="B1162:E1162"/>
    <mergeCell ref="B1163:E1163"/>
    <mergeCell ref="B1164:E1164"/>
    <mergeCell ref="B1165:E1165"/>
    <mergeCell ref="B1166:E1166"/>
    <mergeCell ref="B1157:E1157"/>
    <mergeCell ref="B1158:E1158"/>
    <mergeCell ref="B1159:E1159"/>
    <mergeCell ref="B1160:E1160"/>
    <mergeCell ref="B1161:E1161"/>
    <mergeCell ref="B1172:E1172"/>
    <mergeCell ref="B1173:E1173"/>
    <mergeCell ref="B1174:E1174"/>
    <mergeCell ref="B1175:E1175"/>
    <mergeCell ref="B1176:E1176"/>
    <mergeCell ref="B1167:E1167"/>
    <mergeCell ref="B1168:E1168"/>
    <mergeCell ref="B1169:E1169"/>
    <mergeCell ref="B1170:E1170"/>
    <mergeCell ref="B1171:E1171"/>
    <mergeCell ref="B1182:E1182"/>
    <mergeCell ref="B1183:E1183"/>
    <mergeCell ref="B1184:E1184"/>
    <mergeCell ref="B1185:E1185"/>
    <mergeCell ref="B1186:E1186"/>
    <mergeCell ref="B1177:E1177"/>
    <mergeCell ref="B1178:E1178"/>
    <mergeCell ref="B1179:E1179"/>
    <mergeCell ref="B1180:E1180"/>
    <mergeCell ref="B1181:E1181"/>
    <mergeCell ref="B1192:E1192"/>
    <mergeCell ref="B1193:E1193"/>
    <mergeCell ref="B1194:E1194"/>
    <mergeCell ref="B1195:E1195"/>
    <mergeCell ref="B1196:E1196"/>
    <mergeCell ref="B1187:E1187"/>
    <mergeCell ref="B1188:E1188"/>
    <mergeCell ref="B1189:E1189"/>
    <mergeCell ref="B1190:E1190"/>
    <mergeCell ref="B1191:E1191"/>
    <mergeCell ref="B1202:E1202"/>
    <mergeCell ref="B1203:E1203"/>
    <mergeCell ref="B1204:E1204"/>
    <mergeCell ref="B1205:E1205"/>
    <mergeCell ref="B1206:E1206"/>
    <mergeCell ref="B1197:E1197"/>
    <mergeCell ref="B1198:E1198"/>
    <mergeCell ref="B1199:E1199"/>
    <mergeCell ref="B1200:E1200"/>
    <mergeCell ref="B1201:E1201"/>
    <mergeCell ref="B1212:E1212"/>
    <mergeCell ref="B1213:E1213"/>
    <mergeCell ref="B1214:E1214"/>
    <mergeCell ref="B1215:E1215"/>
    <mergeCell ref="B1216:E1216"/>
    <mergeCell ref="B1207:E1207"/>
    <mergeCell ref="B1208:E1208"/>
    <mergeCell ref="B1209:E1209"/>
    <mergeCell ref="B1210:E1210"/>
    <mergeCell ref="B1211:E1211"/>
    <mergeCell ref="B1222:E1222"/>
    <mergeCell ref="B1223:E1223"/>
    <mergeCell ref="B1224:E1224"/>
    <mergeCell ref="B1225:E1225"/>
    <mergeCell ref="B1226:E1226"/>
    <mergeCell ref="B1217:E1217"/>
    <mergeCell ref="B1218:E1218"/>
    <mergeCell ref="B1219:E1219"/>
    <mergeCell ref="B1220:E1220"/>
    <mergeCell ref="B1221:E1221"/>
    <mergeCell ref="B1232:E1232"/>
    <mergeCell ref="B1233:E1233"/>
    <mergeCell ref="B1234:E1234"/>
    <mergeCell ref="B1235:E1235"/>
    <mergeCell ref="B1236:E1236"/>
    <mergeCell ref="B1227:E1227"/>
    <mergeCell ref="B1228:E1228"/>
    <mergeCell ref="B1229:E1229"/>
    <mergeCell ref="B1230:E1230"/>
    <mergeCell ref="B1231:E1231"/>
    <mergeCell ref="B1242:E1242"/>
    <mergeCell ref="B1243:E1243"/>
    <mergeCell ref="B1244:E1244"/>
    <mergeCell ref="B1245:E1245"/>
    <mergeCell ref="B1246:E1246"/>
    <mergeCell ref="B1237:E1237"/>
    <mergeCell ref="B1238:E1238"/>
    <mergeCell ref="B1239:E1239"/>
    <mergeCell ref="B1240:E1240"/>
    <mergeCell ref="B1241:E1241"/>
    <mergeCell ref="B1252:E1252"/>
    <mergeCell ref="B1253:E1253"/>
    <mergeCell ref="B1254:E1254"/>
    <mergeCell ref="B1255:E1255"/>
    <mergeCell ref="B1256:E1256"/>
    <mergeCell ref="B1247:E1247"/>
    <mergeCell ref="B1248:E1248"/>
    <mergeCell ref="B1249:E1249"/>
    <mergeCell ref="B1250:E1250"/>
    <mergeCell ref="B1251:E1251"/>
    <mergeCell ref="B1262:E1262"/>
    <mergeCell ref="B1263:E1263"/>
    <mergeCell ref="B1264:E1264"/>
    <mergeCell ref="B1265:E1265"/>
    <mergeCell ref="B1266:E1266"/>
    <mergeCell ref="B1257:E1257"/>
    <mergeCell ref="B1258:E1258"/>
    <mergeCell ref="B1259:E1259"/>
    <mergeCell ref="B1260:E1260"/>
    <mergeCell ref="B1261:E1261"/>
    <mergeCell ref="B1272:E1272"/>
    <mergeCell ref="B1273:E1273"/>
    <mergeCell ref="B1274:E1274"/>
    <mergeCell ref="B1275:E1275"/>
    <mergeCell ref="B1276:E1276"/>
    <mergeCell ref="B1267:E1267"/>
    <mergeCell ref="B1268:E1268"/>
    <mergeCell ref="B1269:E1269"/>
    <mergeCell ref="B1270:E1270"/>
    <mergeCell ref="B1271:E1271"/>
    <mergeCell ref="B1283:E1283"/>
    <mergeCell ref="B1284:E1284"/>
    <mergeCell ref="B1285:E1285"/>
    <mergeCell ref="B1286:E1286"/>
    <mergeCell ref="B1277:E1277"/>
    <mergeCell ref="B1278:E1278"/>
    <mergeCell ref="B1279:E1279"/>
    <mergeCell ref="B1280:E1280"/>
    <mergeCell ref="B1281:E1281"/>
    <mergeCell ref="B1426:E1426"/>
    <mergeCell ref="B1431:E1431"/>
    <mergeCell ref="B1420:E1420"/>
    <mergeCell ref="B1419:E1419"/>
    <mergeCell ref="B1418:E1418"/>
    <mergeCell ref="B1435:E1435"/>
    <mergeCell ref="B1434:E1434"/>
    <mergeCell ref="B1433:E1433"/>
    <mergeCell ref="B1306:E1306"/>
    <mergeCell ref="B1307:E1307"/>
    <mergeCell ref="B1308:E1308"/>
    <mergeCell ref="B1309:E1309"/>
    <mergeCell ref="B1310:E1310"/>
    <mergeCell ref="B1430:E1430"/>
    <mergeCell ref="B1429:E1429"/>
    <mergeCell ref="B1428:E1428"/>
    <mergeCell ref="B1427:E1427"/>
    <mergeCell ref="B1417:E1417"/>
    <mergeCell ref="B1416:E1416"/>
    <mergeCell ref="B1425:E1425"/>
    <mergeCell ref="B1424:E1424"/>
    <mergeCell ref="B1423:E1423"/>
    <mergeCell ref="B1422:E1422"/>
    <mergeCell ref="B1421:E1421"/>
    <mergeCell ref="B1410:E1410"/>
    <mergeCell ref="B1409:E1409"/>
    <mergeCell ref="B1408:E1408"/>
    <mergeCell ref="B1407:E1407"/>
    <mergeCell ref="B1406:E1406"/>
    <mergeCell ref="B1415:E1415"/>
    <mergeCell ref="B1414:E1414"/>
    <mergeCell ref="B1413:E1413"/>
    <mergeCell ref="B1412:E1412"/>
    <mergeCell ref="B1411:E1411"/>
    <mergeCell ref="B1400:E1400"/>
    <mergeCell ref="B1399:E1399"/>
    <mergeCell ref="B1398:E1398"/>
    <mergeCell ref="B1397:E1397"/>
    <mergeCell ref="B1396:E1396"/>
    <mergeCell ref="B1405:E1405"/>
    <mergeCell ref="B1404:E1404"/>
    <mergeCell ref="B1403:E1403"/>
    <mergeCell ref="B1402:E1402"/>
    <mergeCell ref="B1401:E1401"/>
    <mergeCell ref="B1390:E1390"/>
    <mergeCell ref="B1389:E1389"/>
    <mergeCell ref="B1388:E1388"/>
    <mergeCell ref="B1387:E1387"/>
    <mergeCell ref="B1386:E1386"/>
    <mergeCell ref="B1395:E1395"/>
    <mergeCell ref="B1394:E1394"/>
    <mergeCell ref="B1393:E1393"/>
    <mergeCell ref="B1392:E1392"/>
    <mergeCell ref="B1391:E1391"/>
    <mergeCell ref="B1380:E1380"/>
    <mergeCell ref="B1379:E1379"/>
    <mergeCell ref="B1378:E1378"/>
    <mergeCell ref="B1377:E1377"/>
    <mergeCell ref="B1376:E1376"/>
    <mergeCell ref="B1385:E1385"/>
    <mergeCell ref="B1384:E1384"/>
    <mergeCell ref="B1383:E1383"/>
    <mergeCell ref="B1382:E1382"/>
    <mergeCell ref="B1381:E1381"/>
    <mergeCell ref="B1370:E1370"/>
    <mergeCell ref="B1369:E1369"/>
    <mergeCell ref="B1368:E1368"/>
    <mergeCell ref="B1367:E1367"/>
    <mergeCell ref="B1366:E1366"/>
    <mergeCell ref="B1375:E1375"/>
    <mergeCell ref="B1374:E1374"/>
    <mergeCell ref="B1373:E1373"/>
    <mergeCell ref="B1372:E1372"/>
    <mergeCell ref="B1371:E1371"/>
    <mergeCell ref="B1360:E1360"/>
    <mergeCell ref="B1359:E1359"/>
    <mergeCell ref="B1358:E1358"/>
    <mergeCell ref="B1357:E1357"/>
    <mergeCell ref="B1356:E1356"/>
    <mergeCell ref="B1365:E1365"/>
    <mergeCell ref="B1364:E1364"/>
    <mergeCell ref="B1363:E1363"/>
    <mergeCell ref="B1362:E1362"/>
    <mergeCell ref="B1361:E1361"/>
    <mergeCell ref="B1350:E1350"/>
    <mergeCell ref="B1349:E1349"/>
    <mergeCell ref="B1348:E1348"/>
    <mergeCell ref="B1347:E1347"/>
    <mergeCell ref="B1346:E1346"/>
    <mergeCell ref="B1355:E1355"/>
    <mergeCell ref="B1354:E1354"/>
    <mergeCell ref="B1353:E1353"/>
    <mergeCell ref="B1352:E1352"/>
    <mergeCell ref="B1351:E1351"/>
    <mergeCell ref="B1340:E1340"/>
    <mergeCell ref="B1339:E1339"/>
    <mergeCell ref="B1338:E1338"/>
    <mergeCell ref="B1337:E1337"/>
    <mergeCell ref="B1336:E1336"/>
    <mergeCell ref="B1345:E1345"/>
    <mergeCell ref="B1344:E1344"/>
    <mergeCell ref="B1343:E1343"/>
    <mergeCell ref="B1342:E1342"/>
    <mergeCell ref="B1341:E1341"/>
    <mergeCell ref="B1330:E1330"/>
    <mergeCell ref="B1329:E1329"/>
    <mergeCell ref="B1328:E1328"/>
    <mergeCell ref="B1327:E1327"/>
    <mergeCell ref="B1326:E1326"/>
    <mergeCell ref="B1335:E1335"/>
    <mergeCell ref="B1334:E1334"/>
    <mergeCell ref="B1333:E1333"/>
    <mergeCell ref="B1332:E1332"/>
    <mergeCell ref="B1331:E1331"/>
    <mergeCell ref="B244:E244"/>
    <mergeCell ref="B1320:E1320"/>
    <mergeCell ref="B1319:E1319"/>
    <mergeCell ref="B1318:E1318"/>
    <mergeCell ref="B1317:E1317"/>
    <mergeCell ref="B1316:E1316"/>
    <mergeCell ref="B1325:E1325"/>
    <mergeCell ref="B1324:E1324"/>
    <mergeCell ref="B1323:E1323"/>
    <mergeCell ref="B1322:E1322"/>
    <mergeCell ref="B1321:E1321"/>
    <mergeCell ref="B1299:E1299"/>
    <mergeCell ref="B1300:E1300"/>
    <mergeCell ref="B1292:E1292"/>
    <mergeCell ref="B1293:E1293"/>
    <mergeCell ref="B1294:E1294"/>
    <mergeCell ref="B1295:E1295"/>
    <mergeCell ref="B1296:E1296"/>
    <mergeCell ref="B1287:E1287"/>
    <mergeCell ref="B1288:E1288"/>
    <mergeCell ref="B1289:E1289"/>
    <mergeCell ref="B1290:E1290"/>
    <mergeCell ref="B1291:E1291"/>
    <mergeCell ref="B1282:E1282"/>
    <mergeCell ref="B222:E222"/>
    <mergeCell ref="B1315:E1315"/>
    <mergeCell ref="B1314:E1314"/>
    <mergeCell ref="B1313:E1313"/>
    <mergeCell ref="B221:E221"/>
    <mergeCell ref="B1311:E1311"/>
    <mergeCell ref="B1312:E1312"/>
    <mergeCell ref="B1301:E1301"/>
    <mergeCell ref="B1302:E1302"/>
    <mergeCell ref="B1303:E1303"/>
    <mergeCell ref="B1304:E1304"/>
    <mergeCell ref="B1305:E1305"/>
    <mergeCell ref="B1297:E1297"/>
    <mergeCell ref="B1298:E1298"/>
    <mergeCell ref="B232:E232"/>
    <mergeCell ref="B233:E233"/>
    <mergeCell ref="B234:E234"/>
    <mergeCell ref="B229:E229"/>
    <mergeCell ref="B230:E230"/>
    <mergeCell ref="B231:E231"/>
    <mergeCell ref="B240:E240"/>
    <mergeCell ref="B241:E241"/>
    <mergeCell ref="B242:E242"/>
    <mergeCell ref="B243:E243"/>
    <mergeCell ref="B1432:E1432"/>
    <mergeCell ref="D1:F1"/>
    <mergeCell ref="B257:E257"/>
    <mergeCell ref="B369:C369"/>
    <mergeCell ref="B370:C370"/>
    <mergeCell ref="C663:D663"/>
    <mergeCell ref="B252:E252"/>
    <mergeCell ref="B253:E253"/>
    <mergeCell ref="B254:E254"/>
    <mergeCell ref="B255:E255"/>
    <mergeCell ref="B574:E574"/>
    <mergeCell ref="B649:E649"/>
    <mergeCell ref="B659:E659"/>
    <mergeCell ref="B662:E662"/>
    <mergeCell ref="B239:E239"/>
    <mergeCell ref="B250:E250"/>
    <mergeCell ref="B251:E251"/>
    <mergeCell ref="B245:E245"/>
    <mergeCell ref="B246:E246"/>
    <mergeCell ref="B247:E247"/>
    <mergeCell ref="B248:E248"/>
    <mergeCell ref="B249:E249"/>
    <mergeCell ref="B256:E256"/>
    <mergeCell ref="B220:E220"/>
  </mergeCells>
  <pageMargins left="0.19685039370078741" right="0.19685039370078741" top="0.19685039370078741" bottom="0.19685039370078741" header="0.19685039370078741" footer="0.15748031496062992"/>
  <pageSetup paperSize="9" scale="95" orientation="portrait"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Платные услуги 2014г </vt:lpstr>
      <vt:lpstr>Платные услуги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2017-12-21T12:18:42Z</dcterms:modified>
</cp:coreProperties>
</file>