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ейскурант рабочий" sheetId="1" r:id="rId1"/>
  </sheets>
  <definedNames>
    <definedName name="_xlnm.Print_Titles" localSheetId="0">'Прейскурант рабочий'!$10:$10</definedName>
  </definedNames>
  <calcPr fullCalcOnLoad="1" refMode="R1C1"/>
</workbook>
</file>

<file path=xl/comments1.xml><?xml version="1.0" encoding="utf-8"?>
<comments xmlns="http://schemas.openxmlformats.org/spreadsheetml/2006/main">
  <authors>
    <author>*</author>
  </authors>
  <commentList>
    <comment ref="C133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<sst xmlns="http://schemas.openxmlformats.org/spreadsheetml/2006/main" count="2373" uniqueCount="1331">
  <si>
    <t>№ п/п</t>
  </si>
  <si>
    <t>Наименование медицинской услуги</t>
  </si>
  <si>
    <t>Ед. изм.</t>
  </si>
  <si>
    <t>Всего</t>
  </si>
  <si>
    <t>1.1</t>
  </si>
  <si>
    <t>1.2</t>
  </si>
  <si>
    <t>1прием</t>
  </si>
  <si>
    <t>1.3</t>
  </si>
  <si>
    <t>1.4</t>
  </si>
  <si>
    <t>1.5</t>
  </si>
  <si>
    <t>1.6</t>
  </si>
  <si>
    <t>1.7</t>
  </si>
  <si>
    <t>1.8</t>
  </si>
  <si>
    <t>1.12</t>
  </si>
  <si>
    <t>Постановка очистительной клизмы</t>
  </si>
  <si>
    <t>1проц.</t>
  </si>
  <si>
    <t>1.14</t>
  </si>
  <si>
    <t>1.15</t>
  </si>
  <si>
    <t>1.16</t>
  </si>
  <si>
    <t>1.17</t>
  </si>
  <si>
    <t>1 иссл.</t>
  </si>
  <si>
    <t>2.3</t>
  </si>
  <si>
    <t>Рентгенография поясничного отдела позвоночника</t>
  </si>
  <si>
    <t>4.1</t>
  </si>
  <si>
    <t>Бронхоскопия</t>
  </si>
  <si>
    <t>Ректороманоскопия</t>
  </si>
  <si>
    <t>5.1</t>
  </si>
  <si>
    <t>Цена</t>
  </si>
  <si>
    <t>-</t>
  </si>
  <si>
    <t xml:space="preserve"> </t>
  </si>
  <si>
    <t>1.19</t>
  </si>
  <si>
    <t>1 прием</t>
  </si>
  <si>
    <t>1.20</t>
  </si>
  <si>
    <t>1.21</t>
  </si>
  <si>
    <t>1.22</t>
  </si>
  <si>
    <t>1 к/дн</t>
  </si>
  <si>
    <t>Стоимость 1 л дистилированной воды</t>
  </si>
  <si>
    <t>1 л</t>
  </si>
  <si>
    <t>10.2</t>
  </si>
  <si>
    <t>11.1</t>
  </si>
  <si>
    <t>1 конс.</t>
  </si>
  <si>
    <t>Выписка копии результата цитологического исследования (при утере оригинала)</t>
  </si>
  <si>
    <t>1 выписка</t>
  </si>
  <si>
    <t xml:space="preserve"> ПРЕЙСКУРАНТ</t>
  </si>
  <si>
    <t>1.25</t>
  </si>
  <si>
    <t>5.2</t>
  </si>
  <si>
    <t>1 пациент</t>
  </si>
  <si>
    <t>12.1</t>
  </si>
  <si>
    <t>12.2</t>
  </si>
  <si>
    <t>12.3</t>
  </si>
  <si>
    <t>12.4</t>
  </si>
  <si>
    <t>12.5</t>
  </si>
  <si>
    <t>12.6</t>
  </si>
  <si>
    <t>12.7</t>
  </si>
  <si>
    <t>12.8</t>
  </si>
  <si>
    <t xml:space="preserve">Прием (осмотр, консультация) врача-эндокринолога первичный
</t>
  </si>
  <si>
    <t>Прием (осмотр, консультация) врача-терапевта первичный</t>
  </si>
  <si>
    <t>Ультразвуковое исследование матки и придатков трансвагинальное</t>
  </si>
  <si>
    <t>Рентгенография всего черепа, в одной или более проекциях</t>
  </si>
  <si>
    <t>Внутривенная урография</t>
  </si>
  <si>
    <t>Описание и интерпретация рентгенографических изображений</t>
  </si>
  <si>
    <t>Исследование уровня ретикулоцитов в крови</t>
  </si>
  <si>
    <t>Исследование уровня железа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</si>
  <si>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</si>
  <si>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</si>
  <si>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</si>
  <si>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</si>
  <si>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креатинина в крови</t>
  </si>
  <si>
    <t>Исследование уровня общего билирубина в крови</t>
  </si>
  <si>
    <t>Исследование уровня неорганического фосфора в крови</t>
  </si>
  <si>
    <t>Исследование уровня ферритина в крови</t>
  </si>
  <si>
    <t>Исследование уровня пролактина в крови</t>
  </si>
  <si>
    <t>Взятие крови из пальца</t>
  </si>
  <si>
    <t>Пункция лимфатического узла под контролем ультразвукового исследования</t>
  </si>
  <si>
    <t>Взятие крови из периферической вены</t>
  </si>
  <si>
    <t>Прием (осмотр, консультация) врача-онколога (маммолога) первичный</t>
  </si>
  <si>
    <t>Прием (осмотр, консультация) врача-онколога (оториноларинголога) первичный</t>
  </si>
  <si>
    <t>Прием (осмотр, консультация) врача-акушера-гинеколога первичный</t>
  </si>
  <si>
    <t>Прием (осмотр, консультация) врача-онколога (химиотерапевтического кабинета) первичный</t>
  </si>
  <si>
    <t>1 проц.</t>
  </si>
  <si>
    <t>Пункция новообразования молочной железы прицельная пункционная под контролем ультразвукового исследования</t>
  </si>
  <si>
    <t>Пункция мягких тканей под контролем ультразвукового исследования</t>
  </si>
  <si>
    <t>7.1</t>
  </si>
  <si>
    <t>Исследование уровня фибриногена в крови</t>
  </si>
  <si>
    <t>1.26</t>
  </si>
  <si>
    <t>1.27</t>
  </si>
  <si>
    <t>2.4</t>
  </si>
  <si>
    <t>2.6</t>
  </si>
  <si>
    <t>2.7</t>
  </si>
  <si>
    <t>2.8</t>
  </si>
  <si>
    <t>2.9</t>
  </si>
  <si>
    <t>Эзофагогастродуоденоскопия (ФГДС)</t>
  </si>
  <si>
    <t>Исследование уровня лютеинизирующего гормона в сыворотке крови (ЛГ)</t>
  </si>
  <si>
    <t>Исследование уровня прокальцитонина в крови</t>
  </si>
  <si>
    <t>Исследование уровня фолликулостимулирующего гормона в сыворотке крови (ФСГ)</t>
  </si>
  <si>
    <t>Исследование уровня общего кортизола в крови</t>
  </si>
  <si>
    <t>Исследование уровня тиреоглобулина в крови (ТГ)</t>
  </si>
  <si>
    <t>Исследование уровня хлоридов в крови</t>
  </si>
  <si>
    <t>Исследование уровня холестерина в крови</t>
  </si>
  <si>
    <t>Исследование уровня триглицеридов в крови</t>
  </si>
  <si>
    <t>Исследование уровня общего кальция в крови</t>
  </si>
  <si>
    <t>Стоимость пребывания пациента в палате после операции</t>
  </si>
  <si>
    <t>1.30</t>
  </si>
  <si>
    <t>11.2</t>
  </si>
  <si>
    <t>13.1</t>
  </si>
  <si>
    <t>13.2</t>
  </si>
  <si>
    <t>Рентгенография грудины</t>
  </si>
  <si>
    <t>Рентгенография лопатки</t>
  </si>
  <si>
    <t>Рентгенография пяточной кости</t>
  </si>
  <si>
    <t>Рентгенография грудино-ключичного сочленения</t>
  </si>
  <si>
    <t>Рентгенография придаточных пазух носа</t>
  </si>
  <si>
    <t>1 курс</t>
  </si>
  <si>
    <t>Ирригоскопия (рентгеноскопия кишечника)</t>
  </si>
  <si>
    <t>Томография легких</t>
  </si>
  <si>
    <t xml:space="preserve">Рентгенография легких </t>
  </si>
  <si>
    <t>Рентгеноскопия легких (с рентгенографией органов грудной клетки)</t>
  </si>
  <si>
    <t>Рентгеноскопия желудка и двенадцатиперстной кишки (с рентгенографией желудка и двенадцатиперстной кишки)</t>
  </si>
  <si>
    <t>1 стекло</t>
  </si>
  <si>
    <t>Прием (осмотр, консультация) врача-онколога (акушера-гинеколога) первичный</t>
  </si>
  <si>
    <t>1.31</t>
  </si>
  <si>
    <t>3.1</t>
  </si>
  <si>
    <t>3.2</t>
  </si>
  <si>
    <t>3.3</t>
  </si>
  <si>
    <t>3.4</t>
  </si>
  <si>
    <t>3.5</t>
  </si>
  <si>
    <t>3.6</t>
  </si>
  <si>
    <t>3.7</t>
  </si>
  <si>
    <t>3.8</t>
  </si>
  <si>
    <t>10.1</t>
  </si>
  <si>
    <t>Цитологическое исследование отделяемого из соска молочной железы</t>
  </si>
  <si>
    <t>Ларингоскопия</t>
  </si>
  <si>
    <t>Исследование железосвязывающей способности сыворотки (ОЖСС, ЖСС)</t>
  </si>
  <si>
    <t>Рентгенография сустава</t>
  </si>
  <si>
    <t>Рентгенография кости</t>
  </si>
  <si>
    <t>Экспрессдиагностика в течении 1дня (дополнительно к стоимости исследования)*</t>
  </si>
  <si>
    <t>А09.05.042</t>
  </si>
  <si>
    <t>А09.05.041</t>
  </si>
  <si>
    <t>А09.05.045</t>
  </si>
  <si>
    <t>А09.05.014</t>
  </si>
  <si>
    <t>А09.05.021</t>
  </si>
  <si>
    <t>А09.05.023</t>
  </si>
  <si>
    <t>А12.05.011</t>
  </si>
  <si>
    <t>Исследование уровня калия в крови</t>
  </si>
  <si>
    <t>А09.05.031</t>
  </si>
  <si>
    <t>Исследование уровня натрия в крови</t>
  </si>
  <si>
    <t>А09.05.030</t>
  </si>
  <si>
    <t>А09.05.034</t>
  </si>
  <si>
    <t>А09.05.032</t>
  </si>
  <si>
    <t>А09.05.020</t>
  </si>
  <si>
    <t>А09.05.039</t>
  </si>
  <si>
    <t>А09.05.018</t>
  </si>
  <si>
    <t>А09.05.017</t>
  </si>
  <si>
    <t>А09.05.010</t>
  </si>
  <si>
    <t>А09.05.007</t>
  </si>
  <si>
    <t>А09.05.025</t>
  </si>
  <si>
    <t>А09.05.033</t>
  </si>
  <si>
    <t>А09.05.026</t>
  </si>
  <si>
    <t>А09.05.046</t>
  </si>
  <si>
    <t>А09.05.004</t>
  </si>
  <si>
    <t>А09.05.028</t>
  </si>
  <si>
    <t>Общеклинические и гематологические исследования</t>
  </si>
  <si>
    <t>А12.05.014</t>
  </si>
  <si>
    <t>В03.016.003</t>
  </si>
  <si>
    <t>Исследование скорости оседания эритроцитов (СОЭ)</t>
  </si>
  <si>
    <t>А12.05.001</t>
  </si>
  <si>
    <t>Коагулологические исследования</t>
  </si>
  <si>
    <t>А09.05.050</t>
  </si>
  <si>
    <t>А09.05.009</t>
  </si>
  <si>
    <t>Иммуноферментные исследования</t>
  </si>
  <si>
    <t>Исследование уровня альфа-фетопротеина в сыворотке крови (АФП)</t>
  </si>
  <si>
    <t>А09.05.089</t>
  </si>
  <si>
    <t>А09.05.131</t>
  </si>
  <si>
    <t>А09.05.087</t>
  </si>
  <si>
    <t>А09.05.130</t>
  </si>
  <si>
    <t>А09.05.202</t>
  </si>
  <si>
    <t>Исследование уровня общего тестостерона в крови</t>
  </si>
  <si>
    <t>А09.05.078</t>
  </si>
  <si>
    <t>А09.05.065</t>
  </si>
  <si>
    <t>А09.05.076</t>
  </si>
  <si>
    <t>А09.05.132</t>
  </si>
  <si>
    <t>А09.05.090</t>
  </si>
  <si>
    <t>А09.05.201</t>
  </si>
  <si>
    <t>А09.05.209</t>
  </si>
  <si>
    <t>Иммунологические исследования</t>
  </si>
  <si>
    <t>А09.05.011</t>
  </si>
  <si>
    <t>А09.05.022</t>
  </si>
  <si>
    <t>А09.05.117</t>
  </si>
  <si>
    <t>А12.05.005</t>
  </si>
  <si>
    <t>В03.016.002</t>
  </si>
  <si>
    <t>В03.016.005</t>
  </si>
  <si>
    <t>В03.016.004</t>
  </si>
  <si>
    <t>В03.016.007</t>
  </si>
  <si>
    <t>В03.016.009</t>
  </si>
  <si>
    <r>
      <t xml:space="preserve">Анализ крови по оценке нарушений липидного обмена биохимический (липидный спектр) </t>
    </r>
    <r>
      <rPr>
        <i/>
        <sz val="11"/>
        <rFont val="Times New Roman"/>
        <family val="1"/>
      </rPr>
      <t>(холестерин общий, альфа-холестерин, ЛПВП, ЛПНП,коэффициент атерогенности, триглицериды)</t>
    </r>
  </si>
  <si>
    <t>Комплекс исследований для оценки холестатического синдрома (билирубин общий и прямой, АЛАТ, АСАТ,амилаза)</t>
  </si>
  <si>
    <t>Исследование уровня электролитов (калий, натрий, кальций, хлор)</t>
  </si>
  <si>
    <t>А09.28.027</t>
  </si>
  <si>
    <t>Исследование уровня хорионического гонадотропина в крови (ХГЧ)</t>
  </si>
  <si>
    <t>Исследование уровня антигена аденогенных раков Ca 125 в крови (маркер Cr яичников и матки)</t>
  </si>
  <si>
    <t>Исследование уровня антигена аденогенных раков CA 19-9 в крови (маркер Cr поджелудочной железы)</t>
  </si>
  <si>
    <t>Исследование уровня ракового эмбрионального антигена в крови (РЭА) (маркер Cr прямой, толстой кишки)</t>
  </si>
  <si>
    <t>Исследование уровня антигена аденогенных раков CA 15-3 в крови (антигенный эпитоп муциноподобного гликопротеина) (маркер Cr молочной железы)</t>
  </si>
  <si>
    <t>А05.10.006</t>
  </si>
  <si>
    <t>А04.16.001</t>
  </si>
  <si>
    <t>А04.20.002</t>
  </si>
  <si>
    <t>А04.01.001</t>
  </si>
  <si>
    <t>А04.06.002</t>
  </si>
  <si>
    <t>A04.10.002</t>
  </si>
  <si>
    <t>А04.20.001</t>
  </si>
  <si>
    <t>А04.20.001.001</t>
  </si>
  <si>
    <t>B01.027.001</t>
  </si>
  <si>
    <t>B01.027.003</t>
  </si>
  <si>
    <t>Прием (осмотр, консультация) врача-пластического хирурга  первичный</t>
  </si>
  <si>
    <t>B01.047.001</t>
  </si>
  <si>
    <t xml:space="preserve">Прием (осмотр, консультация) врача-онколога первичный </t>
  </si>
  <si>
    <t>B01.057.003</t>
  </si>
  <si>
    <t>B01.057.005</t>
  </si>
  <si>
    <t>B01.057.006</t>
  </si>
  <si>
    <t>B01.058.001</t>
  </si>
  <si>
    <t>Прием (тестирование, консультация) медицинского психолога первичный</t>
  </si>
  <si>
    <t>A04.21.001</t>
  </si>
  <si>
    <t>A04.21.001.001</t>
  </si>
  <si>
    <t>A04.28.003</t>
  </si>
  <si>
    <t>A04.22.001</t>
  </si>
  <si>
    <t>А04.12.015</t>
  </si>
  <si>
    <r>
      <t>Эхокардиография (ЭХОКС) (</t>
    </r>
    <r>
      <rPr>
        <i/>
        <sz val="11"/>
        <rFont val="Times New Roman"/>
        <family val="1"/>
      </rPr>
      <t>УЗИ сердца)</t>
    </r>
  </si>
  <si>
    <t>A11.06.001.001</t>
  </si>
  <si>
    <t>A03.16.001</t>
  </si>
  <si>
    <t>A03.09.001</t>
  </si>
  <si>
    <t>A03.18.001</t>
  </si>
  <si>
    <t>A03.19.002</t>
  </si>
  <si>
    <t>A11.01.001</t>
  </si>
  <si>
    <t>A11.07.001</t>
  </si>
  <si>
    <t>A11.07.002</t>
  </si>
  <si>
    <t>A11.07.007</t>
  </si>
  <si>
    <t>A11.07.016</t>
  </si>
  <si>
    <t>КАБИНЕТ ФУНКЦИОНАЛЬНОЙ ДИАГНОСТИКИ</t>
  </si>
  <si>
    <t>Биопсия слюнной железы</t>
  </si>
  <si>
    <t>A11.07.020</t>
  </si>
  <si>
    <t>МАММОЛОГИЧЕСКИЙ ПРИЕМ</t>
  </si>
  <si>
    <t>КАБИНЕТ ОТОРИНОЛАРИНГОЛОГА</t>
  </si>
  <si>
    <t>СЕСТРИНСКИЕ УСЛУГИ</t>
  </si>
  <si>
    <t>A03.28.001</t>
  </si>
  <si>
    <t>A14.19.002</t>
  </si>
  <si>
    <t>A11.01.002</t>
  </si>
  <si>
    <t>A11.02.002</t>
  </si>
  <si>
    <t>A11.12.003</t>
  </si>
  <si>
    <t>A11.12.003.001</t>
  </si>
  <si>
    <t>A11.05.001</t>
  </si>
  <si>
    <t>A11.12.009</t>
  </si>
  <si>
    <t>A11.20.010.003</t>
  </si>
  <si>
    <t>A11.22.002.001</t>
  </si>
  <si>
    <t>A11.20.010</t>
  </si>
  <si>
    <t>A08.20.004</t>
  </si>
  <si>
    <t>Прием (осмотр, консультация) врача-онколога повторный</t>
  </si>
  <si>
    <t>Прием (осмотр, консультация) врача-онколога (маммолога) повторный</t>
  </si>
  <si>
    <t>Прием (осмотр, консультация) врача-терапевта повторный</t>
  </si>
  <si>
    <t xml:space="preserve">Прием (осмотр, консультация) врача-эндокринолога повторный
</t>
  </si>
  <si>
    <t>Прием (осмотр, консультация) врача-онколога (оториноларинголога) повторный</t>
  </si>
  <si>
    <t>Прием (осмотр, консультация) врача-онколога (уролога) повторный</t>
  </si>
  <si>
    <t>Прием (осмотр, консультация) врача-акушера-гинеколога повторный</t>
  </si>
  <si>
    <t>Прием (осмотр, консультация) врача-онколога (акушера-гинеколога) повторный</t>
  </si>
  <si>
    <t>Прием (осмотр, консультация) врача-онколога (химиотерапевтического кабинета) повторный</t>
  </si>
  <si>
    <t>Прием (тестирование, консультация) медицинского психолога повторный</t>
  </si>
  <si>
    <t>Прием (осмотр, консультация) врача-пластического хирурга повторный</t>
  </si>
  <si>
    <t>330,00</t>
  </si>
  <si>
    <t>B01.001.002</t>
  </si>
  <si>
    <t>B01.027.002</t>
  </si>
  <si>
    <t>B01.047.002</t>
  </si>
  <si>
    <t>B01.058.002</t>
  </si>
  <si>
    <t>B01.001.001</t>
  </si>
  <si>
    <t>B01.057.004</t>
  </si>
  <si>
    <t>Первичной консультацией считается первичное обращение по поводу заболевания. В рамках первичной консультации осуществляется первичная диагностика, назначение обследования и лечения. В течении месяца, после первичной консультации, оплачивается одна повторная консультация специалиста. Повторной консультацией считается повторное обращение по поводу заболевания в течении 1 месяца после первичной консультации. В рамках повторной консультации осуществляется контроль за течением заболевания, коррекция обследования и лечения. Последующая консультация оплачивается полностью.</t>
  </si>
  <si>
    <t>Прием (осмотр, консультация) врача-онколога, врача ультразвуковой диагностики высшей категории, заведующего отделением ультразвуковой диагностики, к.м.н. М.И.Григорян  повторный</t>
  </si>
  <si>
    <t>Прием (осмотр, консультация) врача-онколога, врача ультразвуковой диагностики высшей категории, заведующего отделением ультразвуковой диагностики, к.м.н. М.И. Григорян  первичный</t>
  </si>
  <si>
    <t>Прием (осмотр, консультация) врача-акушера-гинеколога высшей категории, врача-онколога, заведующего поликлиническим отделением № 2 И.В.Хидишян первичный</t>
  </si>
  <si>
    <t>Прием (осмотр, консультация) врача-акушера-гинеколога высшей категории, врача-онколога,заведующего поликлиническим отделением № 2 И.В.Хидишян повторный</t>
  </si>
  <si>
    <t>A16.01.017</t>
  </si>
  <si>
    <t>1образ.</t>
  </si>
  <si>
    <t>A06.03.005</t>
  </si>
  <si>
    <t>A06.03.013</t>
  </si>
  <si>
    <t>A06.03.015</t>
  </si>
  <si>
    <t>A06.03.024</t>
  </si>
  <si>
    <t>A06.03.026</t>
  </si>
  <si>
    <t>A06.03.050</t>
  </si>
  <si>
    <t>A06.04.014</t>
  </si>
  <si>
    <t>A06.08.003</t>
  </si>
  <si>
    <t>A06.09.007</t>
  </si>
  <si>
    <t>A06.16.007</t>
  </si>
  <si>
    <t>A06.20.004.002</t>
  </si>
  <si>
    <t>A06.20.004</t>
  </si>
  <si>
    <t>A06.28.002</t>
  </si>
  <si>
    <t>A06.16.001.002</t>
  </si>
  <si>
    <t>A06.09.001</t>
  </si>
  <si>
    <t>A06.18.001</t>
  </si>
  <si>
    <t>A06.09.008</t>
  </si>
  <si>
    <t>A06.30.002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</si>
  <si>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</si>
  <si>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A06.30.005.004</t>
  </si>
  <si>
    <t>Компьютерная томография кости</t>
  </si>
  <si>
    <t>A06.03.062</t>
  </si>
  <si>
    <t>Компьютерная томография шеи с внутривенным болюсным контрастированием, мультипланарной и трехмерной реконструкцией</t>
  </si>
  <si>
    <t>A06.08.009.003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</si>
  <si>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</si>
  <si>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A06.09.005.003</t>
  </si>
  <si>
    <t>Спиральная компьютерная томография органов малого таза у женщин с внутривенным болюсным контрастированием</t>
  </si>
  <si>
    <t>A06.20.002.002</t>
  </si>
  <si>
    <t>Спиральная компьютерная томография органов таза у мужчин с внутривенным болюсным контрастированием</t>
  </si>
  <si>
    <t>A06.21.003.002</t>
  </si>
  <si>
    <t>A16.25.008</t>
  </si>
  <si>
    <t xml:space="preserve">Удаление инородного тела из слухового отверстия         </t>
  </si>
  <si>
    <t>A16.25.007</t>
  </si>
  <si>
    <t xml:space="preserve">Удаление ушной серы          </t>
  </si>
  <si>
    <t>A16.25.012</t>
  </si>
  <si>
    <t xml:space="preserve">Продувание слуховой трубы  </t>
  </si>
  <si>
    <t>A11.25.002</t>
  </si>
  <si>
    <t>Удаление инородного тела носа</t>
  </si>
  <si>
    <t>A16.08.011</t>
  </si>
  <si>
    <t>Триплексное сканирование вен (нижняя полая вена и ее притоки)</t>
  </si>
  <si>
    <r>
      <t>Прием (осмотр, консультация) врача-онколога первичный</t>
    </r>
    <r>
      <rPr>
        <i/>
        <sz val="11"/>
        <rFont val="Times New Roman"/>
        <family val="1"/>
      </rPr>
      <t xml:space="preserve"> (с выездом в другие ЛПУ в черте города Петрозаводска)</t>
    </r>
  </si>
  <si>
    <t>Биопсия печени под контролем ультразвукового исследования</t>
  </si>
  <si>
    <t>A11.14.001.001</t>
  </si>
  <si>
    <t>Биопсия поджелудочной железы пункционная под контролем ультразвукового исследования</t>
  </si>
  <si>
    <t>A11.15.001.001</t>
  </si>
  <si>
    <t>Биопсия молочной железы чрескожная</t>
  </si>
  <si>
    <t>Биопсия яичка, придатка яичка и семенного канатика</t>
  </si>
  <si>
    <t>A11.21.002</t>
  </si>
  <si>
    <t>Биопсия предстательной железы под контролем ультразвукового исследования</t>
  </si>
  <si>
    <t>A11.21.005.001</t>
  </si>
  <si>
    <t>Биопсия надпочечника под контролем ультразвукового исследования</t>
  </si>
  <si>
    <t>A11.22.003</t>
  </si>
  <si>
    <t>Биопсия почки под контролем ультразвукового исследования</t>
  </si>
  <si>
    <t>A11.28.001.001</t>
  </si>
  <si>
    <t>Биопсия щитовидной или паращитовидной железы под контролем ультразвукового исследования</t>
  </si>
  <si>
    <t>A11.22.001.001</t>
  </si>
  <si>
    <t>Сигмоскопия</t>
  </si>
  <si>
    <t>1 комп.</t>
  </si>
  <si>
    <r>
      <t>Исследование времени свертывания нестабилизированной крови или рекальцификации плазмы неактивированное</t>
    </r>
    <r>
      <rPr>
        <i/>
        <sz val="11"/>
        <rFont val="Times New Roman"/>
        <family val="1"/>
      </rPr>
      <t xml:space="preserve"> (свертываемость крови)</t>
    </r>
  </si>
  <si>
    <t>В03.016.006</t>
  </si>
  <si>
    <t>Видеориноскопия (эндоскопия носоглотки)</t>
  </si>
  <si>
    <t>13.3</t>
  </si>
  <si>
    <t>1.11</t>
  </si>
  <si>
    <t>1.13</t>
  </si>
  <si>
    <t>1.18</t>
  </si>
  <si>
    <t>1.23</t>
  </si>
  <si>
    <t>1.24</t>
  </si>
  <si>
    <t>1.28</t>
  </si>
  <si>
    <t>1.29</t>
  </si>
  <si>
    <t>2.5</t>
  </si>
  <si>
    <t>2.10</t>
  </si>
  <si>
    <t xml:space="preserve">Обработка  шейки матки  после малых гинекологических манипуляций </t>
  </si>
  <si>
    <t>1800,00</t>
  </si>
  <si>
    <t>450,00</t>
  </si>
  <si>
    <t>300,00</t>
  </si>
  <si>
    <t>1 опер.</t>
  </si>
  <si>
    <t>Криодеструкция кожи (доброкачественных образований диаметром 0,5 см и более, менее 1 см)</t>
  </si>
  <si>
    <t>Криодеструкция кожи (доброкачественных образований диаметром более 0,2 см, менее 0,5 см)</t>
  </si>
  <si>
    <t>Криодеструкция кожи (доброкачественных образований диаметром 0,2 см и менее)</t>
  </si>
  <si>
    <t>1.32</t>
  </si>
  <si>
    <t>1.33</t>
  </si>
  <si>
    <t>Прием (осмотр, консультация) врача-хирурга первичный</t>
  </si>
  <si>
    <t>B01.057.001</t>
  </si>
  <si>
    <t>B01.057.002</t>
  </si>
  <si>
    <t>Прием (осмотр, консультация) врача-хирурга повторный</t>
  </si>
  <si>
    <t>1 упак.</t>
  </si>
  <si>
    <t>Прицельная рентгенография молочной железы (1 снимок)</t>
  </si>
  <si>
    <t>1иссл.</t>
  </si>
  <si>
    <t>A08.07.001</t>
  </si>
  <si>
    <t>Облучение больных на гамма-терапевтическом аппарате Рокус-М</t>
  </si>
  <si>
    <t>Облучение компонентов крови на гамма-терапевтическом аппарате Агат R-1</t>
  </si>
  <si>
    <t>A08.30.013</t>
  </si>
  <si>
    <t>*При условии доставки материала в лабораторию не позднее 10,00 часов.</t>
  </si>
  <si>
    <t>A09.05.135</t>
  </si>
  <si>
    <t>A09.05.195</t>
  </si>
  <si>
    <t>B01.003.001</t>
  </si>
  <si>
    <t xml:space="preserve">Осмотр (консультация) врачом-анестезиологом-реаниматологом (противоболевого кабинета) первичный </t>
  </si>
  <si>
    <t>Осмотр (консультация) врачом-анестезиологом-реаниматологом (противоболевого кабинета) повторный</t>
  </si>
  <si>
    <t>Цистоскопия*</t>
  </si>
  <si>
    <t>Биопсия опухолей, опухолеподобных образований мягких тканей</t>
  </si>
  <si>
    <t>A11.30.013</t>
  </si>
  <si>
    <t>Эластография сдвиговой волны (дополнительно к исследованию)</t>
  </si>
  <si>
    <t>500,00</t>
  </si>
  <si>
    <t>A08.28.012</t>
  </si>
  <si>
    <t>под общей анестезией</t>
  </si>
  <si>
    <t>под местной анестезией</t>
  </si>
  <si>
    <t xml:space="preserve"> под общей анестезией</t>
  </si>
  <si>
    <t xml:space="preserve"> под местной анестезией</t>
  </si>
  <si>
    <t>Операции при злокачественных новообразованиях кожи (уровень 1)</t>
  </si>
  <si>
    <t>Злокачественное новообразование без специального противоопухолевого лечения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</si>
  <si>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</si>
  <si>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</si>
  <si>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Другие операции на органах брюшной полости (уровень 2)</t>
  </si>
  <si>
    <t>Операции на женских половых органах (уровень 1)</t>
  </si>
  <si>
    <t>Операции на женских половых органах (уровень 3)</t>
  </si>
  <si>
    <t>Операции на женских половых органах (уровень 4)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</si>
  <si>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</si>
  <si>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</si>
  <si>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</si>
  <si>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Операции на женских половых органах при злокачественных новообразованиях (уровень 1)</t>
  </si>
  <si>
    <t>Операции на женских половых органах при злокачественных новообразованиях (уровень 2)</t>
  </si>
  <si>
    <t>Операции на женских половых органах при злокачественных новообразованиях (уровень 3)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</si>
  <si>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</si>
  <si>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</si>
  <si>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</si>
  <si>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</si>
  <si>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</si>
  <si>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2)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</si>
  <si>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</si>
  <si>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</si>
  <si>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</si>
  <si>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</si>
  <si>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</si>
  <si>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</si>
  <si>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</si>
  <si>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</si>
  <si>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</si>
  <si>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Другие операции при злокачественном новообразовании брюшной полости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</si>
  <si>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</si>
  <si>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</si>
  <si>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</si>
  <si>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</si>
  <si>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на органе слуха, придаточных пазухах носа и верхних дыхательных путях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</si>
  <si>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</si>
  <si>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</si>
  <si>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</si>
  <si>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</si>
  <si>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</si>
  <si>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</si>
  <si>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Доброкачественные новообразования костно-мышечной системы и соединительной ткани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</si>
  <si>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</si>
  <si>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</si>
  <si>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</si>
  <si>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печени и поджелудочной железе (уровень 1)</t>
  </si>
  <si>
    <t>Операции на печени и поджелудочной железе (уровень 2)</t>
  </si>
  <si>
    <t>Операции на пищеводе, желудке, двенадцатиперстной кишке (уровень 2)</t>
  </si>
  <si>
    <t>Другие операции на органах брюшной полости (уровень 1)</t>
  </si>
  <si>
    <t>Другие операции на органах брюшной полости (уровень 3)</t>
  </si>
  <si>
    <t>Операции при злокачественных новообразованиях мужских половых органов (уровень 2)</t>
  </si>
  <si>
    <t>Операции на органах полости рта (уровень 3)</t>
  </si>
  <si>
    <t>Операции на органах полости рта (уровень 4)</t>
  </si>
  <si>
    <t>Операции на мужских половых органах (уровень 2)</t>
  </si>
  <si>
    <t>Операции на мужских половых органах (уровень 1)</t>
  </si>
  <si>
    <t>Операции на почке и мочевыделительной системе (уровень 3)</t>
  </si>
  <si>
    <t>Операции на почке и мочевыделительной системе (уровень 6)</t>
  </si>
  <si>
    <t>Операции на почке и мочевыделительной системе (уровень 5)</t>
  </si>
  <si>
    <t>Операции на почке и мочевыделительной системе (уровень 2)</t>
  </si>
  <si>
    <t>Операции по поводу грыж (уровень 1)</t>
  </si>
  <si>
    <t>Операции по поводу грыж (уровень 2)</t>
  </si>
  <si>
    <t>Операции по поводу грыж (уровень 3)</t>
  </si>
  <si>
    <t>КСГ 89</t>
  </si>
  <si>
    <t>КСГ 76</t>
  </si>
  <si>
    <t>КСГ 92</t>
  </si>
  <si>
    <t>КСГ 11</t>
  </si>
  <si>
    <t>КСГ 13</t>
  </si>
  <si>
    <t>КСГ 14</t>
  </si>
  <si>
    <t>КСГ 155</t>
  </si>
  <si>
    <t>КСГ 245</t>
  </si>
  <si>
    <t>КСГ 246</t>
  </si>
  <si>
    <t>КСГ 250</t>
  </si>
  <si>
    <t>КСГ 251</t>
  </si>
  <si>
    <t>КСГ 257</t>
  </si>
  <si>
    <t>КСГ 258</t>
  </si>
  <si>
    <t>КСГ 260</t>
  </si>
  <si>
    <t>КСГ 261</t>
  </si>
  <si>
    <t>КСГ 271</t>
  </si>
  <si>
    <t>КСГ 273</t>
  </si>
  <si>
    <t>КСГ 274</t>
  </si>
  <si>
    <t>КСГ 275</t>
  </si>
  <si>
    <t>КСГ 276</t>
  </si>
  <si>
    <t>КСГ 278</t>
  </si>
  <si>
    <t>КСГ 150</t>
  </si>
  <si>
    <t>КСГ 154</t>
  </si>
  <si>
    <t>КСГ 289</t>
  </si>
  <si>
    <t>КСГ 290</t>
  </si>
  <si>
    <t>КСГ 47</t>
  </si>
  <si>
    <t>КСГ 49</t>
  </si>
  <si>
    <t>КСГ 117</t>
  </si>
  <si>
    <t>КСГ 118</t>
  </si>
  <si>
    <t>КСГ 119</t>
  </si>
  <si>
    <t>КСГ 120</t>
  </si>
  <si>
    <t>КСГ 121</t>
  </si>
  <si>
    <t>КСГ 122</t>
  </si>
  <si>
    <t>КСГ 123</t>
  </si>
  <si>
    <t>КСГ 124</t>
  </si>
  <si>
    <t>КСГ 125</t>
  </si>
  <si>
    <t>КСГ 126</t>
  </si>
  <si>
    <t>КСГ 127</t>
  </si>
  <si>
    <t>КСГ 128</t>
  </si>
  <si>
    <t>КСГ 129</t>
  </si>
  <si>
    <t>КСГ 130</t>
  </si>
  <si>
    <t>КСГ 132</t>
  </si>
  <si>
    <t>КСГ 133</t>
  </si>
  <si>
    <t>КСГ 134</t>
  </si>
  <si>
    <t>КСГ 135</t>
  </si>
  <si>
    <t>КСГ 136</t>
  </si>
  <si>
    <t>КСГ 137</t>
  </si>
  <si>
    <t>КСГ 138</t>
  </si>
  <si>
    <t>КСГ 139</t>
  </si>
  <si>
    <t>КСГ 140</t>
  </si>
  <si>
    <t>КСГ 141</t>
  </si>
  <si>
    <t>КСГ 54</t>
  </si>
  <si>
    <t>КСГ 146</t>
  </si>
  <si>
    <t>КСГ 46</t>
  </si>
  <si>
    <t>КСГ 147</t>
  </si>
  <si>
    <t>КСГ 148</t>
  </si>
  <si>
    <t>КСГ 149</t>
  </si>
  <si>
    <t>B01.038.005</t>
  </si>
  <si>
    <t>A08.26.007</t>
  </si>
  <si>
    <t>A08.08.003</t>
  </si>
  <si>
    <t>A11.01.016</t>
  </si>
  <si>
    <t xml:space="preserve">(для граждан, не имеющих действующего полиса обязательного медицинского страхования Российской Федерации) </t>
  </si>
  <si>
    <t>1 флакон</t>
  </si>
  <si>
    <t>15.1</t>
  </si>
  <si>
    <t>15.3</t>
  </si>
  <si>
    <t>15.4</t>
  </si>
  <si>
    <t>15.5</t>
  </si>
  <si>
    <t>Прием (осмотр, консультация) хирурга, врача-онколога высшей категории,  заведующего хирургическим отделением № 1, пластического хирурга С.О.Склярова  первичный</t>
  </si>
  <si>
    <t>Прием (осмотр, консультация) хирурга,  врача-онколога высшей категории, заведующего хирургическим отделением № 1, пластического хирурга С.О.Склярова повторный</t>
  </si>
  <si>
    <t>Прием (осмотр, консультация) хирурга, врача-онколога (акушера-гинеколога) высшей категории, "Заслуженого врача Республики Карелия" Д.В.Чекалюка  первичный</t>
  </si>
  <si>
    <t>Прием (осмотр, консультация) хирурга, врача-онколога (акушера-гинеколога) высшей категории, "Заслуженого врача Республики Карелия" Д.В.Чекалюка  повторный</t>
  </si>
  <si>
    <t>Маммография (2 молочные железы - 4 снимка)</t>
  </si>
  <si>
    <t>13.4</t>
  </si>
  <si>
    <t>13.5</t>
  </si>
  <si>
    <t>13.6</t>
  </si>
  <si>
    <t>13.7</t>
  </si>
  <si>
    <t>13.8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</si>
  <si>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</si>
  <si>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</si>
  <si>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</si>
  <si>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</si>
  <si>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</si>
  <si>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</si>
  <si>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</si>
  <si>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</si>
  <si>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</si>
  <si>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</si>
  <si>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</si>
  <si>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 xml:space="preserve">Болезни, новообразования молочной железы 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</si>
  <si>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</si>
  <si>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</si>
  <si>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</si>
  <si>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</si>
  <si>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</si>
  <si>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</si>
  <si>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</si>
  <si>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</si>
  <si>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</si>
  <si>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</si>
  <si>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19.2</t>
  </si>
  <si>
    <t xml:space="preserve">Операции на коже, подкожной клетчатке, придатках кожи (уровень 1) </t>
  </si>
  <si>
    <t xml:space="preserve">Операции на коже, подкожной клетчатке, придатках кожи (уровень 2) </t>
  </si>
  <si>
    <t xml:space="preserve">Операции на нижних дыхательных путях и легочной ткани, органах средостения </t>
  </si>
  <si>
    <t xml:space="preserve">Заболевания опорно-двигательного аппарата, травмы, болезни мягких тканей </t>
  </si>
  <si>
    <t xml:space="preserve">Операции на мужских половых органах (уровень 2) </t>
  </si>
  <si>
    <t xml:space="preserve">Операции на молочной железе </t>
  </si>
  <si>
    <t>20.1</t>
  </si>
  <si>
    <t>20.2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</si>
  <si>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</si>
  <si>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</si>
  <si>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</si>
  <si>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</si>
  <si>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</si>
  <si>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</si>
  <si>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</si>
  <si>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</si>
  <si>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</si>
  <si>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</si>
  <si>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</si>
  <si>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</si>
  <si>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</si>
  <si>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</si>
  <si>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21.16</t>
  </si>
  <si>
    <t>21.17</t>
  </si>
  <si>
    <t>21.18</t>
  </si>
  <si>
    <t>22.1</t>
  </si>
  <si>
    <t>22.2</t>
  </si>
  <si>
    <t>22.3</t>
  </si>
  <si>
    <t>22.4</t>
  </si>
  <si>
    <t>22.5</t>
  </si>
  <si>
    <t>22.6</t>
  </si>
  <si>
    <t>23.1</t>
  </si>
  <si>
    <t>23.2</t>
  </si>
  <si>
    <t>23.3</t>
  </si>
  <si>
    <t>23.4</t>
  </si>
  <si>
    <t>23.5</t>
  </si>
  <si>
    <t>23.6</t>
  </si>
  <si>
    <t>24.1</t>
  </si>
  <si>
    <t>24.2</t>
  </si>
  <si>
    <t>24.3</t>
  </si>
  <si>
    <t>24.4</t>
  </si>
  <si>
    <t>24.5</t>
  </si>
  <si>
    <t xml:space="preserve">Операции при злокачественных новообразованиях кожи (уровень 1) </t>
  </si>
  <si>
    <t xml:space="preserve">Злокачественное новообразование без специального противоопухолевого лечения </t>
  </si>
  <si>
    <t>A08.30.006</t>
  </si>
  <si>
    <t>2900,00</t>
  </si>
  <si>
    <t>6.2</t>
  </si>
  <si>
    <t>6.3</t>
  </si>
  <si>
    <t>6.4</t>
  </si>
  <si>
    <t>6.5</t>
  </si>
  <si>
    <t>6.8</t>
  </si>
  <si>
    <r>
      <t xml:space="preserve">Регистрация электрокардиограммы (ЭКГ) </t>
    </r>
    <r>
      <rPr>
        <i/>
        <sz val="11"/>
        <rFont val="Times New Roman"/>
        <family val="1"/>
      </rPr>
      <t>(с расшифровкой, описанием и интерпритацией электрокардиографических данных)</t>
    </r>
    <r>
      <rPr>
        <sz val="11"/>
        <rFont val="Times New Roman"/>
        <family val="1"/>
      </rPr>
      <t xml:space="preserve"> </t>
    </r>
  </si>
  <si>
    <r>
      <t>Ультразвуковое исследование органов брюшной полости (комплексное) (</t>
    </r>
    <r>
      <rPr>
        <i/>
        <sz val="11"/>
        <rFont val="Times New Roman"/>
        <family val="1"/>
      </rPr>
      <t>печень, селезенка, поджелудочная железа, желчный пузырь, почки, надпочечники, забрюшинное пространство</t>
    </r>
    <r>
      <rPr>
        <sz val="11"/>
        <rFont val="Times New Roman"/>
        <family val="1"/>
      </rPr>
      <t>)</t>
    </r>
  </si>
  <si>
    <r>
      <t xml:space="preserve">Ультразвуковое исследование органов мошонки </t>
    </r>
    <r>
      <rPr>
        <i/>
        <sz val="11"/>
        <rFont val="Times New Roman"/>
        <family val="1"/>
      </rPr>
      <t>(с дуплексным сканированием сосудов)</t>
    </r>
  </si>
  <si>
    <r>
      <t>Ультразвуковое исследование матки и придатков трансабдоминальное</t>
    </r>
    <r>
      <rPr>
        <i/>
        <sz val="11"/>
        <rFont val="Times New Roman"/>
        <family val="1"/>
      </rPr>
      <t xml:space="preserve"> (с осмотром мочевого пузыря)</t>
    </r>
  </si>
  <si>
    <r>
      <t>Ультразвуковое исследование предстательной железы трансректальное</t>
    </r>
    <r>
      <rPr>
        <i/>
        <sz val="11"/>
        <rFont val="Times New Roman"/>
        <family val="1"/>
      </rPr>
      <t xml:space="preserve"> (ТРУЗИ) (с цветным допплеровским картированием кровотока)
</t>
    </r>
  </si>
  <si>
    <r>
      <t>Ультразвуковое исследование лимфатических узлов (одна анатомическая зона)</t>
    </r>
    <r>
      <rPr>
        <i/>
        <sz val="11"/>
        <rFont val="Times New Roman"/>
        <family val="1"/>
      </rPr>
      <t xml:space="preserve"> (левая+правая)</t>
    </r>
  </si>
  <si>
    <r>
      <t xml:space="preserve">Ультразвуковое исследование мягких тканей (одна анатомическая зона) </t>
    </r>
    <r>
      <rPr>
        <i/>
        <sz val="11"/>
        <rFont val="Times New Roman"/>
        <family val="1"/>
      </rPr>
      <t>(кожа, мышечная ткань, жировая клетчатка)</t>
    </r>
  </si>
  <si>
    <r>
      <t xml:space="preserve">Триплексное сканирование вен (нижних конечностей) </t>
    </r>
    <r>
      <rPr>
        <i/>
        <sz val="11"/>
        <rFont val="Times New Roman"/>
        <family val="1"/>
      </rPr>
      <t>(УЗИ вен нижних конечностей)</t>
    </r>
  </si>
  <si>
    <r>
      <t xml:space="preserve">Цитологическое исследование аспирата кисты (флакон)  </t>
    </r>
    <r>
      <rPr>
        <i/>
        <sz val="11"/>
        <rFont val="Times New Roman"/>
        <family val="1"/>
      </rPr>
      <t>(методом жидкостной цитологии)</t>
    </r>
  </si>
  <si>
    <r>
      <t>Цитологическое исследование плевральной жидкости</t>
    </r>
    <r>
      <rPr>
        <i/>
        <sz val="11"/>
        <rFont val="Times New Roman"/>
        <family val="1"/>
      </rPr>
      <t xml:space="preserve"> (методом жидкостной цитологии)</t>
    </r>
  </si>
  <si>
    <r>
      <t xml:space="preserve">Цитологическое исследование перитонеальной жидкости </t>
    </r>
    <r>
      <rPr>
        <i/>
        <sz val="11"/>
        <rFont val="Times New Roman"/>
        <family val="1"/>
      </rPr>
      <t>(методом жидкостной цитологии)</t>
    </r>
  </si>
  <si>
    <r>
      <t>Цитологическое исследование мокроты</t>
    </r>
    <r>
      <rPr>
        <i/>
        <sz val="11"/>
        <rFont val="Times New Roman"/>
        <family val="1"/>
      </rPr>
      <t xml:space="preserve"> </t>
    </r>
  </si>
  <si>
    <r>
      <t xml:space="preserve">Исследование мочи для выявления клеток опухоли </t>
    </r>
    <r>
      <rPr>
        <i/>
        <sz val="11"/>
        <rFont val="Times New Roman"/>
        <family val="1"/>
      </rPr>
      <t>(методом жидкостной цитологии)</t>
    </r>
  </si>
  <si>
    <r>
      <t xml:space="preserve">Общий (клинический) анализ крови </t>
    </r>
    <r>
      <rPr>
        <i/>
        <sz val="11"/>
        <rFont val="Times New Roman"/>
        <family val="1"/>
      </rPr>
      <t>(лейкоциты, эритроциты, гемоглобин, тромбоциты, СОЭ)</t>
    </r>
  </si>
  <si>
    <r>
      <t xml:space="preserve">Общий (клинический) анализ крови развернутый </t>
    </r>
    <r>
      <rPr>
        <i/>
        <sz val="11"/>
        <rFont val="Times New Roman"/>
        <family val="1"/>
      </rPr>
      <t>(лейкоциты, эритроциты, гемоглобин, тромбоциты, СОЭ, подсчет формулы крови)</t>
    </r>
  </si>
  <si>
    <r>
      <t>Коагулограмма - ориентировочное исследование системы гемостаза)</t>
    </r>
    <r>
      <rPr>
        <i/>
        <sz val="11"/>
        <rFont val="Times New Roman"/>
        <family val="1"/>
      </rPr>
      <t>(АЧТВ, фибриноген, протромбиновое время, МНО, свертываемость)</t>
    </r>
  </si>
  <si>
    <r>
      <t xml:space="preserve">Комплекс исследований опухолевых маркеров для выявления рака ("Онкоскрин" для мужчин) </t>
    </r>
    <r>
      <rPr>
        <i/>
        <sz val="11"/>
        <rFont val="Times New Roman"/>
        <family val="1"/>
      </rPr>
      <t>(предстательная железа, щитовидная железа, яички и органы желудочно кишечного тракта)(ТТГ, ПСА, АФП, ХГЧ, РЭА)</t>
    </r>
  </si>
  <si>
    <r>
      <t xml:space="preserve">Комплекс исследований опухолевых маркеров для выявления рака ("Онкоскрин" для женщин) </t>
    </r>
    <r>
      <rPr>
        <i/>
        <sz val="11"/>
        <rFont val="Times New Roman"/>
        <family val="1"/>
      </rPr>
      <t>(молочная железа, щитовидная железа, яичники и органы желудочно кишечного тракта)(СА-15-3, СА-125, ТТГ, Т4, тереоглобулин, РЭА)</t>
    </r>
  </si>
  <si>
    <r>
      <rPr>
        <b/>
        <sz val="11"/>
        <rFont val="Times New Roman"/>
        <family val="1"/>
      </rPr>
      <t xml:space="preserve">1 категории </t>
    </r>
    <r>
      <rPr>
        <sz val="11"/>
        <rFont val="Times New Roman"/>
        <family val="1"/>
      </rPr>
      <t>(липофилинг, липосакция, кожная пластика, удаление новообразований кожи и мягких тканей косметическим доступом, пластика рубцов и др.)</t>
    </r>
  </si>
  <si>
    <r>
      <rPr>
        <b/>
        <sz val="11"/>
        <rFont val="Times New Roman"/>
        <family val="1"/>
      </rPr>
      <t>2 категории</t>
    </r>
    <r>
      <rPr>
        <sz val="11"/>
        <rFont val="Times New Roman"/>
        <family val="1"/>
      </rPr>
      <t xml:space="preserve"> (пластика ушных раковин, коррекция формы губ, липофилинг, пластика сосков молочных желез, операции при гинекомастии, липосакция, кожная пластика, удаление новообразований кожи и мягких тканей косметическим доступом, пластика рубцов, интимная пластика (подтяжка лобка, коррекция формы половых губ, циркумцизия и др.))</t>
    </r>
  </si>
  <si>
    <r>
      <rPr>
        <b/>
        <sz val="11"/>
        <rFont val="Times New Roman"/>
        <family val="1"/>
      </rPr>
      <t>3 категории</t>
    </r>
    <r>
      <rPr>
        <sz val="11"/>
        <rFont val="Times New Roman"/>
        <family val="1"/>
      </rPr>
      <t xml:space="preserve"> (пластика век, пластика ушных раковин, коррекция формы губ, пластика груди (увеличение, подтяжка, уменьшение, восстановление),  пластика сосков молочных желез, операции при гинекомастии, кожная пластика, удаление новообразований кожи и мягких тканей косметическим доступом, пластика рубцов, интимная пластика (подтяжка лобка, коррекция формы половых губ, циркумцизия и др.)) </t>
    </r>
  </si>
  <si>
    <r>
      <rPr>
        <b/>
        <sz val="11"/>
        <rFont val="Times New Roman"/>
        <family val="1"/>
      </rPr>
      <t xml:space="preserve">4 категории </t>
    </r>
    <r>
      <rPr>
        <sz val="11"/>
        <rFont val="Times New Roman"/>
        <family val="1"/>
      </rPr>
      <t>(пластика лица (фейслифт, эндоскопический лифтинг лба, коррекция подбородка и др), пластика век, ушных раковин, носа, пластика груди (увеличение, подтяжка, уменьшение, восстановление), абдоминопластика, удаление новообразований кожи и мягких тканей косметическим доступом, пластика рубцов, интимная пластика (подтяжка лобка, коррекция формы половых губ, циркумцизия и др.))</t>
    </r>
  </si>
  <si>
    <t xml:space="preserve">НА  ДОПОЛНИТЕЛЬНЫЕ МЕДИЦИНСКИЕ УСЛУГИ, </t>
  </si>
  <si>
    <t>8.1</t>
  </si>
  <si>
    <t xml:space="preserve">* По договорным обязательствам с другими ЛПУ и для граждан,  не имеющих действующего полиса обязательного медицинского страхования Российской Федерации </t>
  </si>
  <si>
    <r>
      <t>Исследование уровня свободного и связанного билирубина в крови (</t>
    </r>
    <r>
      <rPr>
        <i/>
        <sz val="11"/>
        <rFont val="Times New Roman"/>
        <family val="1"/>
      </rPr>
      <t>прямого и непрямого)</t>
    </r>
  </si>
  <si>
    <t>180,00</t>
  </si>
  <si>
    <t>100,00</t>
  </si>
  <si>
    <t>1000,00</t>
  </si>
  <si>
    <r>
      <t>Биопсия кожи ( методом иссечения)</t>
    </r>
    <r>
      <rPr>
        <i/>
        <sz val="11"/>
        <rFont val="Times New Roman"/>
        <family val="1"/>
      </rPr>
      <t xml:space="preserve"> (без стоимости исследования)</t>
    </r>
  </si>
  <si>
    <r>
      <t>Получение мазка-отпечатка с поверхности кожи</t>
    </r>
    <r>
      <rPr>
        <i/>
        <sz val="11"/>
        <rFont val="Times New Roman"/>
        <family val="1"/>
      </rPr>
      <t xml:space="preserve">  (без стоимости исследования)</t>
    </r>
  </si>
  <si>
    <r>
      <t xml:space="preserve">Биопсия языка </t>
    </r>
    <r>
      <rPr>
        <i/>
        <sz val="11"/>
        <rFont val="Times New Roman"/>
        <family val="1"/>
      </rPr>
      <t>(без стоимости исследования)</t>
    </r>
  </si>
  <si>
    <r>
      <t xml:space="preserve">Биопсия тканей губы </t>
    </r>
    <r>
      <rPr>
        <i/>
        <sz val="11"/>
        <rFont val="Times New Roman"/>
        <family val="1"/>
      </rPr>
      <t>(без стоимости исследования)</t>
    </r>
  </si>
  <si>
    <r>
      <t>Биопсия слизистой ротоглотки</t>
    </r>
    <r>
      <rPr>
        <i/>
        <sz val="11"/>
        <rFont val="Times New Roman"/>
        <family val="1"/>
      </rPr>
      <t xml:space="preserve"> (без стоимости исследования)</t>
    </r>
  </si>
  <si>
    <r>
      <t>Внутримышечное введение лекарственных препаратов</t>
    </r>
    <r>
      <rPr>
        <i/>
        <sz val="11"/>
        <rFont val="Times New Roman"/>
        <family val="1"/>
      </rPr>
      <t xml:space="preserve"> (без стоимости лекарственных препаратов)</t>
    </r>
  </si>
  <si>
    <r>
      <t xml:space="preserve">Подкожное введение лекарственных препаратов </t>
    </r>
    <r>
      <rPr>
        <i/>
        <sz val="11"/>
        <rFont val="Times New Roman"/>
        <family val="1"/>
      </rPr>
      <t>(без стоимости лекарственных препаратов)</t>
    </r>
  </si>
  <si>
    <r>
      <t xml:space="preserve">Внутривенное введение лекарственных препаратов </t>
    </r>
    <r>
      <rPr>
        <i/>
        <sz val="11"/>
        <rFont val="Times New Roman"/>
        <family val="1"/>
      </rPr>
      <t>(без стоимости лекарственных препаратов)</t>
    </r>
  </si>
  <si>
    <r>
      <t xml:space="preserve">Непрерывное внутривенное введение лекарственных препаратов (капельница) - 60 мин. </t>
    </r>
    <r>
      <rPr>
        <i/>
        <sz val="11"/>
        <rFont val="Times New Roman"/>
        <family val="1"/>
      </rPr>
      <t>(без стоимости лекарственных препаратов)</t>
    </r>
  </si>
  <si>
    <r>
      <t xml:space="preserve">Непрерывное внутривенное введение лекарственных препаратов (капельница) - 120 мин. </t>
    </r>
    <r>
      <rPr>
        <i/>
        <sz val="11"/>
        <rFont val="Times New Roman"/>
        <family val="1"/>
      </rPr>
      <t>(без стоимости лекарственных препаратов)</t>
    </r>
  </si>
  <si>
    <r>
      <t xml:space="preserve">Экспрессдиагностика в течении 28 часов </t>
    </r>
    <r>
      <rPr>
        <i/>
        <sz val="11"/>
        <rFont val="Times New Roman"/>
        <family val="1"/>
      </rPr>
      <t>(дополнительно к стоимости исследования)</t>
    </r>
    <r>
      <rPr>
        <sz val="11"/>
        <rFont val="Times New Roman"/>
        <family val="1"/>
      </rPr>
      <t>*</t>
    </r>
  </si>
  <si>
    <r>
      <t xml:space="preserve">Ультразвуковое исследование молочных желез </t>
    </r>
    <r>
      <rPr>
        <i/>
        <sz val="11"/>
        <rFont val="Times New Roman"/>
        <family val="1"/>
      </rPr>
      <t>(с осмотром регионарных лимфатических узлов)</t>
    </r>
  </si>
  <si>
    <r>
      <t xml:space="preserve">Введение лекарственных препаратов в наружный слуховой проход </t>
    </r>
    <r>
      <rPr>
        <i/>
        <sz val="11"/>
        <rFont val="Times New Roman"/>
        <family val="1"/>
      </rPr>
      <t>(без стоимости лекарственных препаратов)(один слуховой проход)</t>
    </r>
  </si>
  <si>
    <t>400,00</t>
  </si>
  <si>
    <t>230,00</t>
  </si>
  <si>
    <t>75,00</t>
  </si>
  <si>
    <t>280,00</t>
  </si>
  <si>
    <r>
      <t xml:space="preserve">Комплекс исследований для оценки степени печеночно-клеточной недостаточности </t>
    </r>
    <r>
      <rPr>
        <i/>
        <sz val="11"/>
        <rFont val="Times New Roman"/>
        <family val="1"/>
      </rPr>
      <t>(билирубин общий и прямой, АСАТ, АЛАТ, щелочная фосфотаза)</t>
    </r>
  </si>
  <si>
    <r>
      <t xml:space="preserve">Анализ крови биохимический общетерапевтический развернутый </t>
    </r>
    <r>
      <rPr>
        <i/>
        <sz val="11"/>
        <rFont val="Times New Roman"/>
        <family val="1"/>
      </rPr>
      <t>(общий белок, мочевина, креатинин, билирубин, холестерин, калий, натрий, кальций, АЛАТ, АСАТ, щелочная фосфотаза)</t>
    </r>
  </si>
  <si>
    <r>
      <t xml:space="preserve">Анализ крови биохимический общетерапевтический </t>
    </r>
    <r>
      <rPr>
        <i/>
        <sz val="11"/>
        <rFont val="Times New Roman"/>
        <family val="1"/>
      </rPr>
      <t>(мочевина, креатинин, билирубин,АЛАТ, АСАТ, щелочная фосфотаза)</t>
    </r>
  </si>
  <si>
    <t>170,00</t>
  </si>
  <si>
    <t>320,00</t>
  </si>
  <si>
    <t>370,00</t>
  </si>
  <si>
    <t>200,00</t>
  </si>
  <si>
    <t>Определение международного нормализованного отношения (МНО),  с определением протромбинового (тромбопластинового) времени в крови или в плазме (ПТИ)</t>
  </si>
  <si>
    <t>380,00</t>
  </si>
  <si>
    <t>150,00</t>
  </si>
  <si>
    <t>190,00</t>
  </si>
  <si>
    <t>410,00</t>
  </si>
  <si>
    <t>580,00</t>
  </si>
  <si>
    <t>520,00</t>
  </si>
  <si>
    <t>2100,00</t>
  </si>
  <si>
    <t>2600,00</t>
  </si>
  <si>
    <r>
      <t xml:space="preserve">Получение отделяемого из соска молочной железы </t>
    </r>
    <r>
      <rPr>
        <i/>
        <sz val="11"/>
        <rFont val="Times New Roman"/>
        <family val="1"/>
      </rPr>
      <t xml:space="preserve">(без стоимости исследования) </t>
    </r>
    <r>
      <rPr>
        <i/>
        <sz val="9"/>
        <rFont val="Times New Roman"/>
        <family val="1"/>
      </rPr>
      <t>одна молочная железа</t>
    </r>
  </si>
  <si>
    <r>
      <t xml:space="preserve">Биопсия молочной железы чрескожная (пункционная)  </t>
    </r>
    <r>
      <rPr>
        <i/>
        <sz val="11"/>
        <rFont val="Times New Roman"/>
        <family val="1"/>
      </rPr>
      <t>(без стоимости исследования)</t>
    </r>
    <r>
      <rPr>
        <i/>
        <sz val="9"/>
        <rFont val="Times New Roman"/>
        <family val="1"/>
      </rPr>
      <t xml:space="preserve"> с одного образования</t>
    </r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</si>
  <si>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</si>
  <si>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</si>
  <si>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</si>
  <si>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</si>
  <si>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</si>
  <si>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</si>
  <si>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</si>
  <si>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</si>
  <si>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</si>
  <si>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</si>
  <si>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</si>
  <si>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</si>
  <si>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</si>
  <si>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</si>
  <si>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</si>
  <si>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</si>
  <si>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r>
      <t>Лучевая терапия (уровень 1)</t>
    </r>
    <r>
      <rPr>
        <i/>
        <sz val="11"/>
        <rFont val="Times New Roman"/>
        <family val="1"/>
      </rPr>
      <t xml:space="preserve"> (в условиях дневного стационара)</t>
    </r>
  </si>
  <si>
    <r>
      <t>Лучевая терапия (уровень 2)</t>
    </r>
    <r>
      <rPr>
        <i/>
        <sz val="11"/>
        <rFont val="Times New Roman"/>
        <family val="1"/>
      </rPr>
      <t xml:space="preserve"> (в условиях дневного стационара)</t>
    </r>
  </si>
  <si>
    <r>
      <t xml:space="preserve">Лучевая терапия (уровень 3) </t>
    </r>
    <r>
      <rPr>
        <i/>
        <sz val="11"/>
        <rFont val="Times New Roman"/>
        <family val="1"/>
      </rPr>
      <t>(в условиях дневного стационара)</t>
    </r>
  </si>
  <si>
    <r>
      <t xml:space="preserve">Лучевая терапия (уровень 1) </t>
    </r>
    <r>
      <rPr>
        <i/>
        <sz val="11"/>
        <rFont val="Times New Roman"/>
        <family val="1"/>
      </rPr>
      <t>(при стационаре круглосуточного пребывания*)</t>
    </r>
  </si>
  <si>
    <r>
      <t xml:space="preserve">Лучевая терапия (уровень 2) </t>
    </r>
    <r>
      <rPr>
        <i/>
        <sz val="11"/>
        <rFont val="Times New Roman"/>
        <family val="1"/>
      </rPr>
      <t xml:space="preserve">(при стационаре круглосуточного </t>
    </r>
    <r>
      <rPr>
        <sz val="11"/>
        <rFont val="Times New Roman"/>
        <family val="1"/>
      </rPr>
      <t>пребывания*)</t>
    </r>
  </si>
  <si>
    <r>
      <t xml:space="preserve">Лучевая терапия (уровень 3) </t>
    </r>
    <r>
      <rPr>
        <i/>
        <sz val="11"/>
        <rFont val="Times New Roman"/>
        <family val="1"/>
      </rPr>
      <t>(при стационаре круглосуточного пребывания*)</t>
    </r>
  </si>
  <si>
    <r>
      <rPr>
        <b/>
        <sz val="11"/>
        <rFont val="Times New Roman"/>
        <family val="1"/>
      </rPr>
      <t xml:space="preserve">5 категории </t>
    </r>
    <r>
      <rPr>
        <sz val="11"/>
        <rFont val="Times New Roman"/>
        <family val="1"/>
      </rPr>
      <t>(пластика лица (фейслифт, эндоскопический лифтинг лба, коррекция подбородка и др), пластика носа, пластика груди (увеличение, подтяжка, уменьшение, восстановление)), абдоминопластика) под общей анестезией и др.)</t>
    </r>
  </si>
  <si>
    <r>
      <rPr>
        <b/>
        <sz val="11"/>
        <rFont val="Times New Roman"/>
        <family val="1"/>
      </rPr>
      <t>6 категории</t>
    </r>
    <r>
      <rPr>
        <sz val="11"/>
        <rFont val="Times New Roman"/>
        <family val="1"/>
      </rPr>
      <t xml:space="preserve"> (пластика лица (фейслифт, эндоскопический лифтинг лба, коррекция подбородка и др), пластика носа, пластика груди (увеличение, подтяжка, уменьшение, восстановление)), абдоминопластика) под общей анестезией и др.)</t>
    </r>
  </si>
  <si>
    <t xml:space="preserve">Пункции под контролем ультразвукового исследования паренхиматозных органов - ТАБ </t>
  </si>
  <si>
    <r>
      <t>(тонкоигольная аспирационная биопсия)</t>
    </r>
    <r>
      <rPr>
        <i/>
        <sz val="11"/>
        <rFont val="Times New Roman"/>
        <family val="1"/>
      </rPr>
      <t xml:space="preserve"> ( без стоимости исследования):</t>
    </r>
  </si>
  <si>
    <t>Пункция щитовидной или паращитовидной железы под контролем ультразвукового исследования</t>
  </si>
  <si>
    <t>1.</t>
  </si>
  <si>
    <t>КОНСУЛЬТАЦИИ СПЕЦИАЛИСТОВ</t>
  </si>
  <si>
    <t>2.</t>
  </si>
  <si>
    <t>ИМЕННЫЕ КОНСУЛЬТАЦИИ СПЕЦИАЛИСТОВ</t>
  </si>
  <si>
    <t>3.</t>
  </si>
  <si>
    <t>КАБИНЕТ НОВООБРАЗОВАНИЙ КОЖИ</t>
  </si>
  <si>
    <t>4.</t>
  </si>
  <si>
    <t>КАБИНЕТ ПАТОЛОГИИ ШЕЙКИ МАТКИ</t>
  </si>
  <si>
    <t>5.</t>
  </si>
  <si>
    <t>6.</t>
  </si>
  <si>
    <t>7.</t>
  </si>
  <si>
    <t>КАБИНЕТ УРОЛОГА</t>
  </si>
  <si>
    <t>8.</t>
  </si>
  <si>
    <t>10.</t>
  </si>
  <si>
    <t>11.</t>
  </si>
  <si>
    <t>МЕТОДЫ УЛЬТРАЗВУКОВОЙ ДИАГНОСТИКИ</t>
  </si>
  <si>
    <t>Ультразвуковое исследование</t>
  </si>
  <si>
    <t>(без стоимости исследования)</t>
  </si>
  <si>
    <t>РЕНТГЕНОЛОГИЧЕСКИЕ ИССЛЕДОВАНИЯ</t>
  </si>
  <si>
    <t>12.</t>
  </si>
  <si>
    <t>ЭНДОСКОПИЧЕСКИЕ ИССЛЕДОВАНИЯ</t>
  </si>
  <si>
    <t>13.</t>
  </si>
  <si>
    <t>ГИСТОЛОГИЧЕСКИЕ ИССЛЕДОВАНИЯ</t>
  </si>
  <si>
    <t>14.</t>
  </si>
  <si>
    <t>ЦИТОЛОГИЧЕСКИЕ ИССЛЕДОВАНИЯ</t>
  </si>
  <si>
    <t>ЛАБОРАТОРНЫЕ АНАЛИЗЫ</t>
  </si>
  <si>
    <t>16.1</t>
  </si>
  <si>
    <t>Биохимические исследования</t>
  </si>
  <si>
    <t>16.2</t>
  </si>
  <si>
    <t>16.3</t>
  </si>
  <si>
    <t>16.4</t>
  </si>
  <si>
    <t>16.5</t>
  </si>
  <si>
    <t>УСЛУГИ СПИРАЛЬНОЙ КОМПЬЮТЕРНОЙ ТОМОГРАФИИ</t>
  </si>
  <si>
    <t>17.</t>
  </si>
  <si>
    <t xml:space="preserve">СТАЦИОНАРНАЯ ПОМОЩЬ </t>
  </si>
  <si>
    <t>ХИРУРГИЧЕСКИЕ ОПЕРАЦИИ (в условиях дневного стационара)</t>
  </si>
  <si>
    <t>18.</t>
  </si>
  <si>
    <t>ХИРУРГИЧЕСКИЕ ОПЕРАЦИИ (при стационаре круглосуточного пребывания*)</t>
  </si>
  <si>
    <t>20.</t>
  </si>
  <si>
    <r>
      <t xml:space="preserve">ХИРУРГИЧЕСКИЕ ОПЕРАЦИИ (хирургическое лечение онкологических заболеваний) </t>
    </r>
  </si>
  <si>
    <r>
      <rPr>
        <i/>
        <sz val="11"/>
        <rFont val="Times New Roman"/>
        <family val="1"/>
      </rPr>
      <t>(для граждан, не имеющих действующего полиса обязательного медицинского страхования Российской Федерации)</t>
    </r>
    <r>
      <rPr>
        <b/>
        <i/>
        <sz val="11"/>
        <rFont val="Times New Roman"/>
        <family val="1"/>
      </rPr>
      <t>(в условиях дневного стационара)</t>
    </r>
  </si>
  <si>
    <t>21.</t>
  </si>
  <si>
    <t xml:space="preserve">ХИРУРГИЧЕСКИЕ ОПЕРАЦИИ (хирургическое лечение онкологических заболеваний) </t>
  </si>
  <si>
    <r>
      <rPr>
        <i/>
        <sz val="11"/>
        <rFont val="Times New Roman"/>
        <family val="1"/>
      </rPr>
      <t>(для граждан, не имеющих действующего полиса обязательного медицинского страхования Российской Федерации)</t>
    </r>
    <r>
      <rPr>
        <b/>
        <i/>
        <sz val="11"/>
        <rFont val="Times New Roman"/>
        <family val="1"/>
      </rPr>
      <t xml:space="preserve"> (при стационаре круглосуточного пребывания*)</t>
    </r>
  </si>
  <si>
    <t xml:space="preserve">ХИМИОТЕРАПИЯ </t>
  </si>
  <si>
    <t>22.</t>
  </si>
  <si>
    <t xml:space="preserve">  </t>
  </si>
  <si>
    <t>(для граждан, не имеющих действующего полиса обязательного медицинского страхования Российской Федерации)</t>
  </si>
  <si>
    <t>РАДИОТЕРАПЕВТИЧЕСКОЕ ОТДЕЛЕНИЕ</t>
  </si>
  <si>
    <t>23.</t>
  </si>
  <si>
    <t>КОСМЕТОЛОГИЧЕСКИЕ (ХИРУРГИЧЕСКИЕ) ОПЕРАЦИИ</t>
  </si>
  <si>
    <t>24.</t>
  </si>
  <si>
    <t xml:space="preserve">* в стоимость операции включено пребывание в палате и питание </t>
  </si>
  <si>
    <t>ДОПОЛНИТЕЛЬНЫЕ МЕДИЦИНСКИЕ УСЛУГИ</t>
  </si>
  <si>
    <r>
      <t xml:space="preserve">Ежедневный осмотр врачом-онкологом с наблюдением и уходом среднего и младшего медицинского персонала в отделении стационара </t>
    </r>
    <r>
      <rPr>
        <b/>
        <sz val="11"/>
        <rFont val="Times New Roman"/>
        <family val="1"/>
      </rPr>
      <t>в индивидуальном порядке</t>
    </r>
  </si>
  <si>
    <r>
      <t>Ежедневный осмотр врачом-радиотерапевтом с наблюдением и уходом среднего и младшего медицинского персонала в отделении стационара</t>
    </r>
    <r>
      <rPr>
        <b/>
        <sz val="11"/>
        <rFont val="Times New Roman"/>
        <family val="1"/>
      </rPr>
      <t xml:space="preserve"> в индивидуальном порядке</t>
    </r>
  </si>
  <si>
    <r>
      <t>Ежедневный осмотр врачом-хирургом с наблюдением и уходом среднего и младшего медицинского персонала в отделении стационара</t>
    </r>
    <r>
      <rPr>
        <b/>
        <sz val="11"/>
        <rFont val="Times New Roman"/>
        <family val="1"/>
      </rPr>
      <t xml:space="preserve"> в индивидуальном порядке</t>
    </r>
  </si>
  <si>
    <r>
      <t xml:space="preserve">Ежедневный осмотр врачом-пластическим хирургом с наблюдением и уходом среднего и младшего медицинского персонала в отделении стационара </t>
    </r>
    <r>
      <rPr>
        <b/>
        <sz val="11"/>
        <rFont val="Times New Roman"/>
        <family val="1"/>
      </rPr>
      <t>в индивидуальном порядке</t>
    </r>
  </si>
  <si>
    <t>ПРОЧИЕ НЕМЕДИЦИНСКИЕ УСЛУГИ</t>
  </si>
  <si>
    <t>Стоимость пребывания пациента в палате при проведении малоинвазивных методов исследования</t>
  </si>
  <si>
    <t>1 пац /дн</t>
  </si>
  <si>
    <t>Биопсия пункционная под контролем ультразвукового исследования образований брюшной полости и забрюшинного пространства</t>
  </si>
  <si>
    <t>24.6</t>
  </si>
  <si>
    <t>Осмотр (консультация) врачом-радиологом первичный</t>
  </si>
  <si>
    <t>Осмотр (консультация) врачом-радиологом повторный</t>
  </si>
  <si>
    <t>B01.038.001</t>
  </si>
  <si>
    <t>B01.038.002</t>
  </si>
  <si>
    <t xml:space="preserve">Прием (осмотр, консультация) врача-онколога (уролога) первичный                                                                                                         </t>
  </si>
  <si>
    <t>3.9</t>
  </si>
  <si>
    <r>
      <t xml:space="preserve">Удаление доброкачественных новообразований кожи </t>
    </r>
    <r>
      <rPr>
        <b/>
        <sz val="11"/>
        <rFont val="Times New Roman"/>
        <family val="1"/>
      </rPr>
      <t xml:space="preserve">1 категории </t>
    </r>
    <r>
      <rPr>
        <sz val="11"/>
        <rFont val="Times New Roman"/>
        <family val="1"/>
      </rPr>
      <t xml:space="preserve">(диаметром менее 0,5 см) электро-радиохирургическим способом (Сургитроном) </t>
    </r>
    <r>
      <rPr>
        <i/>
        <sz val="10"/>
        <rFont val="Times New Roman"/>
        <family val="1"/>
      </rPr>
      <t>(спина, грудь, живот, руки, ноги и т.д.)</t>
    </r>
  </si>
  <si>
    <t>1200,00</t>
  </si>
  <si>
    <t>3.10</t>
  </si>
  <si>
    <r>
      <t xml:space="preserve">Удаление доброкачественных новообразований кожи </t>
    </r>
    <r>
      <rPr>
        <b/>
        <sz val="11"/>
        <rFont val="Times New Roman"/>
        <family val="1"/>
      </rPr>
      <t xml:space="preserve">1 категории </t>
    </r>
    <r>
      <rPr>
        <sz val="11"/>
        <rFont val="Times New Roman"/>
        <family val="1"/>
      </rPr>
      <t>(диаметром 0,5 см и более, менее 1 см) электро-радиохирургическим способом (Сургитроном)</t>
    </r>
    <r>
      <rPr>
        <i/>
        <sz val="10"/>
        <rFont val="Times New Roman"/>
        <family val="1"/>
      </rPr>
      <t xml:space="preserve"> (спина, грудь, живот, руки, ноги и т.д.)</t>
    </r>
  </si>
  <si>
    <t>1500,00</t>
  </si>
  <si>
    <t>3.11</t>
  </si>
  <si>
    <r>
      <t xml:space="preserve">Удаление доброкачественных новообразований кожи </t>
    </r>
    <r>
      <rPr>
        <b/>
        <sz val="11"/>
        <rFont val="Times New Roman"/>
        <family val="1"/>
      </rPr>
      <t>1 категории</t>
    </r>
    <r>
      <rPr>
        <sz val="11"/>
        <rFont val="Times New Roman"/>
        <family val="1"/>
      </rPr>
      <t xml:space="preserve"> (диаметром  более 1 см) электро-радиохирургическим способом (Сургитроном) </t>
    </r>
    <r>
      <rPr>
        <i/>
        <sz val="10"/>
        <rFont val="Times New Roman"/>
        <family val="1"/>
      </rPr>
      <t>(спина, грудь, живот, руки, ноги и т.д.)</t>
    </r>
  </si>
  <si>
    <t>3.12</t>
  </si>
  <si>
    <r>
      <t xml:space="preserve">Удаление доброкачественных новообразований кожи </t>
    </r>
    <r>
      <rPr>
        <b/>
        <sz val="11"/>
        <rFont val="Times New Roman"/>
        <family val="1"/>
      </rPr>
      <t xml:space="preserve">2 категории </t>
    </r>
    <r>
      <rPr>
        <sz val="11"/>
        <rFont val="Times New Roman"/>
        <family val="1"/>
      </rPr>
      <t xml:space="preserve">(диаметром менее 0,5 см) электро-радиохирургическим способом (Сургитроном) </t>
    </r>
    <r>
      <rPr>
        <i/>
        <sz val="10"/>
        <rFont val="Times New Roman"/>
        <family val="1"/>
      </rPr>
      <t xml:space="preserve"> (веки, слуховой проход, слизыстые рта и носа)</t>
    </r>
  </si>
  <si>
    <t>3.13</t>
  </si>
  <si>
    <r>
      <t>Удаление доброкачественных новообразований кожи</t>
    </r>
    <r>
      <rPr>
        <b/>
        <sz val="11"/>
        <rFont val="Times New Roman"/>
        <family val="1"/>
      </rPr>
      <t xml:space="preserve"> 2 категории </t>
    </r>
    <r>
      <rPr>
        <sz val="11"/>
        <rFont val="Times New Roman"/>
        <family val="1"/>
      </rPr>
      <t>(диаметром 0,5 см и более, менее 1 см) электро-радиохирургическим способом (Сургитроном)</t>
    </r>
    <r>
      <rPr>
        <i/>
        <sz val="10"/>
        <rFont val="Times New Roman"/>
        <family val="1"/>
      </rPr>
      <t xml:space="preserve"> (веки, слуховой проход, слизыстые рта и носа)</t>
    </r>
  </si>
  <si>
    <t>3.14</t>
  </si>
  <si>
    <r>
      <t xml:space="preserve">Удаление доброкачественных новообразований кожи </t>
    </r>
    <r>
      <rPr>
        <b/>
        <sz val="11"/>
        <rFont val="Times New Roman"/>
        <family val="1"/>
      </rPr>
      <t xml:space="preserve">2 категории </t>
    </r>
    <r>
      <rPr>
        <sz val="11"/>
        <rFont val="Times New Roman"/>
        <family val="1"/>
      </rPr>
      <t>(диаметром  более 1 см) электро-радиохирургическим способом (Сургитроном)</t>
    </r>
    <r>
      <rPr>
        <sz val="9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(веки, слуховой проход, слизыстые рта и носа)</t>
    </r>
  </si>
  <si>
    <t>2400,00</t>
  </si>
  <si>
    <t>3.15</t>
  </si>
  <si>
    <r>
      <t xml:space="preserve">Удаление доброкачественных новообразований кожи </t>
    </r>
    <r>
      <rPr>
        <b/>
        <sz val="11"/>
        <rFont val="Times New Roman"/>
        <family val="1"/>
      </rPr>
      <t xml:space="preserve">3 категории </t>
    </r>
    <r>
      <rPr>
        <sz val="11"/>
        <rFont val="Times New Roman"/>
        <family val="1"/>
      </rPr>
      <t xml:space="preserve">(диаметром менее 0,5 см) электро-радиохирургическим способом (Сургитроном) </t>
    </r>
    <r>
      <rPr>
        <i/>
        <sz val="10"/>
        <rFont val="Times New Roman"/>
        <family val="1"/>
      </rPr>
      <t>(лицо, волосистая часть головы, зона декольте, молочные железы, интимная зона)</t>
    </r>
  </si>
  <si>
    <t>2200,00</t>
  </si>
  <si>
    <t>3.16</t>
  </si>
  <si>
    <r>
      <t>Удаление доброкачественных новообразований кожи</t>
    </r>
    <r>
      <rPr>
        <b/>
        <sz val="11"/>
        <rFont val="Times New Roman"/>
        <family val="1"/>
      </rPr>
      <t xml:space="preserve"> 3 категории </t>
    </r>
    <r>
      <rPr>
        <sz val="11"/>
        <rFont val="Times New Roman"/>
        <family val="1"/>
      </rPr>
      <t xml:space="preserve"> (диаметром 0,5 см и более, менее 1 см) электро-радиохирургическим способом (Сургитроном)</t>
    </r>
    <r>
      <rPr>
        <i/>
        <sz val="10"/>
        <rFont val="Times New Roman"/>
        <family val="1"/>
      </rPr>
      <t xml:space="preserve"> (лицо, волосистая часть головы, зона декольте, молочные железы, интимная зона)</t>
    </r>
  </si>
  <si>
    <t>2700,00</t>
  </si>
  <si>
    <t>3.17</t>
  </si>
  <si>
    <r>
      <t xml:space="preserve">Удаление доброкачественных новообразований кожи </t>
    </r>
    <r>
      <rPr>
        <b/>
        <sz val="11"/>
        <rFont val="Times New Roman"/>
        <family val="1"/>
      </rPr>
      <t xml:space="preserve">3 категории </t>
    </r>
    <r>
      <rPr>
        <sz val="11"/>
        <rFont val="Times New Roman"/>
        <family val="1"/>
      </rPr>
      <t xml:space="preserve"> (диаметром  более 1 см) электро-радиохирургическим способом (Сургитроном)</t>
    </r>
    <r>
      <rPr>
        <i/>
        <sz val="10"/>
        <rFont val="Times New Roman"/>
        <family val="1"/>
      </rPr>
      <t xml:space="preserve"> (лицо, волосистая часть головы, зона декольте, молочные железы, интимная зона)</t>
    </r>
  </si>
  <si>
    <t>3200,00</t>
  </si>
  <si>
    <t>A24.30.001</t>
  </si>
  <si>
    <t>3.18</t>
  </si>
  <si>
    <r>
      <t xml:space="preserve">Гипертермия при новообразованиях мягких тканей и кожи лазерным аппаратом (диаметром менее 0,5 см)  </t>
    </r>
    <r>
      <rPr>
        <b/>
        <sz val="11"/>
        <rFont val="Times New Roman"/>
        <family val="1"/>
      </rPr>
      <t xml:space="preserve">1 категории </t>
    </r>
    <r>
      <rPr>
        <i/>
        <sz val="10"/>
        <rFont val="Times New Roman"/>
        <family val="1"/>
      </rPr>
      <t>(спина, грудь, живот, руки, ноги и т.д.)</t>
    </r>
  </si>
  <si>
    <t>3.19</t>
  </si>
  <si>
    <r>
      <t xml:space="preserve">Гипертермия при новообразованиях мягких тканей и кожи лазерным аппаратом (диаметром 0,5 см и более, менее 1 см)  </t>
    </r>
    <r>
      <rPr>
        <b/>
        <sz val="11"/>
        <rFont val="Times New Roman"/>
        <family val="1"/>
      </rPr>
      <t xml:space="preserve">1 категории 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(спина, грудь, живот, руки, ноги и т.д.)</t>
    </r>
  </si>
  <si>
    <t>1900,00</t>
  </si>
  <si>
    <t>3.20</t>
  </si>
  <si>
    <r>
      <t>Гипертермия при новообразованиях мягких тканей и кожи лазерным аппаратом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(диаметром  более 1 см)  </t>
    </r>
    <r>
      <rPr>
        <b/>
        <sz val="11"/>
        <rFont val="Times New Roman"/>
        <family val="1"/>
      </rPr>
      <t xml:space="preserve">1 категории </t>
    </r>
    <r>
      <rPr>
        <i/>
        <sz val="10"/>
        <rFont val="Times New Roman"/>
        <family val="1"/>
      </rPr>
      <t>(спина, грудь, живот, руки, ноги и т.д.)</t>
    </r>
  </si>
  <si>
    <t>2300,00</t>
  </si>
  <si>
    <t>3.21</t>
  </si>
  <si>
    <r>
      <t xml:space="preserve">Гипертермия при новообразованиях мягких тканей и кожи лазерным аппаратом(диаметром менее 0,5 см)  </t>
    </r>
    <r>
      <rPr>
        <b/>
        <sz val="11"/>
        <rFont val="Times New Roman"/>
        <family val="1"/>
      </rPr>
      <t>2 категории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(веки, слуховой проход, слизыстые рта и носа)</t>
    </r>
  </si>
  <si>
    <t>3.22</t>
  </si>
  <si>
    <r>
      <t>Гипертермия при новообразованиях мягких тканей и кожи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лазерным аппаратом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(диаметром 0,5 см и более, менее 1 см) </t>
    </r>
    <r>
      <rPr>
        <b/>
        <sz val="11"/>
        <rFont val="Times New Roman"/>
        <family val="1"/>
      </rPr>
      <t>2 категории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(веки, слуховой проход, слизыстые рта и носа)</t>
    </r>
  </si>
  <si>
    <t>3.23</t>
  </si>
  <si>
    <r>
      <t xml:space="preserve">Гипертермия при новообразованиях мягких тканей и кожи лазерным аппаратом (диаметром  более 1 см) </t>
    </r>
    <r>
      <rPr>
        <b/>
        <sz val="11"/>
        <rFont val="Times New Roman"/>
        <family val="1"/>
      </rPr>
      <t>2 категории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(веки, слуховой проход, слизыстые рта и носа)</t>
    </r>
  </si>
  <si>
    <t>3300,00</t>
  </si>
  <si>
    <t>3.24</t>
  </si>
  <si>
    <r>
      <t>Гипертермия при новообразованиях мягких тканей  и  кожи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лазерным аппаратом (диаметром менее 0,5 см) </t>
    </r>
    <r>
      <rPr>
        <b/>
        <sz val="11"/>
        <rFont val="Times New Roman"/>
        <family val="1"/>
      </rPr>
      <t>3 категории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(лицо, волосистая часть головы, зона декольте, молочные железы, интимная зона)</t>
    </r>
  </si>
  <si>
    <t>3.25</t>
  </si>
  <si>
    <r>
      <t xml:space="preserve">Гипертермия при новообразованиях мягких тканей  и  кожи  лазерным аппаратом (диаметром 0,5 см и более, менее 1 см) </t>
    </r>
    <r>
      <rPr>
        <b/>
        <sz val="11"/>
        <rFont val="Times New Roman"/>
        <family val="1"/>
      </rPr>
      <t>3 категории</t>
    </r>
    <r>
      <rPr>
        <i/>
        <sz val="10"/>
        <rFont val="Times New Roman"/>
        <family val="1"/>
      </rPr>
      <t xml:space="preserve"> (лицо, волосистая часть головы, зона декольте, молочные железы, интимная зона)</t>
    </r>
  </si>
  <si>
    <t>3600,00</t>
  </si>
  <si>
    <t>3.26</t>
  </si>
  <si>
    <r>
      <t xml:space="preserve">Гипертермия при новообразованиях мягких тканей и кожи 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(диаметром  более 1 см) </t>
    </r>
    <r>
      <rPr>
        <b/>
        <sz val="11"/>
        <rFont val="Times New Roman"/>
        <family val="1"/>
      </rPr>
      <t>3 категории</t>
    </r>
    <r>
      <rPr>
        <i/>
        <sz val="10"/>
        <rFont val="Times New Roman"/>
        <family val="1"/>
      </rPr>
      <t>(лицо, волосистая часть головы, зона декольте, молочные железы, интимная зона)</t>
    </r>
  </si>
  <si>
    <t>4300,00</t>
  </si>
  <si>
    <t>3.27</t>
  </si>
  <si>
    <r>
      <t xml:space="preserve">Удаление доброкачественных новообразований кожи </t>
    </r>
    <r>
      <rPr>
        <b/>
        <sz val="11"/>
        <rFont val="Times New Roman"/>
        <family val="1"/>
      </rPr>
      <t>4 категории</t>
    </r>
    <r>
      <rPr>
        <sz val="11"/>
        <rFont val="Times New Roman"/>
        <family val="1"/>
      </rPr>
      <t xml:space="preserve"> (повышенной сложности) комбинированным способом</t>
    </r>
  </si>
  <si>
    <t>1 операция</t>
  </si>
  <si>
    <t>6000,00</t>
  </si>
  <si>
    <t>3.28</t>
  </si>
  <si>
    <r>
      <t xml:space="preserve">Удаление доброкачественных новообразований кожи </t>
    </r>
    <r>
      <rPr>
        <b/>
        <sz val="11"/>
        <rFont val="Times New Roman"/>
        <family val="1"/>
      </rPr>
      <t>5 категории</t>
    </r>
    <r>
      <rPr>
        <sz val="11"/>
        <rFont val="Times New Roman"/>
        <family val="1"/>
      </rPr>
      <t xml:space="preserve"> (повышенной сложности) комбинированным способом</t>
    </r>
  </si>
  <si>
    <t>12000,00</t>
  </si>
  <si>
    <t>3.29</t>
  </si>
  <si>
    <r>
      <t>Удаление доброкачественных новообразований кожи</t>
    </r>
    <r>
      <rPr>
        <b/>
        <sz val="11"/>
        <rFont val="Times New Roman"/>
        <family val="1"/>
      </rPr>
      <t xml:space="preserve"> 6 категории </t>
    </r>
    <r>
      <rPr>
        <sz val="11"/>
        <rFont val="Times New Roman"/>
        <family val="1"/>
      </rPr>
      <t>(повышенной сложности) комбинированным способом</t>
    </r>
  </si>
  <si>
    <t>24000,00</t>
  </si>
  <si>
    <t>Операции на органах кроветворения и иммунной системы (уровень 1)</t>
  </si>
  <si>
    <t>КСГ 248</t>
  </si>
  <si>
    <t>Операции на органах кроветворения и иммунной системы (уровень 2)</t>
  </si>
  <si>
    <t>КСГ 143</t>
  </si>
  <si>
    <t>A16.01.004</t>
  </si>
  <si>
    <t>Хирургическая обработка раны или инфицированной ткани</t>
  </si>
  <si>
    <t>КСГ 48</t>
  </si>
  <si>
    <t>КСГ 51</t>
  </si>
  <si>
    <t>КСГ 55</t>
  </si>
  <si>
    <t>КСГ 56</t>
  </si>
  <si>
    <t>КСГ 57</t>
  </si>
  <si>
    <t>КСГ 58</t>
  </si>
  <si>
    <t>КСГ 59</t>
  </si>
  <si>
    <t>КСГ 60</t>
  </si>
  <si>
    <t>КСГ 61</t>
  </si>
  <si>
    <t>126574,00</t>
  </si>
  <si>
    <t>261661,00</t>
  </si>
  <si>
    <t>КСГ 85</t>
  </si>
  <si>
    <t>КСГ 96</t>
  </si>
  <si>
    <t>КСГ 97</t>
  </si>
  <si>
    <t>КСГ 98</t>
  </si>
  <si>
    <t>КСГ 101</t>
  </si>
  <si>
    <t>КСГ 77</t>
  </si>
  <si>
    <t>КСГ 78</t>
  </si>
  <si>
    <t>КСГ 142</t>
  </si>
  <si>
    <t>КСГ 151</t>
  </si>
  <si>
    <t>КСГ 152</t>
  </si>
  <si>
    <t>КСГ 153</t>
  </si>
  <si>
    <t>КСГ 160</t>
  </si>
  <si>
    <t>КСГ 161</t>
  </si>
  <si>
    <t>КСГ 162</t>
  </si>
  <si>
    <t>КСГ 168</t>
  </si>
  <si>
    <t>КСГ 169</t>
  </si>
  <si>
    <t>КСГ 170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</si>
  <si>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</si>
  <si>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</si>
  <si>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КСГ 225</t>
  </si>
  <si>
    <t>КСГ 226</t>
  </si>
  <si>
    <t>Операции на мужских половых органах (уровень 4)</t>
  </si>
  <si>
    <t>КСГ 253</t>
  </si>
  <si>
    <t>КСГ 254</t>
  </si>
  <si>
    <t>КСГ 256</t>
  </si>
  <si>
    <t>КСГ 259</t>
  </si>
  <si>
    <t>42016,00</t>
  </si>
  <si>
    <t>53769,00</t>
  </si>
  <si>
    <t>КСГ 263</t>
  </si>
  <si>
    <t>КСГ 264</t>
  </si>
  <si>
    <t>КСГ 270</t>
  </si>
  <si>
    <t>Доброкачественные новообразования, новообразования in situ кожи, жировой ткани и другие болезни кожи</t>
  </si>
  <si>
    <t>Операции на желчном пузыре и желчевыводящих путях (уровень 3)</t>
  </si>
  <si>
    <t>КСГ 279</t>
  </si>
  <si>
    <t>Операции на пищеводе, желудке, двенадцатиперстной кишке (уровень 3)</t>
  </si>
  <si>
    <t>КСГ 282</t>
  </si>
  <si>
    <t>КСГ 283</t>
  </si>
  <si>
    <t>КСГ 286</t>
  </si>
  <si>
    <t>КСГ 287</t>
  </si>
  <si>
    <t>КСГ 288</t>
  </si>
  <si>
    <t>КСГ 291</t>
  </si>
  <si>
    <t>КСГ 303</t>
  </si>
  <si>
    <t>КСГ 304</t>
  </si>
  <si>
    <t>КСГ 100</t>
  </si>
  <si>
    <t>Операции на органах кроветворения и иммуной системе</t>
  </si>
  <si>
    <t>Факторы, влияющие на состояние здоровья населения и обращения в учреждения здравоохранения</t>
  </si>
  <si>
    <t xml:space="preserve"> Медицинская реабилитация пациентов с соматическими заболеваниями (2 балла по ШРМ)</t>
  </si>
  <si>
    <t>Медицинская реабилитация пациентов с соматическими заболеваниями (3 балла по ШРМ)</t>
  </si>
  <si>
    <t>Бронхит необструктивный, симптомы и признаки, относящиеся к органам дыхания</t>
  </si>
  <si>
    <t>КСГ 217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</si>
  <si>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</si>
  <si>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КСГ 265</t>
  </si>
  <si>
    <t>КСГ 317</t>
  </si>
  <si>
    <t>КСГ 331</t>
  </si>
  <si>
    <t>Медицинская реабилитация пациентов с соматическими заболеваниями (4 балла по ШРМ)</t>
  </si>
  <si>
    <t>КСГ 332</t>
  </si>
  <si>
    <t>КСГ 333</t>
  </si>
  <si>
    <t>Медицинская реабилитация пациентов с соматическими заболеваниями (5 баллов по ШРМ)</t>
  </si>
  <si>
    <t>Медицинская реабилитация пациентов с соматическими заболеваниями (6 баллов по ШРМ)</t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</si>
  <si>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1)</t>
    </r>
    <r>
      <rPr>
        <i/>
        <sz val="11"/>
        <rFont val="Times New Roman"/>
        <family val="1"/>
      </rPr>
      <t xml:space="preserve">  (в условиях дневного стационара)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</si>
  <si>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2)</t>
    </r>
    <r>
      <rPr>
        <i/>
        <sz val="11"/>
        <rFont val="Times New Roman"/>
        <family val="1"/>
      </rPr>
      <t xml:space="preserve">  (в условиях дневного стационара)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</si>
  <si>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3)</t>
    </r>
    <r>
      <rPr>
        <i/>
        <sz val="11"/>
        <rFont val="Times New Roman"/>
        <family val="1"/>
      </rPr>
      <t xml:space="preserve">  (в условиях дневного стационара)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</si>
  <si>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4)</t>
    </r>
    <r>
      <rPr>
        <i/>
        <sz val="11"/>
        <rFont val="Times New Roman"/>
        <family val="1"/>
      </rPr>
      <t xml:space="preserve">  (в условиях дневного стационара)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</si>
  <si>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5)</t>
    </r>
    <r>
      <rPr>
        <i/>
        <sz val="11"/>
        <rFont val="Times New Roman"/>
        <family val="1"/>
      </rPr>
      <t xml:space="preserve">  (в условиях дневного стационара)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</si>
  <si>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6)</t>
    </r>
    <r>
      <rPr>
        <i/>
        <sz val="11"/>
        <rFont val="Times New Roman"/>
        <family val="1"/>
      </rPr>
      <t xml:space="preserve">  (в условиях дневного стационара)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</si>
  <si>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7)</t>
    </r>
    <r>
      <rPr>
        <i/>
        <sz val="11"/>
        <rFont val="Times New Roman"/>
        <family val="1"/>
      </rPr>
      <t xml:space="preserve">  (в условиях дневного стационара)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</si>
  <si>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8)</t>
    </r>
    <r>
      <rPr>
        <i/>
        <sz val="11"/>
        <rFont val="Times New Roman"/>
        <family val="1"/>
      </rPr>
      <t xml:space="preserve">  (в условиях дневного стационара)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</si>
  <si>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1)</t>
    </r>
    <r>
      <rPr>
        <i/>
        <sz val="11"/>
        <rFont val="Times New Roman"/>
        <family val="1"/>
      </rPr>
      <t xml:space="preserve">   (при стационаре круглосуточного пребывания*)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</si>
  <si>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2)</t>
    </r>
    <r>
      <rPr>
        <i/>
        <sz val="11"/>
        <rFont val="Times New Roman"/>
        <family val="1"/>
      </rPr>
      <t xml:space="preserve">  (при стационаре круглосуточного пребывания*) 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</si>
  <si>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3)</t>
    </r>
    <r>
      <rPr>
        <i/>
        <sz val="11"/>
        <rFont val="Times New Roman"/>
        <family val="1"/>
      </rPr>
      <t xml:space="preserve">  (при стационаре круглосуточного пребывания*) 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</si>
  <si>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4)</t>
    </r>
    <r>
      <rPr>
        <i/>
        <sz val="11"/>
        <rFont val="Times New Roman"/>
        <family val="1"/>
      </rPr>
      <t xml:space="preserve">   (при стационаре круглосуточного пребывания*)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</si>
  <si>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5)</t>
    </r>
    <r>
      <rPr>
        <i/>
        <sz val="11"/>
        <rFont val="Times New Roman"/>
        <family val="1"/>
      </rPr>
      <t xml:space="preserve">   (при стационаре круглосуточного пребывания*)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</si>
  <si>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6)</t>
    </r>
    <r>
      <rPr>
        <i/>
        <sz val="11"/>
        <rFont val="Times New Roman"/>
        <family val="1"/>
      </rPr>
      <t xml:space="preserve">   (при стационаре круглосуточного пребывания*)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</si>
  <si>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7)</t>
    </r>
    <r>
      <rPr>
        <i/>
        <sz val="11"/>
        <rFont val="Times New Roman"/>
        <family val="1"/>
      </rPr>
      <t xml:space="preserve">  (при стационаре круглосуточного пребывания*) 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</si>
  <si>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8)</t>
    </r>
    <r>
      <rPr>
        <i/>
        <sz val="11"/>
        <rFont val="Times New Roman"/>
        <family val="1"/>
      </rPr>
      <t xml:space="preserve">   (при стационаре круглосуточного пребывания*)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</si>
  <si>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9)</t>
    </r>
    <r>
      <rPr>
        <i/>
        <sz val="11"/>
        <rFont val="Times New Roman"/>
        <family val="1"/>
      </rPr>
      <t xml:space="preserve">   (при стационаре круглосуточного пребывания*)</t>
    </r>
  </si>
  <si>
    <r>
      <t>Лекарственная терапия при злокачественных новообразованиях других локализаций (кроме лимфоидной и кроветворной тканей) взрослые (уровень 10)</t>
    </r>
    <r>
      <rPr>
        <i/>
        <sz val="11"/>
        <rFont val="Times New Roman"/>
        <family val="1"/>
      </rPr>
      <t xml:space="preserve">   (при стационаре круглосуточного пребывания*)</t>
    </r>
  </si>
  <si>
    <t>1 случай</t>
  </si>
  <si>
    <t>4400,00</t>
  </si>
  <si>
    <t>Форвакуумная паровая стерилизация медицинских инструментов и оборудования, а также расходных материалов к ним (150Х200)</t>
  </si>
  <si>
    <t>Форвакуумная паровая стерилизация медицинских инструментов и оборудования, а также расходных материалов к ним (150Х250)</t>
  </si>
  <si>
    <t>Форвакуумная паровая стерилизация медицинских инструментов и оборудования, а также расходных материалов к ним (200Х300)</t>
  </si>
  <si>
    <t>Форвакуумная паровая стерилизация медицинских инструментов и оборудования, а также расходных материалов к ним (250Х350)</t>
  </si>
  <si>
    <t>Форвакуумная паровая стерилизация медицинских инструментов и оборудования, а также расходных материалов к ним (350Х450)</t>
  </si>
  <si>
    <t>Низкотемпературная плазменная стерилизация медицинских инструментов и оборудования, а также расходных материалов к ним (150Х200)</t>
  </si>
  <si>
    <t>Низкотемпературная плазменная стерилизация медицинских инструментов и оборудования, а также расходных материалов к ним (200Х300)</t>
  </si>
  <si>
    <t>Низкотемпературная плазменная стерилизация медицинских инструментов и оборудования, а также расходных материалов к ним (250Х350)</t>
  </si>
  <si>
    <t>18.11</t>
  </si>
  <si>
    <t>19.1</t>
  </si>
  <si>
    <t>21.15</t>
  </si>
  <si>
    <r>
      <t xml:space="preserve">Прием (осмотр, консультация) врача-радиолога первичный </t>
    </r>
    <r>
      <rPr>
        <i/>
        <sz val="11"/>
        <rFont val="Times New Roman"/>
        <family val="1"/>
      </rPr>
      <t>(с выездом в другие ЛПУ в черте города Петрозаводска)</t>
    </r>
  </si>
  <si>
    <t>Утвержден приказом</t>
  </si>
  <si>
    <t xml:space="preserve">главного  врача ГБУЗ "РОД" </t>
  </si>
  <si>
    <t>Е.А.Хидишян</t>
  </si>
  <si>
    <r>
      <t>Ультразвуковое исследование щитовидной железы и паращитовидных желез</t>
    </r>
    <r>
      <rPr>
        <i/>
        <sz val="11"/>
        <rFont val="Times New Roman"/>
        <family val="1"/>
      </rPr>
      <t xml:space="preserve"> (с осмотром слюнных желез, регионарных лимфатических узлов, мягких тканей шеи)</t>
    </r>
  </si>
  <si>
    <t>A11.20.023</t>
  </si>
  <si>
    <r>
      <t xml:space="preserve">Получение соскоба с шейки матки </t>
    </r>
    <r>
      <rPr>
        <i/>
        <sz val="11"/>
        <rFont val="Times New Roman"/>
        <family val="1"/>
      </rPr>
      <t>(без стоимости исследования)</t>
    </r>
  </si>
  <si>
    <t>A11.20.025</t>
  </si>
  <si>
    <t xml:space="preserve">A24.01.004    </t>
  </si>
  <si>
    <t>A16.01.017.001</t>
  </si>
  <si>
    <t>B01.070.009</t>
  </si>
  <si>
    <t>B01.070.010</t>
  </si>
  <si>
    <t>B01.003.002</t>
  </si>
  <si>
    <t xml:space="preserve">Врачебный консилиум </t>
  </si>
  <si>
    <r>
      <t xml:space="preserve">Ультразвуковое исследование предстательной железы </t>
    </r>
    <r>
      <rPr>
        <i/>
        <sz val="11"/>
        <rFont val="Times New Roman"/>
        <family val="1"/>
      </rPr>
      <t>(трансабдоминальное)(с осмотром мочевого пузыря)</t>
    </r>
  </si>
  <si>
    <t>Биопсия лимфатического узла под контролем ультразвукового исследования</t>
  </si>
  <si>
    <t>A11.06.002.001</t>
  </si>
  <si>
    <t>A11.30.024.001</t>
  </si>
  <si>
    <t>Прием (осмотр, консультация) хирурга, врача-онколога высшей категории, заведующего хирургическим отделением № 2, "Заслуженого врача Республики Карелия"  М.Л.Харитонова  повторный</t>
  </si>
  <si>
    <t>Прием (осмотр, консультация) хирурга, врача-онколога высшей категории, заведующего хирургическим отделением № 2, "Заслуженого врача Республики Карелия" М.Л. Харитонова первичный</t>
  </si>
  <si>
    <t>Компьютерная томография лицевого отдела черепа с внутривенным болюсным контрастированием</t>
  </si>
  <si>
    <t>A06.03.002.005</t>
  </si>
  <si>
    <t>Компьютерная томография позвоночника (один отдел)
(3 позвонка + смежные диски)</t>
  </si>
  <si>
    <t>A06.03.058</t>
  </si>
  <si>
    <t>Компьютерная томография сустава</t>
  </si>
  <si>
    <t>A06.04.017</t>
  </si>
  <si>
    <t>Компьютерная томография челюстно-лицевой области</t>
  </si>
  <si>
    <t>A06.07.013</t>
  </si>
  <si>
    <t>Компьютерная томография органов грудной полости</t>
  </si>
  <si>
    <t>A06.09.005</t>
  </si>
  <si>
    <t>Компьютерная томография головного мозга</t>
  </si>
  <si>
    <t>A06.23.004</t>
  </si>
  <si>
    <t>Компьютерная томография головного мозга с внутривенным контрастированием</t>
  </si>
  <si>
    <t>A06.23.004.006</t>
  </si>
  <si>
    <t>Патолого-анатомическое исследование биопсийного (операционного) материала с применением иммуногистохимических методов
(2 антитела)</t>
  </si>
  <si>
    <t>Патолого-анатомическое исследование биопсийного (операционного) материала с применением иммуногистохимических методов
(3 антитела)</t>
  </si>
  <si>
    <t>Патолого-анатомическое исследование биопсийного (операционного) материала с применением иммуногистохимических методов
 (4 антитела)</t>
  </si>
  <si>
    <t>Патолого-анатомическое исследование биопсийного (операционного) материала с применением иммуногистохимических методов
(5 антитела)</t>
  </si>
  <si>
    <t>Патолого-анатомическое исследование биопсийного (операционного) материала с применением иммуногистохимических методов
 (6 антитела)</t>
  </si>
  <si>
    <t>Патолого-анатомическое исследование биопсийного (операционного) материала с применением иммуногистохимических методов
 (7 антитела)</t>
  </si>
  <si>
    <t>Патолого-анатомическое исследование биопсийного (операционного) материала с применением иммуногистохимических методов
 (8 антитела)</t>
  </si>
  <si>
    <t>Патолого-анатомическое исследование биопсийного (операционного) материала с применением иммуногистохимических методов
 (более 8 антител)</t>
  </si>
  <si>
    <t>5700,00</t>
  </si>
  <si>
    <t>* При условии удаления первых трех образований и последующих в один день.</t>
  </si>
  <si>
    <t>НДС 20%</t>
  </si>
  <si>
    <t>Колоноскопия</t>
  </si>
  <si>
    <t>A03.08.001</t>
  </si>
  <si>
    <r>
      <t xml:space="preserve">Получение материала со слизистой желудка, гортани, носоглотки, трахеи, бронхов, кишечника </t>
    </r>
    <r>
      <rPr>
        <i/>
        <sz val="11"/>
        <rFont val="Times New Roman"/>
        <family val="1"/>
      </rPr>
      <t>(без стоимости исследования)</t>
    </r>
  </si>
  <si>
    <t>A03.19.003</t>
  </si>
  <si>
    <t>A03.08.004.003</t>
  </si>
  <si>
    <r>
      <t xml:space="preserve">Патолого-анатомическое исследование биопсийного (операционного) материала (1 категория сложности): </t>
    </r>
    <r>
      <rPr>
        <i/>
        <sz val="9"/>
        <rFont val="Times New Roman"/>
        <family val="1"/>
      </rPr>
      <t>прижизненные патолого-анатомические исследования биопсийного (операционного) материала, полученного от пациентов с неосложненными формами неспецифического острого или хронического воспаления или дистрофическими процессами</t>
    </r>
    <r>
      <rPr>
        <sz val="11"/>
        <rFont val="Times New Roman"/>
        <family val="1"/>
      </rPr>
      <t xml:space="preserve">
</t>
    </r>
  </si>
  <si>
    <r>
      <t xml:space="preserve">Патолого-анатомическое исследование биопсийного (операционного) материала (4 категория сложности): </t>
    </r>
    <r>
      <rPr>
        <i/>
        <sz val="9"/>
        <rFont val="Times New Roman"/>
        <family val="1"/>
      </rPr>
      <t>прижизненные патолого-анатомические исследования биопсийного (операционного) материала, полученного от пациентов с диспаластическими (неопластическими) процессами, пограничными, и злокачественными опухолями при наличии гистологической верификации, а также полученного при срочных интраоперационных или эндоскопических биопсиях</t>
    </r>
    <r>
      <rPr>
        <sz val="11"/>
        <rFont val="Times New Roman"/>
        <family val="1"/>
      </rPr>
      <t xml:space="preserve">
</t>
    </r>
  </si>
  <si>
    <r>
      <t xml:space="preserve">Патолого-анатомическое исследование биопсийного (операционного) материала (5 категории сложности): </t>
    </r>
    <r>
      <rPr>
        <i/>
        <sz val="9"/>
        <rFont val="Times New Roman"/>
        <family val="1"/>
      </rPr>
      <t>прижизненные патолого-анатомические исследования биопсийного (операционного) материала, полученного от пациентов с иммунопатологическими процессами, опухолями и опухолеподобными процессами при отсутствии гистологической верификации, болезнями системы крови и кроветворных органов, полученного при пункционных биопсиях, или любого иного биопсийного (операционного) материала, требующего применения декальцинации и (или) дополнительных методов</t>
    </r>
    <r>
      <rPr>
        <sz val="11"/>
        <rFont val="Times New Roman"/>
        <family val="1"/>
      </rPr>
      <t xml:space="preserve">
</t>
    </r>
  </si>
  <si>
    <r>
      <t xml:space="preserve">Патолого-анатомическое исследование биопсийного (операционного) материала (2 категория сложности): </t>
    </r>
    <r>
      <rPr>
        <i/>
        <sz val="9"/>
        <rFont val="Times New Roman"/>
        <family val="1"/>
      </rPr>
      <t>прижизненные патолого-анатомические исследования биопсийного (операционного) материала, полученного от пациентов с осложненными формами неспецифического острого или хронического воспаления, дистрофическими процессами и пороками развития, последов</t>
    </r>
    <r>
      <rPr>
        <sz val="11"/>
        <rFont val="Times New Roman"/>
        <family val="1"/>
      </rPr>
      <t xml:space="preserve">
 </t>
    </r>
  </si>
  <si>
    <r>
      <t xml:space="preserve">Патолого-анатомическое исследование биопсийного (операционного) материала (3 категория сложности): </t>
    </r>
    <r>
      <rPr>
        <i/>
        <sz val="9"/>
        <rFont val="Times New Roman"/>
        <family val="1"/>
      </rPr>
      <t>прижизненные патолого-анатомические исследования биопсийного (операционного) материала, полученного от пациентов с инфекционными заболеваниями, в том числе сопровождающиеся гранулематозным воспалением, болезнями, связанными с нарушением обмена веществ, доброкачественными опухолями при наличии гистологической верификации, опухолеподобными процессами, неонкологическими заболеваниями глаза, соскобов эндометрия</t>
    </r>
    <r>
      <rPr>
        <sz val="11"/>
        <rFont val="Times New Roman"/>
        <family val="1"/>
      </rPr>
      <t xml:space="preserve">
</t>
    </r>
  </si>
  <si>
    <t>Патолого-анатомическое исследование биопсийного (операционного) материала с применением иммуногистохимических методов                   (1 антитело)</t>
  </si>
  <si>
    <t xml:space="preserve">Рентгеноскопия пищевода с контрастированием (с рентгенографией пищевода) </t>
  </si>
  <si>
    <t>Рентгенография шейно-дорсального отдела позвоночника</t>
  </si>
  <si>
    <t>A06.03.011</t>
  </si>
  <si>
    <t>Рентгенография грудного отдела позвоночника</t>
  </si>
  <si>
    <t>Удаление доброкачественных новообразований кожи  (до 0,4 мм) методом электрокоагуляции  (с 4-ого образования)*</t>
  </si>
  <si>
    <t>Удаление доброкачественных новообразований кожи  (до 0,4 мм) методом электрокоагуляции (до 3-х образований)</t>
  </si>
  <si>
    <t>Удаление доброкачественных новообразований кожи  (от 0,5 мм до 0,9 мм) методом электрокоагуляции</t>
  </si>
  <si>
    <t xml:space="preserve">Удаление доброкачественных новообразований кожи  (1 см до 1,5 см) методом электрокоагуляции </t>
  </si>
  <si>
    <t>A11.30.024</t>
  </si>
  <si>
    <r>
      <t xml:space="preserve">Пункция мягких тканей </t>
    </r>
    <r>
      <rPr>
        <i/>
        <sz val="11"/>
        <rFont val="Times New Roman"/>
        <family val="1"/>
      </rPr>
      <t>(без стоимости исследования)</t>
    </r>
  </si>
  <si>
    <t>800,00</t>
  </si>
  <si>
    <t>1300,00</t>
  </si>
  <si>
    <t>1700,00</t>
  </si>
  <si>
    <t>750,00</t>
  </si>
  <si>
    <t>600,00</t>
  </si>
  <si>
    <t>A26.06.082.002</t>
  </si>
  <si>
    <t>Определение антител к бледной трепонеме (Treponema pallidum) иммуноферментным методом (ИФА) в крови (исследование на RW)</t>
  </si>
  <si>
    <t>A26.06.101</t>
  </si>
  <si>
    <t>Определение антител к поверхностному антигену (HBsAg) вируса гепатита B (Hepatitis B virus) в крови</t>
  </si>
  <si>
    <t>Определение суммарных антител классов M и G (anti-HCV IgG и anti-HCV IgM) к вирусу гепатита C (Hepatitis C virus) в крови</t>
  </si>
  <si>
    <t>A26.06.040</t>
  </si>
  <si>
    <t>Определение антител классов M, G (IgM, IgG) к вирусу иммунодефицита человека ВИЧ-1+2 (Human immunodeficiency virus HIV 1+2) в крови</t>
  </si>
  <si>
    <t xml:space="preserve">A26.06.048 + A26.06.049
</t>
  </si>
  <si>
    <t>430,00</t>
  </si>
  <si>
    <t>350,00</t>
  </si>
  <si>
    <t>420,00</t>
  </si>
  <si>
    <t>270,00</t>
  </si>
  <si>
    <t>240,00</t>
  </si>
  <si>
    <t>250,00</t>
  </si>
  <si>
    <t>290,00</t>
  </si>
  <si>
    <t>Цитологическое исследование микропрепарата кожи
 (поверхности эрозий, язв, ран, свищей)</t>
  </si>
  <si>
    <t xml:space="preserve">A08.01.002
</t>
  </si>
  <si>
    <t>Цитологическое исследование микропрепарата тканей полости рта</t>
  </si>
  <si>
    <t>Цитологическое исследование мазков с поверхности слизистой оболочки верхних дыхательных путей  (в кабинете врача-оториноларинголога)</t>
  </si>
  <si>
    <t>A08.09.010</t>
  </si>
  <si>
    <t>A08.09.011</t>
  </si>
  <si>
    <t>A08.20.012</t>
  </si>
  <si>
    <r>
      <t xml:space="preserve">Цитологическое исследование микропрепарата шейки матки
</t>
    </r>
    <r>
      <rPr>
        <i/>
        <sz val="11"/>
        <rFont val="Times New Roman"/>
        <family val="1"/>
      </rPr>
      <t>(профилактические исследования)</t>
    </r>
  </si>
  <si>
    <t>A08.20.017</t>
  </si>
  <si>
    <r>
      <t xml:space="preserve">Цитологическое исследование микропрепарата цервикального канала
</t>
    </r>
    <r>
      <rPr>
        <i/>
        <sz val="11"/>
        <rFont val="Times New Roman"/>
        <family val="1"/>
      </rPr>
      <t>(диагностические исследования)</t>
    </r>
  </si>
  <si>
    <t>A08.20.017.001</t>
  </si>
  <si>
    <t>A08.20.018</t>
  </si>
  <si>
    <t>A08.20.019</t>
  </si>
  <si>
    <t>A08.30.031</t>
  </si>
  <si>
    <t>Цитологическое исследование микропрепарата тканей трахеи и бронхов</t>
  </si>
  <si>
    <t>A08.09.008</t>
  </si>
  <si>
    <t>Цитологическое исследование микропрепарата тканей пищевода</t>
  </si>
  <si>
    <t>A08.16.006</t>
  </si>
  <si>
    <t>Цитологическое исследование микропрепарата тканей желудка</t>
  </si>
  <si>
    <t>A08.16.007</t>
  </si>
  <si>
    <t>Цитологическое исследование микропрепарата тканей желудка с исследованием материала желудка на наличие геликобактер пилори (Helicobacter pylori)</t>
  </si>
  <si>
    <t>Цитологическое исследование микропрепарата тканей двенадцатиперстной кишки</t>
  </si>
  <si>
    <t>A08.16.008</t>
  </si>
  <si>
    <t>Цитологическое исследование микропрепарата тканей толстой кишки</t>
  </si>
  <si>
    <t>A08.18.002</t>
  </si>
  <si>
    <t>Цитологическое исследование микропрепарата тканей влагалища</t>
  </si>
  <si>
    <t>Цитологическое исследование микропрепарата тканей прямой кишки</t>
  </si>
  <si>
    <t>A08.19.004</t>
  </si>
  <si>
    <t>Исследование уровня холестерина липопротеинов высокой плотности в крови (ЛПВП, альфа холестерин)</t>
  </si>
  <si>
    <r>
      <t xml:space="preserve">Определение соотношения белковых фракций методом электрофореза
</t>
    </r>
    <r>
      <rPr>
        <i/>
        <sz val="11"/>
        <rFont val="Times New Roman"/>
        <family val="1"/>
      </rPr>
      <t>(электрофорез белков крови)</t>
    </r>
  </si>
  <si>
    <t xml:space="preserve">Исследование уровня глюкозы в крови </t>
  </si>
  <si>
    <t>Исследование уровня холестерина липопротеинов низкой плотности
 (бета холестерин, ЛПНП)</t>
  </si>
  <si>
    <t>Определение активности лактатдегидрогеназы в крови  (ЛДГ)</t>
  </si>
  <si>
    <r>
      <t xml:space="preserve">Определение активности аланинаминотрансферазы в крови </t>
    </r>
    <r>
      <rPr>
        <i/>
        <sz val="11"/>
        <rFont val="Times New Roman"/>
        <family val="1"/>
      </rPr>
      <t>(АЛАТ, АЛТ)</t>
    </r>
  </si>
  <si>
    <r>
      <t xml:space="preserve">Определение активности аспартатаминотрансферазы в крови </t>
    </r>
    <r>
      <rPr>
        <i/>
        <sz val="11"/>
        <rFont val="Times New Roman"/>
        <family val="1"/>
      </rPr>
      <t>(АСАТ, АСТ)</t>
    </r>
  </si>
  <si>
    <t>Определение активности амилазы в крови</t>
  </si>
  <si>
    <t>Определение активности щелочной фосфатазы в крови</t>
  </si>
  <si>
    <r>
      <t xml:space="preserve">Общий (клинический) анализ мочи </t>
    </r>
    <r>
      <rPr>
        <i/>
        <sz val="11"/>
        <rFont val="Times New Roman"/>
        <family val="1"/>
      </rPr>
      <t>(желчные пигменты, глюкоза, кетоновыые тела, рН мочи, альфа-амилаза, относительная плотность,обьем)</t>
    </r>
  </si>
  <si>
    <t>A12.05.123</t>
  </si>
  <si>
    <t>Определение активности альфа-амилазы в моче</t>
  </si>
  <si>
    <t>A09.05.051.001</t>
  </si>
  <si>
    <t>A12.30.014</t>
  </si>
  <si>
    <t>A12.05.053</t>
  </si>
  <si>
    <t>B03.005.006</t>
  </si>
  <si>
    <r>
      <t xml:space="preserve">Исследование уровня С-реактивного белка в сыворотке крови
 </t>
    </r>
    <r>
      <rPr>
        <i/>
        <sz val="11"/>
        <rFont val="Times New Roman"/>
        <family val="1"/>
      </rPr>
      <t>(качественный метод) (с определением антистрептолизина-О и  исследованием ревматоидных факторов)</t>
    </r>
  </si>
  <si>
    <r>
      <t xml:space="preserve">Определение основных групп по системе AB0
</t>
    </r>
    <r>
      <rPr>
        <i/>
        <sz val="11"/>
        <rFont val="Times New Roman"/>
        <family val="1"/>
      </rPr>
      <t xml:space="preserve"> (с определением резус-принадлежности)</t>
    </r>
  </si>
  <si>
    <t>А09.05.064</t>
  </si>
  <si>
    <t>Исследование уровня тиреотропного гормона (ТТГ) в крови</t>
  </si>
  <si>
    <r>
      <t>Биопсия слизистой полости рта</t>
    </r>
    <r>
      <rPr>
        <i/>
        <sz val="11"/>
        <rFont val="Times New Roman"/>
        <family val="1"/>
      </rPr>
      <t xml:space="preserve">  (без стоимости исследования)</t>
    </r>
  </si>
  <si>
    <t>A11.08.010.002</t>
  </si>
  <si>
    <t>A11.08.010.001</t>
  </si>
  <si>
    <t>Получение мазков со слизистой оболочки ротоглотки (без стоимости исследования)</t>
  </si>
  <si>
    <t>Получение мазков со слизистой оболочки носоглотки (без стоимости исследования)</t>
  </si>
  <si>
    <r>
      <t xml:space="preserve">Цитологическое исследование микропрепарата тонкоигольной аспирационной биопсии </t>
    </r>
    <r>
      <rPr>
        <i/>
        <sz val="9"/>
        <rFont val="Times New Roman"/>
        <family val="1"/>
      </rPr>
      <t>(молочной железы, предстательной, щитовидной, паращитовидной, слюнной желез,почек, надпочечника, печени, легких, лимфоузла,яичка, полости рта, костной ткани, поджелудочной железы, тканей центральной нервной системы и головного мозга, опухоли средостения,  пунктатов опухолей, опухолеподобных образований мягких тканей и др.)</t>
    </r>
  </si>
  <si>
    <t>Определение концентрации Д-димера в крови
 (качественный метод)</t>
  </si>
  <si>
    <t>Исследование уровня общего тироксина (T4) сыворотки крови</t>
  </si>
  <si>
    <t xml:space="preserve">Исследование уровня простатспецифического антигена общего в крови
(ПСА) (маркер Cr простаты) </t>
  </si>
  <si>
    <t>Определение времени свертывания плазмы, активированное кефалином (АЧТВ)</t>
  </si>
  <si>
    <t>С введением в действие настоящего Прейскуранта, прейскурант от 01.03.2018 утратил силу</t>
  </si>
  <si>
    <t>оказываемые в ГБУЗ РК "Республиканский онкологический диспансер" с 01 января 2019 года.</t>
  </si>
  <si>
    <t>5200,00</t>
  </si>
  <si>
    <t>6500,00</t>
  </si>
  <si>
    <t>7000,00</t>
  </si>
  <si>
    <t>7800,00</t>
  </si>
  <si>
    <t>8400,00</t>
  </si>
  <si>
    <t>8900,00</t>
  </si>
  <si>
    <t>9400,00</t>
  </si>
  <si>
    <t>12600,00</t>
  </si>
  <si>
    <t>Код в соответствии с номенклатурой медицинских услуг*</t>
  </si>
  <si>
    <t>*Код услуги  в соответствии с приказом МЗ РФ от 13.10.2017 № 804н</t>
  </si>
  <si>
    <t>от 28.11.2018 № 177</t>
  </si>
  <si>
    <t>2.1</t>
  </si>
  <si>
    <t>2.2</t>
  </si>
  <si>
    <t>3.30</t>
  </si>
  <si>
    <t>3.31</t>
  </si>
  <si>
    <t>4.2</t>
  </si>
  <si>
    <t>6.1</t>
  </si>
  <si>
    <t>6.6</t>
  </si>
  <si>
    <t>6.7</t>
  </si>
  <si>
    <t>6.9</t>
  </si>
  <si>
    <t>6.10</t>
  </si>
  <si>
    <t>6.11</t>
  </si>
  <si>
    <t>9.</t>
  </si>
  <si>
    <t>9.1</t>
  </si>
  <si>
    <t>9.2</t>
  </si>
  <si>
    <t>9.3</t>
  </si>
  <si>
    <t>9.4</t>
  </si>
  <si>
    <t>9.5</t>
  </si>
  <si>
    <t>9.6</t>
  </si>
  <si>
    <t>9.7</t>
  </si>
  <si>
    <t>9.8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</si>
  <si>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</si>
  <si>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</si>
  <si>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</si>
  <si>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</si>
  <si>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</si>
  <si>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</si>
  <si>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</si>
  <si>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</si>
  <si>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</si>
  <si>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</si>
  <si>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</si>
  <si>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</si>
  <si>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</si>
  <si>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</si>
  <si>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10.2.1</t>
  </si>
  <si>
    <t>10.2.2</t>
  </si>
  <si>
    <t>10.2.3</t>
  </si>
  <si>
    <t>10.2.4</t>
  </si>
  <si>
    <t xml:space="preserve">10.3     Биопсии пункционные под контролем ультразвукового исследования иглой "Мagnum" 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</si>
  <si>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</si>
  <si>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</si>
  <si>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</si>
  <si>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</si>
  <si>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</si>
  <si>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</si>
  <si>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</si>
  <si>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</si>
  <si>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</si>
  <si>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</si>
  <si>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10.3.11</t>
  </si>
  <si>
    <t>10.3.12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</si>
  <si>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</si>
  <si>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</si>
  <si>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</si>
  <si>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</si>
  <si>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</si>
  <si>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</si>
  <si>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</si>
  <si>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</si>
  <si>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</si>
  <si>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</si>
  <si>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</si>
  <si>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</si>
  <si>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</si>
  <si>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</si>
  <si>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</si>
  <si>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</si>
  <si>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</si>
  <si>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</si>
  <si>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</si>
  <si>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</si>
  <si>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</si>
  <si>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</si>
  <si>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</si>
  <si>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</si>
  <si>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</si>
  <si>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</si>
  <si>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</si>
  <si>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14.17</t>
  </si>
  <si>
    <t>14.18</t>
  </si>
  <si>
    <t>14.19</t>
  </si>
  <si>
    <t>14.20</t>
  </si>
  <si>
    <t>14.21</t>
  </si>
  <si>
    <t>14.22</t>
  </si>
  <si>
    <t>14.23</t>
  </si>
  <si>
    <t xml:space="preserve">15. 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</si>
  <si>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</si>
  <si>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</si>
  <si>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</si>
  <si>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</si>
  <si>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</si>
  <si>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</si>
  <si>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</si>
  <si>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</si>
  <si>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</si>
  <si>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</si>
  <si>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</si>
  <si>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</si>
  <si>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</si>
  <si>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</si>
  <si>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</si>
  <si>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</si>
  <si>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</si>
  <si>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15.1.18</t>
  </si>
  <si>
    <t>15.1.19</t>
  </si>
  <si>
    <t>15.1.20</t>
  </si>
  <si>
    <t>15.1.21</t>
  </si>
  <si>
    <t>15.1.22</t>
  </si>
  <si>
    <t>15.1.23</t>
  </si>
  <si>
    <t>15.1.24</t>
  </si>
  <si>
    <t>15.1.25</t>
  </si>
  <si>
    <t>15.1.26</t>
  </si>
  <si>
    <t>15.1.27</t>
  </si>
  <si>
    <t>15.1.28</t>
  </si>
  <si>
    <t>15.1.29</t>
  </si>
  <si>
    <t>15.1.30</t>
  </si>
  <si>
    <t>15.1.31</t>
  </si>
  <si>
    <t>15.2</t>
  </si>
  <si>
    <t>15.2.1</t>
  </si>
  <si>
    <t>15.2.2</t>
  </si>
  <si>
    <t>15.2.3</t>
  </si>
  <si>
    <t>15.2.4</t>
  </si>
  <si>
    <t>15.2.5</t>
  </si>
  <si>
    <t>15.2.6</t>
  </si>
  <si>
    <t>15.3.1</t>
  </si>
  <si>
    <t>15.3.2</t>
  </si>
  <si>
    <t>15.3.3</t>
  </si>
  <si>
    <t>15.3.4</t>
  </si>
  <si>
    <t>15.3.5</t>
  </si>
  <si>
    <t>15.3.6</t>
  </si>
  <si>
    <t>15.4.1</t>
  </si>
  <si>
    <t>15.4.2</t>
  </si>
  <si>
    <t>15.5.1</t>
  </si>
  <si>
    <t>15.5.2</t>
  </si>
  <si>
    <t>15.5.3</t>
  </si>
  <si>
    <t>15.5.4</t>
  </si>
  <si>
    <t>15.5.5</t>
  </si>
  <si>
    <t>15.5.6</t>
  </si>
  <si>
    <t>15.5.7</t>
  </si>
  <si>
    <t>15.5.8</t>
  </si>
  <si>
    <t>15.5.9</t>
  </si>
  <si>
    <t>15.5.10</t>
  </si>
  <si>
    <t>15.5.11</t>
  </si>
  <si>
    <t>15.5.12</t>
  </si>
  <si>
    <t>15.5.13</t>
  </si>
  <si>
    <t>15.5.14</t>
  </si>
  <si>
    <t>15.5.15</t>
  </si>
  <si>
    <t>15.5.16</t>
  </si>
  <si>
    <t>15.5.17</t>
  </si>
  <si>
    <t>15.5.18</t>
  </si>
  <si>
    <t>15.5.19</t>
  </si>
  <si>
    <t>15.5.20</t>
  </si>
  <si>
    <t>15.5.21</t>
  </si>
  <si>
    <t>15.5.22</t>
  </si>
  <si>
    <t>15.5.23</t>
  </si>
  <si>
    <t>16.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</si>
  <si>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</si>
  <si>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</si>
  <si>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</si>
  <si>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</si>
  <si>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</si>
  <si>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</si>
  <si>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</si>
  <si>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</si>
  <si>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</si>
  <si>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</si>
  <si>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</si>
  <si>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</si>
  <si>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</si>
  <si>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</si>
  <si>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</si>
  <si>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</si>
  <si>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</si>
  <si>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</si>
  <si>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</si>
  <si>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</si>
  <si>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</si>
  <si>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</si>
  <si>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</si>
  <si>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</si>
  <si>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</si>
  <si>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</si>
  <si>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</si>
  <si>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</si>
  <si>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</si>
  <si>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</si>
  <si>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</si>
  <si>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</si>
  <si>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</si>
  <si>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</si>
  <si>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</si>
  <si>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</si>
  <si>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</si>
  <si>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</si>
  <si>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</si>
  <si>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</si>
  <si>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</si>
  <si>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</si>
  <si>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</si>
  <si>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</si>
  <si>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</si>
  <si>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</si>
  <si>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</si>
  <si>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</si>
  <si>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</si>
  <si>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</si>
  <si>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</si>
  <si>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</si>
  <si>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</si>
  <si>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</si>
  <si>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</si>
  <si>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</si>
  <si>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</si>
  <si>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</si>
  <si>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</si>
  <si>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</si>
  <si>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</si>
  <si>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</si>
  <si>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</si>
  <si>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</si>
  <si>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</si>
  <si>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</si>
  <si>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</si>
  <si>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</si>
  <si>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</si>
  <si>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</si>
  <si>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</si>
  <si>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23.1.1</t>
  </si>
  <si>
    <t>23.1.2</t>
  </si>
  <si>
    <t>23.2.1</t>
  </si>
  <si>
    <t>23.2.2</t>
  </si>
  <si>
    <t>23.3.1</t>
  </si>
  <si>
    <t>23.3.2</t>
  </si>
  <si>
    <t>23.4.1</t>
  </si>
  <si>
    <t>23.4.2</t>
  </si>
  <si>
    <t>24.7</t>
  </si>
  <si>
    <t>25.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</si>
  <si>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</si>
  <si>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</si>
  <si>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</si>
  <si>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</si>
  <si>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</si>
  <si>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</si>
  <si>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</si>
  <si>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</si>
  <si>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</si>
  <si>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</si>
  <si>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</si>
  <si>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r>
      <t xml:space="preserve">Просмотр гистологического препарата </t>
    </r>
    <r>
      <rPr>
        <i/>
        <sz val="11"/>
        <rFont val="Times New Roman"/>
        <family val="1"/>
      </rPr>
      <t>(пересмотр стекол)</t>
    </r>
  </si>
  <si>
    <r>
      <t xml:space="preserve">Цитологическое исследование аспирата из полости матки </t>
    </r>
    <r>
      <rPr>
        <i/>
        <sz val="11"/>
        <rFont val="Times New Roman"/>
        <family val="1"/>
      </rPr>
      <t>(методом жидкостной цитологии)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</si>
</sst>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9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2" fontId="7" fillId="0" borderId="10" xfId="57" applyNumberFormat="1" applyFont="1" applyFill="1" applyBorder="1" applyAlignment="1">
      <alignment horizontal="center" vertical="top"/>
      <protection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top"/>
    </xf>
    <xf numFmtId="2" fontId="7" fillId="0" borderId="12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10" xfId="54" applyFont="1" applyFill="1" applyBorder="1" applyAlignment="1">
      <alignment horizontal="left" vertical="top"/>
      <protection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vertical="top"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49" fontId="6" fillId="0" borderId="19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49" fontId="6" fillId="0" borderId="2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6" fontId="6" fillId="0" borderId="15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 wrapText="1"/>
    </xf>
    <xf numFmtId="49" fontId="7" fillId="0" borderId="10" xfId="66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wrapText="1"/>
    </xf>
    <xf numFmtId="0" fontId="7" fillId="0" borderId="10" xfId="33" applyFont="1" applyFill="1" applyBorder="1" applyAlignment="1">
      <alignment horizontal="center" vertical="top" wrapText="1"/>
      <protection/>
    </xf>
    <xf numFmtId="0" fontId="7" fillId="0" borderId="10" xfId="0" applyFont="1" applyFill="1" applyBorder="1" applyAlignment="1">
      <alignment wrapText="1"/>
    </xf>
    <xf numFmtId="0" fontId="10" fillId="0" borderId="13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49" fontId="10" fillId="0" borderId="0" xfId="0" applyNumberFormat="1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0" fillId="0" borderId="0" xfId="0" applyFill="1" applyAlignment="1">
      <alignment vertical="top"/>
    </xf>
    <xf numFmtId="0" fontId="7" fillId="0" borderId="10" xfId="54" applyFont="1" applyFill="1" applyBorder="1" applyAlignment="1">
      <alignment horizontal="left" vertical="top" wrapText="1"/>
      <protection/>
    </xf>
    <xf numFmtId="49" fontId="7" fillId="0" borderId="10" xfId="54" applyNumberFormat="1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vertical="top"/>
      <protection/>
    </xf>
    <xf numFmtId="0" fontId="7" fillId="0" borderId="10" xfId="57" applyFont="1" applyFill="1" applyBorder="1" applyAlignment="1">
      <alignment horizontal="left" vertical="top"/>
      <protection/>
    </xf>
    <xf numFmtId="0" fontId="7" fillId="0" borderId="10" xfId="57" applyFont="1" applyFill="1" applyBorder="1" applyAlignment="1">
      <alignment horizontal="left" vertical="top" wrapText="1"/>
      <protection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58" applyFont="1" applyFill="1" applyBorder="1" applyAlignment="1">
      <alignment horizontal="left" vertical="top" wrapText="1"/>
      <protection/>
    </xf>
    <xf numFmtId="0" fontId="7" fillId="0" borderId="10" xfId="57" applyFont="1" applyFill="1" applyBorder="1" applyAlignment="1">
      <alignment horizontal="center" vertical="top"/>
      <protection/>
    </xf>
    <xf numFmtId="49" fontId="7" fillId="0" borderId="10" xfId="0" applyNumberFormat="1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vertical="top" wrapText="1"/>
    </xf>
    <xf numFmtId="2" fontId="7" fillId="0" borderId="23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7" fillId="0" borderId="23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49" fontId="6" fillId="0" borderId="16" xfId="0" applyNumberFormat="1" applyFont="1" applyFill="1" applyBorder="1" applyAlignment="1">
      <alignment horizontal="left" vertical="top"/>
    </xf>
    <xf numFmtId="49" fontId="7" fillId="0" borderId="15" xfId="0" applyNumberFormat="1" applyFont="1" applyFill="1" applyBorder="1" applyAlignment="1">
      <alignment horizontal="left" vertical="top"/>
    </xf>
    <xf numFmtId="49" fontId="7" fillId="0" borderId="13" xfId="0" applyNumberFormat="1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КС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 2 2" xfId="55"/>
    <cellStyle name="Обычный 3" xfId="56"/>
    <cellStyle name="Обычный_амб. манип. и хир. 2" xfId="57"/>
    <cellStyle name="Обычный_ПЕРЕЧЕНЬ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1771650</xdr:colOff>
      <xdr:row>230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457575" y="85458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230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457575" y="85458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230</xdr:row>
      <xdr:rowOff>0</xdr:rowOff>
    </xdr:from>
    <xdr:ext cx="85725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3457575" y="85458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230</xdr:row>
      <xdr:rowOff>0</xdr:rowOff>
    </xdr:from>
    <xdr:ext cx="85725" cy="200025"/>
    <xdr:sp fLocksText="0">
      <xdr:nvSpPr>
        <xdr:cNvPr id="4" name="Text Box 9"/>
        <xdr:cNvSpPr txBox="1">
          <a:spLocks noChangeArrowheads="1"/>
        </xdr:cNvSpPr>
      </xdr:nvSpPr>
      <xdr:spPr>
        <a:xfrm>
          <a:off x="3457575" y="85458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205</xdr:row>
      <xdr:rowOff>0</xdr:rowOff>
    </xdr:from>
    <xdr:ext cx="85725" cy="200025"/>
    <xdr:sp fLocksText="0">
      <xdr:nvSpPr>
        <xdr:cNvPr id="5" name="Text Box 10"/>
        <xdr:cNvSpPr txBox="1">
          <a:spLocks noChangeArrowheads="1"/>
        </xdr:cNvSpPr>
      </xdr:nvSpPr>
      <xdr:spPr>
        <a:xfrm>
          <a:off x="3457575" y="7620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1781175</xdr:colOff>
      <xdr:row>205</xdr:row>
      <xdr:rowOff>0</xdr:rowOff>
    </xdr:from>
    <xdr:ext cx="85725" cy="200025"/>
    <xdr:sp fLocksText="0">
      <xdr:nvSpPr>
        <xdr:cNvPr id="6" name="Text Box 11"/>
        <xdr:cNvSpPr txBox="1">
          <a:spLocks noChangeArrowheads="1"/>
        </xdr:cNvSpPr>
      </xdr:nvSpPr>
      <xdr:spPr>
        <a:xfrm>
          <a:off x="3467100" y="7620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208</xdr:row>
      <xdr:rowOff>0</xdr:rowOff>
    </xdr:from>
    <xdr:ext cx="85725" cy="200025"/>
    <xdr:sp fLocksText="0">
      <xdr:nvSpPr>
        <xdr:cNvPr id="7" name="Text Box 12"/>
        <xdr:cNvSpPr txBox="1">
          <a:spLocks noChangeArrowheads="1"/>
        </xdr:cNvSpPr>
      </xdr:nvSpPr>
      <xdr:spPr>
        <a:xfrm>
          <a:off x="3457575" y="78038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208</xdr:row>
      <xdr:rowOff>0</xdr:rowOff>
    </xdr:from>
    <xdr:ext cx="85725" cy="200025"/>
    <xdr:sp fLocksText="0">
      <xdr:nvSpPr>
        <xdr:cNvPr id="8" name="Text Box 13"/>
        <xdr:cNvSpPr txBox="1">
          <a:spLocks noChangeArrowheads="1"/>
        </xdr:cNvSpPr>
      </xdr:nvSpPr>
      <xdr:spPr>
        <a:xfrm>
          <a:off x="3457575" y="78038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205</xdr:row>
      <xdr:rowOff>0</xdr:rowOff>
    </xdr:from>
    <xdr:ext cx="85725" cy="200025"/>
    <xdr:sp fLocksText="0">
      <xdr:nvSpPr>
        <xdr:cNvPr id="9" name="Text Box 14"/>
        <xdr:cNvSpPr txBox="1">
          <a:spLocks noChangeArrowheads="1"/>
        </xdr:cNvSpPr>
      </xdr:nvSpPr>
      <xdr:spPr>
        <a:xfrm>
          <a:off x="3457575" y="7620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205</xdr:row>
      <xdr:rowOff>0</xdr:rowOff>
    </xdr:from>
    <xdr:ext cx="85725" cy="200025"/>
    <xdr:sp fLocksText="0">
      <xdr:nvSpPr>
        <xdr:cNvPr id="10" name="Text Box 15"/>
        <xdr:cNvSpPr txBox="1">
          <a:spLocks noChangeArrowheads="1"/>
        </xdr:cNvSpPr>
      </xdr:nvSpPr>
      <xdr:spPr>
        <a:xfrm>
          <a:off x="3457575" y="7620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205</xdr:row>
      <xdr:rowOff>0</xdr:rowOff>
    </xdr:from>
    <xdr:ext cx="85725" cy="200025"/>
    <xdr:sp fLocksText="0">
      <xdr:nvSpPr>
        <xdr:cNvPr id="11" name="Text Box 19"/>
        <xdr:cNvSpPr txBox="1">
          <a:spLocks noChangeArrowheads="1"/>
        </xdr:cNvSpPr>
      </xdr:nvSpPr>
      <xdr:spPr>
        <a:xfrm>
          <a:off x="1685925" y="7620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205</xdr:row>
      <xdr:rowOff>0</xdr:rowOff>
    </xdr:from>
    <xdr:ext cx="85725" cy="200025"/>
    <xdr:sp fLocksText="0">
      <xdr:nvSpPr>
        <xdr:cNvPr id="12" name="Text Box 20"/>
        <xdr:cNvSpPr txBox="1">
          <a:spLocks noChangeArrowheads="1"/>
        </xdr:cNvSpPr>
      </xdr:nvSpPr>
      <xdr:spPr>
        <a:xfrm>
          <a:off x="1685925" y="7620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208</xdr:row>
      <xdr:rowOff>0</xdr:rowOff>
    </xdr:from>
    <xdr:ext cx="85725" cy="200025"/>
    <xdr:sp fLocksText="0">
      <xdr:nvSpPr>
        <xdr:cNvPr id="13" name="Text Box 12"/>
        <xdr:cNvSpPr txBox="1">
          <a:spLocks noChangeArrowheads="1"/>
        </xdr:cNvSpPr>
      </xdr:nvSpPr>
      <xdr:spPr>
        <a:xfrm>
          <a:off x="3457575" y="78038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208</xdr:row>
      <xdr:rowOff>0</xdr:rowOff>
    </xdr:from>
    <xdr:ext cx="85725" cy="200025"/>
    <xdr:sp fLocksText="0">
      <xdr:nvSpPr>
        <xdr:cNvPr id="14" name="Text Box 13"/>
        <xdr:cNvSpPr txBox="1">
          <a:spLocks noChangeArrowheads="1"/>
        </xdr:cNvSpPr>
      </xdr:nvSpPr>
      <xdr:spPr>
        <a:xfrm>
          <a:off x="3457575" y="78038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459</xdr:row>
      <xdr:rowOff>0</xdr:rowOff>
    </xdr:from>
    <xdr:ext cx="0" cy="771525"/>
    <xdr:sp fLocksText="0">
      <xdr:nvSpPr>
        <xdr:cNvPr id="15" name="Text Box 6"/>
        <xdr:cNvSpPr txBox="1">
          <a:spLocks noChangeArrowheads="1"/>
        </xdr:cNvSpPr>
      </xdr:nvSpPr>
      <xdr:spPr>
        <a:xfrm>
          <a:off x="3457575" y="166573200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459</xdr:row>
      <xdr:rowOff>0</xdr:rowOff>
    </xdr:from>
    <xdr:ext cx="0" cy="771525"/>
    <xdr:sp fLocksText="0">
      <xdr:nvSpPr>
        <xdr:cNvPr id="16" name="Text Box 7"/>
        <xdr:cNvSpPr txBox="1">
          <a:spLocks noChangeArrowheads="1"/>
        </xdr:cNvSpPr>
      </xdr:nvSpPr>
      <xdr:spPr>
        <a:xfrm>
          <a:off x="3457575" y="166573200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17" name="Text Box 12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18" name="Text Box 13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19" name="Text Box 12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20" name="Text Box 13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209</xdr:row>
      <xdr:rowOff>0</xdr:rowOff>
    </xdr:from>
    <xdr:ext cx="85725" cy="200025"/>
    <xdr:sp fLocksText="0">
      <xdr:nvSpPr>
        <xdr:cNvPr id="21" name="Text Box 12"/>
        <xdr:cNvSpPr txBox="1">
          <a:spLocks noChangeArrowheads="1"/>
        </xdr:cNvSpPr>
      </xdr:nvSpPr>
      <xdr:spPr>
        <a:xfrm>
          <a:off x="3457575" y="782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209</xdr:row>
      <xdr:rowOff>0</xdr:rowOff>
    </xdr:from>
    <xdr:ext cx="85725" cy="200025"/>
    <xdr:sp fLocksText="0">
      <xdr:nvSpPr>
        <xdr:cNvPr id="22" name="Text Box 13"/>
        <xdr:cNvSpPr txBox="1">
          <a:spLocks noChangeArrowheads="1"/>
        </xdr:cNvSpPr>
      </xdr:nvSpPr>
      <xdr:spPr>
        <a:xfrm>
          <a:off x="3457575" y="782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209</xdr:row>
      <xdr:rowOff>0</xdr:rowOff>
    </xdr:from>
    <xdr:ext cx="85725" cy="200025"/>
    <xdr:sp fLocksText="0">
      <xdr:nvSpPr>
        <xdr:cNvPr id="23" name="Text Box 12"/>
        <xdr:cNvSpPr txBox="1">
          <a:spLocks noChangeArrowheads="1"/>
        </xdr:cNvSpPr>
      </xdr:nvSpPr>
      <xdr:spPr>
        <a:xfrm>
          <a:off x="3457575" y="782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209</xdr:row>
      <xdr:rowOff>0</xdr:rowOff>
    </xdr:from>
    <xdr:ext cx="85725" cy="200025"/>
    <xdr:sp fLocksText="0">
      <xdr:nvSpPr>
        <xdr:cNvPr id="24" name="Text Box 13"/>
        <xdr:cNvSpPr txBox="1">
          <a:spLocks noChangeArrowheads="1"/>
        </xdr:cNvSpPr>
      </xdr:nvSpPr>
      <xdr:spPr>
        <a:xfrm>
          <a:off x="3457575" y="782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213</xdr:row>
      <xdr:rowOff>0</xdr:rowOff>
    </xdr:from>
    <xdr:ext cx="85725" cy="295275"/>
    <xdr:sp fLocksText="0">
      <xdr:nvSpPr>
        <xdr:cNvPr id="25" name="Text Box 12"/>
        <xdr:cNvSpPr txBox="1">
          <a:spLocks noChangeArrowheads="1"/>
        </xdr:cNvSpPr>
      </xdr:nvSpPr>
      <xdr:spPr>
        <a:xfrm>
          <a:off x="3457575" y="797052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213</xdr:row>
      <xdr:rowOff>0</xdr:rowOff>
    </xdr:from>
    <xdr:ext cx="85725" cy="295275"/>
    <xdr:sp fLocksText="0">
      <xdr:nvSpPr>
        <xdr:cNvPr id="26" name="Text Box 13"/>
        <xdr:cNvSpPr txBox="1">
          <a:spLocks noChangeArrowheads="1"/>
        </xdr:cNvSpPr>
      </xdr:nvSpPr>
      <xdr:spPr>
        <a:xfrm>
          <a:off x="3457575" y="797052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213</xdr:row>
      <xdr:rowOff>0</xdr:rowOff>
    </xdr:from>
    <xdr:ext cx="85725" cy="295275"/>
    <xdr:sp fLocksText="0">
      <xdr:nvSpPr>
        <xdr:cNvPr id="27" name="Text Box 12"/>
        <xdr:cNvSpPr txBox="1">
          <a:spLocks noChangeArrowheads="1"/>
        </xdr:cNvSpPr>
      </xdr:nvSpPr>
      <xdr:spPr>
        <a:xfrm>
          <a:off x="3457575" y="797052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213</xdr:row>
      <xdr:rowOff>0</xdr:rowOff>
    </xdr:from>
    <xdr:ext cx="85725" cy="295275"/>
    <xdr:sp fLocksText="0">
      <xdr:nvSpPr>
        <xdr:cNvPr id="28" name="Text Box 13"/>
        <xdr:cNvSpPr txBox="1">
          <a:spLocks noChangeArrowheads="1"/>
        </xdr:cNvSpPr>
      </xdr:nvSpPr>
      <xdr:spPr>
        <a:xfrm>
          <a:off x="3457575" y="797052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212</xdr:row>
      <xdr:rowOff>0</xdr:rowOff>
    </xdr:from>
    <xdr:ext cx="85725" cy="200025"/>
    <xdr:sp fLocksText="0">
      <xdr:nvSpPr>
        <xdr:cNvPr id="29" name="Text Box 12"/>
        <xdr:cNvSpPr txBox="1">
          <a:spLocks noChangeArrowheads="1"/>
        </xdr:cNvSpPr>
      </xdr:nvSpPr>
      <xdr:spPr>
        <a:xfrm>
          <a:off x="3457575" y="7932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212</xdr:row>
      <xdr:rowOff>0</xdr:rowOff>
    </xdr:from>
    <xdr:ext cx="85725" cy="200025"/>
    <xdr:sp fLocksText="0">
      <xdr:nvSpPr>
        <xdr:cNvPr id="30" name="Text Box 13"/>
        <xdr:cNvSpPr txBox="1">
          <a:spLocks noChangeArrowheads="1"/>
        </xdr:cNvSpPr>
      </xdr:nvSpPr>
      <xdr:spPr>
        <a:xfrm>
          <a:off x="3457575" y="7932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212</xdr:row>
      <xdr:rowOff>0</xdr:rowOff>
    </xdr:from>
    <xdr:ext cx="85725" cy="200025"/>
    <xdr:sp fLocksText="0">
      <xdr:nvSpPr>
        <xdr:cNvPr id="31" name="Text Box 12"/>
        <xdr:cNvSpPr txBox="1">
          <a:spLocks noChangeArrowheads="1"/>
        </xdr:cNvSpPr>
      </xdr:nvSpPr>
      <xdr:spPr>
        <a:xfrm>
          <a:off x="3457575" y="7932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212</xdr:row>
      <xdr:rowOff>0</xdr:rowOff>
    </xdr:from>
    <xdr:ext cx="85725" cy="200025"/>
    <xdr:sp fLocksText="0">
      <xdr:nvSpPr>
        <xdr:cNvPr id="32" name="Text Box 13"/>
        <xdr:cNvSpPr txBox="1">
          <a:spLocks noChangeArrowheads="1"/>
        </xdr:cNvSpPr>
      </xdr:nvSpPr>
      <xdr:spPr>
        <a:xfrm>
          <a:off x="3457575" y="7932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209</xdr:row>
      <xdr:rowOff>0</xdr:rowOff>
    </xdr:from>
    <xdr:ext cx="85725" cy="200025"/>
    <xdr:sp fLocksText="0">
      <xdr:nvSpPr>
        <xdr:cNvPr id="33" name="Text Box 12"/>
        <xdr:cNvSpPr txBox="1">
          <a:spLocks noChangeArrowheads="1"/>
        </xdr:cNvSpPr>
      </xdr:nvSpPr>
      <xdr:spPr>
        <a:xfrm>
          <a:off x="3457575" y="782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209</xdr:row>
      <xdr:rowOff>0</xdr:rowOff>
    </xdr:from>
    <xdr:ext cx="85725" cy="200025"/>
    <xdr:sp fLocksText="0">
      <xdr:nvSpPr>
        <xdr:cNvPr id="34" name="Text Box 13"/>
        <xdr:cNvSpPr txBox="1">
          <a:spLocks noChangeArrowheads="1"/>
        </xdr:cNvSpPr>
      </xdr:nvSpPr>
      <xdr:spPr>
        <a:xfrm>
          <a:off x="3457575" y="782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209</xdr:row>
      <xdr:rowOff>0</xdr:rowOff>
    </xdr:from>
    <xdr:ext cx="85725" cy="200025"/>
    <xdr:sp fLocksText="0">
      <xdr:nvSpPr>
        <xdr:cNvPr id="35" name="Text Box 12"/>
        <xdr:cNvSpPr txBox="1">
          <a:spLocks noChangeArrowheads="1"/>
        </xdr:cNvSpPr>
      </xdr:nvSpPr>
      <xdr:spPr>
        <a:xfrm>
          <a:off x="3457575" y="782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209</xdr:row>
      <xdr:rowOff>0</xdr:rowOff>
    </xdr:from>
    <xdr:ext cx="85725" cy="200025"/>
    <xdr:sp fLocksText="0">
      <xdr:nvSpPr>
        <xdr:cNvPr id="36" name="Text Box 13"/>
        <xdr:cNvSpPr txBox="1">
          <a:spLocks noChangeArrowheads="1"/>
        </xdr:cNvSpPr>
      </xdr:nvSpPr>
      <xdr:spPr>
        <a:xfrm>
          <a:off x="3457575" y="782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210</xdr:row>
      <xdr:rowOff>0</xdr:rowOff>
    </xdr:from>
    <xdr:ext cx="85725" cy="200025"/>
    <xdr:sp fLocksText="0">
      <xdr:nvSpPr>
        <xdr:cNvPr id="37" name="Text Box 12"/>
        <xdr:cNvSpPr txBox="1">
          <a:spLocks noChangeArrowheads="1"/>
        </xdr:cNvSpPr>
      </xdr:nvSpPr>
      <xdr:spPr>
        <a:xfrm>
          <a:off x="3457575" y="7866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210</xdr:row>
      <xdr:rowOff>0</xdr:rowOff>
    </xdr:from>
    <xdr:ext cx="85725" cy="200025"/>
    <xdr:sp fLocksText="0">
      <xdr:nvSpPr>
        <xdr:cNvPr id="38" name="Text Box 13"/>
        <xdr:cNvSpPr txBox="1">
          <a:spLocks noChangeArrowheads="1"/>
        </xdr:cNvSpPr>
      </xdr:nvSpPr>
      <xdr:spPr>
        <a:xfrm>
          <a:off x="3457575" y="7866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210</xdr:row>
      <xdr:rowOff>0</xdr:rowOff>
    </xdr:from>
    <xdr:ext cx="85725" cy="200025"/>
    <xdr:sp fLocksText="0">
      <xdr:nvSpPr>
        <xdr:cNvPr id="39" name="Text Box 12"/>
        <xdr:cNvSpPr txBox="1">
          <a:spLocks noChangeArrowheads="1"/>
        </xdr:cNvSpPr>
      </xdr:nvSpPr>
      <xdr:spPr>
        <a:xfrm>
          <a:off x="3457575" y="7866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210</xdr:row>
      <xdr:rowOff>0</xdr:rowOff>
    </xdr:from>
    <xdr:ext cx="85725" cy="200025"/>
    <xdr:sp fLocksText="0">
      <xdr:nvSpPr>
        <xdr:cNvPr id="40" name="Text Box 13"/>
        <xdr:cNvSpPr txBox="1">
          <a:spLocks noChangeArrowheads="1"/>
        </xdr:cNvSpPr>
      </xdr:nvSpPr>
      <xdr:spPr>
        <a:xfrm>
          <a:off x="3457575" y="7866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211</xdr:row>
      <xdr:rowOff>0</xdr:rowOff>
    </xdr:from>
    <xdr:ext cx="85725" cy="200025"/>
    <xdr:sp fLocksText="0">
      <xdr:nvSpPr>
        <xdr:cNvPr id="41" name="Text Box 12"/>
        <xdr:cNvSpPr txBox="1">
          <a:spLocks noChangeArrowheads="1"/>
        </xdr:cNvSpPr>
      </xdr:nvSpPr>
      <xdr:spPr>
        <a:xfrm>
          <a:off x="3457575" y="788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211</xdr:row>
      <xdr:rowOff>0</xdr:rowOff>
    </xdr:from>
    <xdr:ext cx="85725" cy="200025"/>
    <xdr:sp fLocksText="0">
      <xdr:nvSpPr>
        <xdr:cNvPr id="42" name="Text Box 13"/>
        <xdr:cNvSpPr txBox="1">
          <a:spLocks noChangeArrowheads="1"/>
        </xdr:cNvSpPr>
      </xdr:nvSpPr>
      <xdr:spPr>
        <a:xfrm>
          <a:off x="3457575" y="788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211</xdr:row>
      <xdr:rowOff>0</xdr:rowOff>
    </xdr:from>
    <xdr:ext cx="85725" cy="200025"/>
    <xdr:sp fLocksText="0">
      <xdr:nvSpPr>
        <xdr:cNvPr id="43" name="Text Box 12"/>
        <xdr:cNvSpPr txBox="1">
          <a:spLocks noChangeArrowheads="1"/>
        </xdr:cNvSpPr>
      </xdr:nvSpPr>
      <xdr:spPr>
        <a:xfrm>
          <a:off x="3457575" y="788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211</xdr:row>
      <xdr:rowOff>0</xdr:rowOff>
    </xdr:from>
    <xdr:ext cx="85725" cy="200025"/>
    <xdr:sp fLocksText="0">
      <xdr:nvSpPr>
        <xdr:cNvPr id="44" name="Text Box 13"/>
        <xdr:cNvSpPr txBox="1">
          <a:spLocks noChangeArrowheads="1"/>
        </xdr:cNvSpPr>
      </xdr:nvSpPr>
      <xdr:spPr>
        <a:xfrm>
          <a:off x="3457575" y="788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206</xdr:row>
      <xdr:rowOff>0</xdr:rowOff>
    </xdr:from>
    <xdr:ext cx="85725" cy="200025"/>
    <xdr:sp fLocksText="0">
      <xdr:nvSpPr>
        <xdr:cNvPr id="45" name="Text Box 12"/>
        <xdr:cNvSpPr txBox="1">
          <a:spLocks noChangeArrowheads="1"/>
        </xdr:cNvSpPr>
      </xdr:nvSpPr>
      <xdr:spPr>
        <a:xfrm>
          <a:off x="3457575" y="76638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206</xdr:row>
      <xdr:rowOff>0</xdr:rowOff>
    </xdr:from>
    <xdr:ext cx="85725" cy="200025"/>
    <xdr:sp fLocksText="0">
      <xdr:nvSpPr>
        <xdr:cNvPr id="46" name="Text Box 13"/>
        <xdr:cNvSpPr txBox="1">
          <a:spLocks noChangeArrowheads="1"/>
        </xdr:cNvSpPr>
      </xdr:nvSpPr>
      <xdr:spPr>
        <a:xfrm>
          <a:off x="3457575" y="76638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206</xdr:row>
      <xdr:rowOff>0</xdr:rowOff>
    </xdr:from>
    <xdr:ext cx="85725" cy="200025"/>
    <xdr:sp fLocksText="0">
      <xdr:nvSpPr>
        <xdr:cNvPr id="47" name="Text Box 12"/>
        <xdr:cNvSpPr txBox="1">
          <a:spLocks noChangeArrowheads="1"/>
        </xdr:cNvSpPr>
      </xdr:nvSpPr>
      <xdr:spPr>
        <a:xfrm>
          <a:off x="3457575" y="76638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206</xdr:row>
      <xdr:rowOff>0</xdr:rowOff>
    </xdr:from>
    <xdr:ext cx="85725" cy="200025"/>
    <xdr:sp fLocksText="0">
      <xdr:nvSpPr>
        <xdr:cNvPr id="48" name="Text Box 13"/>
        <xdr:cNvSpPr txBox="1">
          <a:spLocks noChangeArrowheads="1"/>
        </xdr:cNvSpPr>
      </xdr:nvSpPr>
      <xdr:spPr>
        <a:xfrm>
          <a:off x="3457575" y="76638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49" name="Text Box 12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50" name="Text Box 13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51" name="Text Box 12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52" name="Text Box 13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53" name="Text Box 12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54" name="Text Box 13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55" name="Text Box 12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56" name="Text Box 13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216</xdr:row>
      <xdr:rowOff>0</xdr:rowOff>
    </xdr:from>
    <xdr:ext cx="85725" cy="200025"/>
    <xdr:sp fLocksText="0">
      <xdr:nvSpPr>
        <xdr:cNvPr id="57" name="Text Box 12"/>
        <xdr:cNvSpPr txBox="1">
          <a:spLocks noChangeArrowheads="1"/>
        </xdr:cNvSpPr>
      </xdr:nvSpPr>
      <xdr:spPr>
        <a:xfrm>
          <a:off x="3457575" y="8084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216</xdr:row>
      <xdr:rowOff>0</xdr:rowOff>
    </xdr:from>
    <xdr:ext cx="85725" cy="200025"/>
    <xdr:sp fLocksText="0">
      <xdr:nvSpPr>
        <xdr:cNvPr id="58" name="Text Box 13"/>
        <xdr:cNvSpPr txBox="1">
          <a:spLocks noChangeArrowheads="1"/>
        </xdr:cNvSpPr>
      </xdr:nvSpPr>
      <xdr:spPr>
        <a:xfrm>
          <a:off x="3457575" y="8084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216</xdr:row>
      <xdr:rowOff>0</xdr:rowOff>
    </xdr:from>
    <xdr:ext cx="85725" cy="200025"/>
    <xdr:sp fLocksText="0">
      <xdr:nvSpPr>
        <xdr:cNvPr id="59" name="Text Box 12"/>
        <xdr:cNvSpPr txBox="1">
          <a:spLocks noChangeArrowheads="1"/>
        </xdr:cNvSpPr>
      </xdr:nvSpPr>
      <xdr:spPr>
        <a:xfrm>
          <a:off x="3457575" y="8084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216</xdr:row>
      <xdr:rowOff>0</xdr:rowOff>
    </xdr:from>
    <xdr:ext cx="85725" cy="200025"/>
    <xdr:sp fLocksText="0">
      <xdr:nvSpPr>
        <xdr:cNvPr id="60" name="Text Box 13"/>
        <xdr:cNvSpPr txBox="1">
          <a:spLocks noChangeArrowheads="1"/>
        </xdr:cNvSpPr>
      </xdr:nvSpPr>
      <xdr:spPr>
        <a:xfrm>
          <a:off x="3457575" y="8084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217</xdr:row>
      <xdr:rowOff>0</xdr:rowOff>
    </xdr:from>
    <xdr:ext cx="85725" cy="200025"/>
    <xdr:sp fLocksText="0">
      <xdr:nvSpPr>
        <xdr:cNvPr id="61" name="Text Box 12"/>
        <xdr:cNvSpPr txBox="1">
          <a:spLocks noChangeArrowheads="1"/>
        </xdr:cNvSpPr>
      </xdr:nvSpPr>
      <xdr:spPr>
        <a:xfrm>
          <a:off x="3457575" y="81229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217</xdr:row>
      <xdr:rowOff>0</xdr:rowOff>
    </xdr:from>
    <xdr:ext cx="85725" cy="200025"/>
    <xdr:sp fLocksText="0">
      <xdr:nvSpPr>
        <xdr:cNvPr id="62" name="Text Box 13"/>
        <xdr:cNvSpPr txBox="1">
          <a:spLocks noChangeArrowheads="1"/>
        </xdr:cNvSpPr>
      </xdr:nvSpPr>
      <xdr:spPr>
        <a:xfrm>
          <a:off x="3457575" y="81229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217</xdr:row>
      <xdr:rowOff>0</xdr:rowOff>
    </xdr:from>
    <xdr:ext cx="85725" cy="200025"/>
    <xdr:sp fLocksText="0">
      <xdr:nvSpPr>
        <xdr:cNvPr id="63" name="Text Box 12"/>
        <xdr:cNvSpPr txBox="1">
          <a:spLocks noChangeArrowheads="1"/>
        </xdr:cNvSpPr>
      </xdr:nvSpPr>
      <xdr:spPr>
        <a:xfrm>
          <a:off x="3457575" y="81229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217</xdr:row>
      <xdr:rowOff>0</xdr:rowOff>
    </xdr:from>
    <xdr:ext cx="85725" cy="200025"/>
    <xdr:sp fLocksText="0">
      <xdr:nvSpPr>
        <xdr:cNvPr id="64" name="Text Box 13"/>
        <xdr:cNvSpPr txBox="1">
          <a:spLocks noChangeArrowheads="1"/>
        </xdr:cNvSpPr>
      </xdr:nvSpPr>
      <xdr:spPr>
        <a:xfrm>
          <a:off x="3457575" y="81229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218</xdr:row>
      <xdr:rowOff>0</xdr:rowOff>
    </xdr:from>
    <xdr:ext cx="85725" cy="200025"/>
    <xdr:sp fLocksText="0">
      <xdr:nvSpPr>
        <xdr:cNvPr id="65" name="Text Box 12"/>
        <xdr:cNvSpPr txBox="1">
          <a:spLocks noChangeArrowheads="1"/>
        </xdr:cNvSpPr>
      </xdr:nvSpPr>
      <xdr:spPr>
        <a:xfrm>
          <a:off x="3457575" y="81610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218</xdr:row>
      <xdr:rowOff>0</xdr:rowOff>
    </xdr:from>
    <xdr:ext cx="85725" cy="200025"/>
    <xdr:sp fLocksText="0">
      <xdr:nvSpPr>
        <xdr:cNvPr id="66" name="Text Box 13"/>
        <xdr:cNvSpPr txBox="1">
          <a:spLocks noChangeArrowheads="1"/>
        </xdr:cNvSpPr>
      </xdr:nvSpPr>
      <xdr:spPr>
        <a:xfrm>
          <a:off x="3457575" y="81610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218</xdr:row>
      <xdr:rowOff>0</xdr:rowOff>
    </xdr:from>
    <xdr:ext cx="85725" cy="200025"/>
    <xdr:sp fLocksText="0">
      <xdr:nvSpPr>
        <xdr:cNvPr id="67" name="Text Box 12"/>
        <xdr:cNvSpPr txBox="1">
          <a:spLocks noChangeArrowheads="1"/>
        </xdr:cNvSpPr>
      </xdr:nvSpPr>
      <xdr:spPr>
        <a:xfrm>
          <a:off x="3457575" y="81610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218</xdr:row>
      <xdr:rowOff>0</xdr:rowOff>
    </xdr:from>
    <xdr:ext cx="85725" cy="200025"/>
    <xdr:sp fLocksText="0">
      <xdr:nvSpPr>
        <xdr:cNvPr id="68" name="Text Box 13"/>
        <xdr:cNvSpPr txBox="1">
          <a:spLocks noChangeArrowheads="1"/>
        </xdr:cNvSpPr>
      </xdr:nvSpPr>
      <xdr:spPr>
        <a:xfrm>
          <a:off x="3457575" y="81610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219</xdr:row>
      <xdr:rowOff>0</xdr:rowOff>
    </xdr:from>
    <xdr:ext cx="85725" cy="200025"/>
    <xdr:sp fLocksText="0">
      <xdr:nvSpPr>
        <xdr:cNvPr id="69" name="Text Box 12"/>
        <xdr:cNvSpPr txBox="1">
          <a:spLocks noChangeArrowheads="1"/>
        </xdr:cNvSpPr>
      </xdr:nvSpPr>
      <xdr:spPr>
        <a:xfrm>
          <a:off x="3457575" y="81838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219</xdr:row>
      <xdr:rowOff>0</xdr:rowOff>
    </xdr:from>
    <xdr:ext cx="85725" cy="200025"/>
    <xdr:sp fLocksText="0">
      <xdr:nvSpPr>
        <xdr:cNvPr id="70" name="Text Box 13"/>
        <xdr:cNvSpPr txBox="1">
          <a:spLocks noChangeArrowheads="1"/>
        </xdr:cNvSpPr>
      </xdr:nvSpPr>
      <xdr:spPr>
        <a:xfrm>
          <a:off x="3457575" y="81838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219</xdr:row>
      <xdr:rowOff>0</xdr:rowOff>
    </xdr:from>
    <xdr:ext cx="85725" cy="200025"/>
    <xdr:sp fLocksText="0">
      <xdr:nvSpPr>
        <xdr:cNvPr id="71" name="Text Box 12"/>
        <xdr:cNvSpPr txBox="1">
          <a:spLocks noChangeArrowheads="1"/>
        </xdr:cNvSpPr>
      </xdr:nvSpPr>
      <xdr:spPr>
        <a:xfrm>
          <a:off x="3457575" y="81838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219</xdr:row>
      <xdr:rowOff>0</xdr:rowOff>
    </xdr:from>
    <xdr:ext cx="85725" cy="200025"/>
    <xdr:sp fLocksText="0">
      <xdr:nvSpPr>
        <xdr:cNvPr id="72" name="Text Box 13"/>
        <xdr:cNvSpPr txBox="1">
          <a:spLocks noChangeArrowheads="1"/>
        </xdr:cNvSpPr>
      </xdr:nvSpPr>
      <xdr:spPr>
        <a:xfrm>
          <a:off x="3457575" y="81838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73" name="Text Box 12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74" name="Text Box 13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75" name="Text Box 12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207</xdr:row>
      <xdr:rowOff>0</xdr:rowOff>
    </xdr:from>
    <xdr:ext cx="85725" cy="200025"/>
    <xdr:sp fLocksText="0">
      <xdr:nvSpPr>
        <xdr:cNvPr id="76" name="Text Box 13"/>
        <xdr:cNvSpPr txBox="1">
          <a:spLocks noChangeArrowheads="1"/>
        </xdr:cNvSpPr>
      </xdr:nvSpPr>
      <xdr:spPr>
        <a:xfrm>
          <a:off x="3457575" y="7765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221</xdr:row>
      <xdr:rowOff>0</xdr:rowOff>
    </xdr:from>
    <xdr:ext cx="85725" cy="390525"/>
    <xdr:sp fLocksText="0">
      <xdr:nvSpPr>
        <xdr:cNvPr id="77" name="Text Box 12"/>
        <xdr:cNvSpPr txBox="1">
          <a:spLocks noChangeArrowheads="1"/>
        </xdr:cNvSpPr>
      </xdr:nvSpPr>
      <xdr:spPr>
        <a:xfrm>
          <a:off x="3457575" y="82600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221</xdr:row>
      <xdr:rowOff>0</xdr:rowOff>
    </xdr:from>
    <xdr:ext cx="85725" cy="390525"/>
    <xdr:sp fLocksText="0">
      <xdr:nvSpPr>
        <xdr:cNvPr id="78" name="Text Box 13"/>
        <xdr:cNvSpPr txBox="1">
          <a:spLocks noChangeArrowheads="1"/>
        </xdr:cNvSpPr>
      </xdr:nvSpPr>
      <xdr:spPr>
        <a:xfrm>
          <a:off x="3457575" y="82600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221</xdr:row>
      <xdr:rowOff>0</xdr:rowOff>
    </xdr:from>
    <xdr:ext cx="85725" cy="390525"/>
    <xdr:sp fLocksText="0">
      <xdr:nvSpPr>
        <xdr:cNvPr id="79" name="Text Box 12"/>
        <xdr:cNvSpPr txBox="1">
          <a:spLocks noChangeArrowheads="1"/>
        </xdr:cNvSpPr>
      </xdr:nvSpPr>
      <xdr:spPr>
        <a:xfrm>
          <a:off x="3457575" y="82600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221</xdr:row>
      <xdr:rowOff>0</xdr:rowOff>
    </xdr:from>
    <xdr:ext cx="85725" cy="390525"/>
    <xdr:sp fLocksText="0">
      <xdr:nvSpPr>
        <xdr:cNvPr id="80" name="Text Box 13"/>
        <xdr:cNvSpPr txBox="1">
          <a:spLocks noChangeArrowheads="1"/>
        </xdr:cNvSpPr>
      </xdr:nvSpPr>
      <xdr:spPr>
        <a:xfrm>
          <a:off x="3457575" y="82600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227</xdr:row>
      <xdr:rowOff>0</xdr:rowOff>
    </xdr:from>
    <xdr:ext cx="85725" cy="200025"/>
    <xdr:sp fLocksText="0">
      <xdr:nvSpPr>
        <xdr:cNvPr id="81" name="Text Box 12"/>
        <xdr:cNvSpPr txBox="1">
          <a:spLocks noChangeArrowheads="1"/>
        </xdr:cNvSpPr>
      </xdr:nvSpPr>
      <xdr:spPr>
        <a:xfrm>
          <a:off x="3457575" y="84505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227</xdr:row>
      <xdr:rowOff>0</xdr:rowOff>
    </xdr:from>
    <xdr:ext cx="85725" cy="200025"/>
    <xdr:sp fLocksText="0">
      <xdr:nvSpPr>
        <xdr:cNvPr id="82" name="Text Box 13"/>
        <xdr:cNvSpPr txBox="1">
          <a:spLocks noChangeArrowheads="1"/>
        </xdr:cNvSpPr>
      </xdr:nvSpPr>
      <xdr:spPr>
        <a:xfrm>
          <a:off x="3457575" y="84505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227</xdr:row>
      <xdr:rowOff>0</xdr:rowOff>
    </xdr:from>
    <xdr:ext cx="85725" cy="200025"/>
    <xdr:sp fLocksText="0">
      <xdr:nvSpPr>
        <xdr:cNvPr id="83" name="Text Box 12"/>
        <xdr:cNvSpPr txBox="1">
          <a:spLocks noChangeArrowheads="1"/>
        </xdr:cNvSpPr>
      </xdr:nvSpPr>
      <xdr:spPr>
        <a:xfrm>
          <a:off x="3457575" y="84505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227</xdr:row>
      <xdr:rowOff>0</xdr:rowOff>
    </xdr:from>
    <xdr:ext cx="85725" cy="200025"/>
    <xdr:sp fLocksText="0">
      <xdr:nvSpPr>
        <xdr:cNvPr id="84" name="Text Box 13"/>
        <xdr:cNvSpPr txBox="1">
          <a:spLocks noChangeArrowheads="1"/>
        </xdr:cNvSpPr>
      </xdr:nvSpPr>
      <xdr:spPr>
        <a:xfrm>
          <a:off x="3457575" y="84505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421</xdr:row>
      <xdr:rowOff>0</xdr:rowOff>
    </xdr:from>
    <xdr:ext cx="0" cy="571500"/>
    <xdr:sp fLocksText="0">
      <xdr:nvSpPr>
        <xdr:cNvPr id="85" name="Text Box 6"/>
        <xdr:cNvSpPr txBox="1">
          <a:spLocks noChangeArrowheads="1"/>
        </xdr:cNvSpPr>
      </xdr:nvSpPr>
      <xdr:spPr>
        <a:xfrm>
          <a:off x="3457575" y="1464087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421</xdr:row>
      <xdr:rowOff>0</xdr:rowOff>
    </xdr:from>
    <xdr:ext cx="0" cy="571500"/>
    <xdr:sp fLocksText="0">
      <xdr:nvSpPr>
        <xdr:cNvPr id="86" name="Text Box 7"/>
        <xdr:cNvSpPr txBox="1">
          <a:spLocks noChangeArrowheads="1"/>
        </xdr:cNvSpPr>
      </xdr:nvSpPr>
      <xdr:spPr>
        <a:xfrm>
          <a:off x="3457575" y="1464087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429</xdr:row>
      <xdr:rowOff>0</xdr:rowOff>
    </xdr:from>
    <xdr:ext cx="0" cy="571500"/>
    <xdr:sp fLocksText="0">
      <xdr:nvSpPr>
        <xdr:cNvPr id="87" name="Text Box 6"/>
        <xdr:cNvSpPr txBox="1">
          <a:spLocks noChangeArrowheads="1"/>
        </xdr:cNvSpPr>
      </xdr:nvSpPr>
      <xdr:spPr>
        <a:xfrm>
          <a:off x="3457575" y="1519332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429</xdr:row>
      <xdr:rowOff>0</xdr:rowOff>
    </xdr:from>
    <xdr:ext cx="0" cy="571500"/>
    <xdr:sp fLocksText="0">
      <xdr:nvSpPr>
        <xdr:cNvPr id="88" name="Text Box 7"/>
        <xdr:cNvSpPr txBox="1">
          <a:spLocks noChangeArrowheads="1"/>
        </xdr:cNvSpPr>
      </xdr:nvSpPr>
      <xdr:spPr>
        <a:xfrm>
          <a:off x="3457575" y="1519332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3"/>
  <sheetViews>
    <sheetView tabSelected="1" zoomScalePageLayoutView="0" workbookViewId="0" topLeftCell="A1">
      <pane ySplit="10" topLeftCell="A470" activePane="bottomLeft" state="frozen"/>
      <selection pane="topLeft" activeCell="A1" sqref="A1"/>
      <selection pane="bottomLeft" activeCell="H478" sqref="H478"/>
    </sheetView>
  </sheetViews>
  <sheetFormatPr defaultColWidth="9.00390625" defaultRowHeight="12.75"/>
  <cols>
    <col min="1" max="1" width="14.00390625" style="33" customWidth="1"/>
    <col min="2" max="2" width="8.125" style="34" customWidth="1"/>
    <col min="3" max="3" width="66.375" style="21" customWidth="1"/>
    <col min="4" max="4" width="9.625" style="21" bestFit="1" customWidth="1"/>
    <col min="5" max="5" width="10.375" style="21" customWidth="1"/>
    <col min="6" max="6" width="8.25390625" style="21" customWidth="1"/>
    <col min="7" max="7" width="10.875" style="21" customWidth="1"/>
  </cols>
  <sheetData>
    <row r="1" spans="1:7" ht="15">
      <c r="A1" s="18"/>
      <c r="B1" s="19"/>
      <c r="C1" s="20"/>
      <c r="D1" s="20" t="s">
        <v>925</v>
      </c>
      <c r="E1" s="35"/>
      <c r="F1" s="20"/>
      <c r="G1" s="20"/>
    </row>
    <row r="2" spans="1:7" ht="15">
      <c r="A2" s="18"/>
      <c r="B2" s="22"/>
      <c r="C2" s="23"/>
      <c r="D2" s="20" t="s">
        <v>926</v>
      </c>
      <c r="E2" s="35"/>
      <c r="F2" s="20"/>
      <c r="G2" s="20"/>
    </row>
    <row r="3" spans="1:7" ht="15">
      <c r="A3" s="18"/>
      <c r="B3" s="22"/>
      <c r="C3" s="23"/>
      <c r="D3" s="20" t="s">
        <v>927</v>
      </c>
      <c r="E3" s="35"/>
      <c r="F3" s="20"/>
      <c r="G3" s="20"/>
    </row>
    <row r="4" spans="1:7" ht="15">
      <c r="A4" s="18"/>
      <c r="B4" s="22"/>
      <c r="C4" s="23"/>
      <c r="D4" s="23" t="s">
        <v>1080</v>
      </c>
      <c r="E4" s="35"/>
      <c r="F4" s="23"/>
      <c r="G4" s="20"/>
    </row>
    <row r="5" spans="1:7" ht="15">
      <c r="A5" s="18"/>
      <c r="B5" s="19"/>
      <c r="C5" s="20"/>
      <c r="D5" s="20"/>
      <c r="E5" s="35"/>
      <c r="F5" s="20"/>
      <c r="G5" s="20"/>
    </row>
    <row r="6" spans="1:7" ht="15">
      <c r="A6" s="18"/>
      <c r="B6" s="19"/>
      <c r="C6" s="20"/>
      <c r="D6" s="20"/>
      <c r="E6" s="35"/>
      <c r="F6" s="20"/>
      <c r="G6" s="20"/>
    </row>
    <row r="7" spans="1:7" s="21" customFormat="1" ht="14.25">
      <c r="A7" s="143" t="s">
        <v>43</v>
      </c>
      <c r="B7" s="143"/>
      <c r="C7" s="143"/>
      <c r="D7" s="143"/>
      <c r="E7" s="143"/>
      <c r="F7" s="143"/>
      <c r="G7" s="143"/>
    </row>
    <row r="8" spans="1:7" s="21" customFormat="1" ht="14.25">
      <c r="A8" s="143" t="s">
        <v>622</v>
      </c>
      <c r="B8" s="143"/>
      <c r="C8" s="143"/>
      <c r="D8" s="143"/>
      <c r="E8" s="143"/>
      <c r="F8" s="143"/>
      <c r="G8" s="143"/>
    </row>
    <row r="9" spans="1:7" s="21" customFormat="1" ht="20.25" customHeight="1">
      <c r="A9" s="145" t="s">
        <v>1069</v>
      </c>
      <c r="B9" s="145"/>
      <c r="C9" s="145"/>
      <c r="D9" s="145"/>
      <c r="E9" s="145"/>
      <c r="F9" s="145"/>
      <c r="G9" s="145"/>
    </row>
    <row r="10" spans="1:7" s="21" customFormat="1" ht="63.75">
      <c r="A10" s="36" t="s">
        <v>1078</v>
      </c>
      <c r="B10" s="16" t="s">
        <v>0</v>
      </c>
      <c r="C10" s="17" t="s">
        <v>1</v>
      </c>
      <c r="D10" s="17" t="s">
        <v>2</v>
      </c>
      <c r="E10" s="17" t="s">
        <v>27</v>
      </c>
      <c r="F10" s="17" t="s">
        <v>968</v>
      </c>
      <c r="G10" s="17" t="s">
        <v>3</v>
      </c>
    </row>
    <row r="11" spans="1:7" s="21" customFormat="1" ht="27" customHeight="1">
      <c r="A11" s="48"/>
      <c r="B11" s="67" t="s">
        <v>691</v>
      </c>
      <c r="C11" s="148" t="s">
        <v>692</v>
      </c>
      <c r="D11" s="149"/>
      <c r="E11" s="149"/>
      <c r="F11" s="150"/>
      <c r="G11" s="150"/>
    </row>
    <row r="12" spans="1:7" s="21" customFormat="1" ht="15">
      <c r="A12" s="5" t="s">
        <v>210</v>
      </c>
      <c r="B12" s="4" t="s">
        <v>4</v>
      </c>
      <c r="C12" s="6" t="s">
        <v>214</v>
      </c>
      <c r="D12" s="7" t="s">
        <v>6</v>
      </c>
      <c r="E12" s="8">
        <v>660</v>
      </c>
      <c r="F12" s="4" t="s">
        <v>28</v>
      </c>
      <c r="G12" s="8">
        <f aca="true" t="shared" si="0" ref="G12:G40">SUM(E12:F12)</f>
        <v>660</v>
      </c>
    </row>
    <row r="13" spans="1:7" s="21" customFormat="1" ht="15">
      <c r="A13" s="5" t="s">
        <v>267</v>
      </c>
      <c r="B13" s="4" t="s">
        <v>5</v>
      </c>
      <c r="C13" s="6" t="s">
        <v>254</v>
      </c>
      <c r="D13" s="7" t="s">
        <v>6</v>
      </c>
      <c r="E13" s="8">
        <v>360</v>
      </c>
      <c r="F13" s="4" t="s">
        <v>28</v>
      </c>
      <c r="G13" s="8">
        <f t="shared" si="0"/>
        <v>360</v>
      </c>
    </row>
    <row r="14" spans="1:7" s="21" customFormat="1" ht="15.75" customHeight="1">
      <c r="A14" s="5" t="s">
        <v>210</v>
      </c>
      <c r="B14" s="4" t="s">
        <v>7</v>
      </c>
      <c r="C14" s="6" t="s">
        <v>75</v>
      </c>
      <c r="D14" s="7" t="s">
        <v>6</v>
      </c>
      <c r="E14" s="8">
        <v>660</v>
      </c>
      <c r="F14" s="4" t="s">
        <v>28</v>
      </c>
      <c r="G14" s="8">
        <f t="shared" si="0"/>
        <v>660</v>
      </c>
    </row>
    <row r="15" spans="1:7" s="21" customFormat="1" ht="18" customHeight="1">
      <c r="A15" s="5" t="s">
        <v>267</v>
      </c>
      <c r="B15" s="4" t="s">
        <v>8</v>
      </c>
      <c r="C15" s="6" t="s">
        <v>255</v>
      </c>
      <c r="D15" s="7" t="s">
        <v>6</v>
      </c>
      <c r="E15" s="8">
        <v>360</v>
      </c>
      <c r="F15" s="4" t="s">
        <v>28</v>
      </c>
      <c r="G15" s="8">
        <f t="shared" si="0"/>
        <v>360</v>
      </c>
    </row>
    <row r="16" spans="1:7" s="21" customFormat="1" ht="15">
      <c r="A16" s="5" t="s">
        <v>213</v>
      </c>
      <c r="B16" s="4" t="s">
        <v>9</v>
      </c>
      <c r="C16" s="6" t="s">
        <v>56</v>
      </c>
      <c r="D16" s="7" t="s">
        <v>6</v>
      </c>
      <c r="E16" s="8">
        <v>600</v>
      </c>
      <c r="F16" s="4" t="s">
        <v>28</v>
      </c>
      <c r="G16" s="8">
        <f t="shared" si="0"/>
        <v>600</v>
      </c>
    </row>
    <row r="17" spans="1:7" s="21" customFormat="1" ht="15">
      <c r="A17" s="5" t="s">
        <v>268</v>
      </c>
      <c r="B17" s="4" t="s">
        <v>10</v>
      </c>
      <c r="C17" s="6" t="s">
        <v>256</v>
      </c>
      <c r="D17" s="7" t="s">
        <v>6</v>
      </c>
      <c r="E17" s="8">
        <v>300</v>
      </c>
      <c r="F17" s="4" t="s">
        <v>28</v>
      </c>
      <c r="G17" s="8">
        <f t="shared" si="0"/>
        <v>300</v>
      </c>
    </row>
    <row r="18" spans="1:7" s="21" customFormat="1" ht="18" customHeight="1">
      <c r="A18" s="5" t="s">
        <v>218</v>
      </c>
      <c r="B18" s="4" t="s">
        <v>11</v>
      </c>
      <c r="C18" s="6" t="s">
        <v>55</v>
      </c>
      <c r="D18" s="7" t="s">
        <v>6</v>
      </c>
      <c r="E18" s="8">
        <v>660</v>
      </c>
      <c r="F18" s="4" t="s">
        <v>28</v>
      </c>
      <c r="G18" s="8">
        <f t="shared" si="0"/>
        <v>660</v>
      </c>
    </row>
    <row r="19" spans="1:7" s="21" customFormat="1" ht="17.25" customHeight="1">
      <c r="A19" s="5" t="s">
        <v>269</v>
      </c>
      <c r="B19" s="4" t="s">
        <v>12</v>
      </c>
      <c r="C19" s="6" t="s">
        <v>257</v>
      </c>
      <c r="D19" s="7" t="s">
        <v>6</v>
      </c>
      <c r="E19" s="8">
        <v>360</v>
      </c>
      <c r="F19" s="4" t="s">
        <v>28</v>
      </c>
      <c r="G19" s="8">
        <f t="shared" si="0"/>
        <v>360</v>
      </c>
    </row>
    <row r="20" spans="1:7" s="21" customFormat="1" ht="30">
      <c r="A20" s="5" t="s">
        <v>210</v>
      </c>
      <c r="B20" s="4" t="s">
        <v>341</v>
      </c>
      <c r="C20" s="6" t="s">
        <v>76</v>
      </c>
      <c r="D20" s="7" t="s">
        <v>6</v>
      </c>
      <c r="E20" s="8">
        <v>720</v>
      </c>
      <c r="F20" s="4" t="s">
        <v>28</v>
      </c>
      <c r="G20" s="8">
        <f t="shared" si="0"/>
        <v>720</v>
      </c>
    </row>
    <row r="21" spans="1:7" s="21" customFormat="1" ht="30">
      <c r="A21" s="5" t="s">
        <v>267</v>
      </c>
      <c r="B21" s="4" t="s">
        <v>13</v>
      </c>
      <c r="C21" s="6" t="s">
        <v>258</v>
      </c>
      <c r="D21" s="7" t="s">
        <v>6</v>
      </c>
      <c r="E21" s="8">
        <v>500</v>
      </c>
      <c r="F21" s="4" t="s">
        <v>28</v>
      </c>
      <c r="G21" s="8">
        <f t="shared" si="0"/>
        <v>500</v>
      </c>
    </row>
    <row r="22" spans="1:7" s="21" customFormat="1" ht="19.5" customHeight="1">
      <c r="A22" s="5" t="s">
        <v>210</v>
      </c>
      <c r="B22" s="4" t="s">
        <v>342</v>
      </c>
      <c r="C22" s="6" t="s">
        <v>758</v>
      </c>
      <c r="D22" s="7" t="s">
        <v>6</v>
      </c>
      <c r="E22" s="8">
        <v>660</v>
      </c>
      <c r="F22" s="4" t="s">
        <v>28</v>
      </c>
      <c r="G22" s="8">
        <f t="shared" si="0"/>
        <v>660</v>
      </c>
    </row>
    <row r="23" spans="1:7" s="21" customFormat="1" ht="17.25" customHeight="1">
      <c r="A23" s="5" t="s">
        <v>267</v>
      </c>
      <c r="B23" s="4" t="s">
        <v>16</v>
      </c>
      <c r="C23" s="6" t="s">
        <v>259</v>
      </c>
      <c r="D23" s="7" t="s">
        <v>6</v>
      </c>
      <c r="E23" s="8">
        <v>360</v>
      </c>
      <c r="F23" s="4" t="s">
        <v>28</v>
      </c>
      <c r="G23" s="8">
        <f t="shared" si="0"/>
        <v>360</v>
      </c>
    </row>
    <row r="24" spans="1:7" s="21" customFormat="1" ht="19.5" customHeight="1">
      <c r="A24" s="5" t="s">
        <v>270</v>
      </c>
      <c r="B24" s="4" t="s">
        <v>17</v>
      </c>
      <c r="C24" s="6" t="s">
        <v>77</v>
      </c>
      <c r="D24" s="7" t="s">
        <v>6</v>
      </c>
      <c r="E24" s="8">
        <v>720</v>
      </c>
      <c r="F24" s="4" t="s">
        <v>28</v>
      </c>
      <c r="G24" s="8">
        <f t="shared" si="0"/>
        <v>720</v>
      </c>
    </row>
    <row r="25" spans="1:7" s="21" customFormat="1" ht="18" customHeight="1">
      <c r="A25" s="5" t="s">
        <v>266</v>
      </c>
      <c r="B25" s="4" t="s">
        <v>18</v>
      </c>
      <c r="C25" s="6" t="s">
        <v>260</v>
      </c>
      <c r="D25" s="7" t="s">
        <v>6</v>
      </c>
      <c r="E25" s="8">
        <v>390</v>
      </c>
      <c r="F25" s="4" t="s">
        <v>28</v>
      </c>
      <c r="G25" s="8">
        <f t="shared" si="0"/>
        <v>390</v>
      </c>
    </row>
    <row r="26" spans="1:7" s="21" customFormat="1" ht="30">
      <c r="A26" s="5" t="s">
        <v>210</v>
      </c>
      <c r="B26" s="4" t="s">
        <v>19</v>
      </c>
      <c r="C26" s="6" t="s">
        <v>118</v>
      </c>
      <c r="D26" s="7" t="s">
        <v>6</v>
      </c>
      <c r="E26" s="8">
        <v>720</v>
      </c>
      <c r="F26" s="4" t="s">
        <v>28</v>
      </c>
      <c r="G26" s="8">
        <f t="shared" si="0"/>
        <v>720</v>
      </c>
    </row>
    <row r="27" spans="1:7" s="21" customFormat="1" ht="30">
      <c r="A27" s="5" t="s">
        <v>267</v>
      </c>
      <c r="B27" s="4" t="s">
        <v>343</v>
      </c>
      <c r="C27" s="6" t="s">
        <v>261</v>
      </c>
      <c r="D27" s="7" t="s">
        <v>6</v>
      </c>
      <c r="E27" s="8">
        <v>390</v>
      </c>
      <c r="F27" s="4" t="s">
        <v>28</v>
      </c>
      <c r="G27" s="8">
        <f t="shared" si="0"/>
        <v>390</v>
      </c>
    </row>
    <row r="28" spans="1:7" s="21" customFormat="1" ht="30">
      <c r="A28" s="5" t="s">
        <v>210</v>
      </c>
      <c r="B28" s="4" t="s">
        <v>30</v>
      </c>
      <c r="C28" s="6" t="s">
        <v>78</v>
      </c>
      <c r="D28" s="7" t="s">
        <v>6</v>
      </c>
      <c r="E28" s="8">
        <v>620</v>
      </c>
      <c r="F28" s="4" t="s">
        <v>28</v>
      </c>
      <c r="G28" s="8">
        <f t="shared" si="0"/>
        <v>620</v>
      </c>
    </row>
    <row r="29" spans="1:7" s="21" customFormat="1" ht="30">
      <c r="A29" s="5" t="s">
        <v>267</v>
      </c>
      <c r="B29" s="4" t="s">
        <v>32</v>
      </c>
      <c r="C29" s="6" t="s">
        <v>262</v>
      </c>
      <c r="D29" s="7" t="s">
        <v>6</v>
      </c>
      <c r="E29" s="8">
        <v>330</v>
      </c>
      <c r="F29" s="4" t="s">
        <v>28</v>
      </c>
      <c r="G29" s="8">
        <f t="shared" si="0"/>
        <v>330</v>
      </c>
    </row>
    <row r="30" spans="1:7" s="21" customFormat="1" ht="15">
      <c r="A30" s="5" t="s">
        <v>756</v>
      </c>
      <c r="B30" s="4" t="s">
        <v>33</v>
      </c>
      <c r="C30" s="6" t="s">
        <v>754</v>
      </c>
      <c r="D30" s="7" t="s">
        <v>6</v>
      </c>
      <c r="E30" s="8">
        <v>660</v>
      </c>
      <c r="F30" s="4" t="s">
        <v>28</v>
      </c>
      <c r="G30" s="8">
        <f t="shared" si="0"/>
        <v>660</v>
      </c>
    </row>
    <row r="31" spans="1:7" s="21" customFormat="1" ht="15">
      <c r="A31" s="5" t="s">
        <v>757</v>
      </c>
      <c r="B31" s="4" t="s">
        <v>34</v>
      </c>
      <c r="C31" s="6" t="s">
        <v>755</v>
      </c>
      <c r="D31" s="7" t="s">
        <v>6</v>
      </c>
      <c r="E31" s="8">
        <v>300</v>
      </c>
      <c r="F31" s="4" t="s">
        <v>28</v>
      </c>
      <c r="G31" s="8">
        <f t="shared" si="0"/>
        <v>300</v>
      </c>
    </row>
    <row r="32" spans="1:7" s="21" customFormat="1" ht="17.25" customHeight="1">
      <c r="A32" s="5" t="s">
        <v>215</v>
      </c>
      <c r="B32" s="4" t="s">
        <v>344</v>
      </c>
      <c r="C32" s="6" t="s">
        <v>212</v>
      </c>
      <c r="D32" s="7" t="s">
        <v>6</v>
      </c>
      <c r="E32" s="8">
        <v>1000</v>
      </c>
      <c r="F32" s="4" t="s">
        <v>28</v>
      </c>
      <c r="G32" s="8">
        <f t="shared" si="0"/>
        <v>1000</v>
      </c>
    </row>
    <row r="33" spans="1:7" s="21" customFormat="1" ht="19.5" customHeight="1">
      <c r="A33" s="5" t="s">
        <v>271</v>
      </c>
      <c r="B33" s="4" t="s">
        <v>345</v>
      </c>
      <c r="C33" s="6" t="s">
        <v>264</v>
      </c>
      <c r="D33" s="7" t="s">
        <v>6</v>
      </c>
      <c r="E33" s="8">
        <v>700</v>
      </c>
      <c r="F33" s="4" t="s">
        <v>28</v>
      </c>
      <c r="G33" s="8">
        <f t="shared" si="0"/>
        <v>700</v>
      </c>
    </row>
    <row r="34" spans="1:7" s="21" customFormat="1" ht="19.5" customHeight="1">
      <c r="A34" s="5" t="s">
        <v>934</v>
      </c>
      <c r="B34" s="4" t="s">
        <v>44</v>
      </c>
      <c r="C34" s="6" t="s">
        <v>219</v>
      </c>
      <c r="D34" s="7" t="s">
        <v>6</v>
      </c>
      <c r="E34" s="8">
        <v>600</v>
      </c>
      <c r="F34" s="4" t="s">
        <v>28</v>
      </c>
      <c r="G34" s="8">
        <f t="shared" si="0"/>
        <v>600</v>
      </c>
    </row>
    <row r="35" spans="1:7" s="21" customFormat="1" ht="17.25" customHeight="1">
      <c r="A35" s="5" t="s">
        <v>935</v>
      </c>
      <c r="B35" s="4" t="s">
        <v>84</v>
      </c>
      <c r="C35" s="6" t="s">
        <v>263</v>
      </c>
      <c r="D35" s="7" t="s">
        <v>6</v>
      </c>
      <c r="E35" s="8">
        <v>400</v>
      </c>
      <c r="F35" s="4" t="s">
        <v>28</v>
      </c>
      <c r="G35" s="8">
        <f t="shared" si="0"/>
        <v>400</v>
      </c>
    </row>
    <row r="36" spans="1:7" s="21" customFormat="1" ht="15">
      <c r="A36" s="9" t="s">
        <v>361</v>
      </c>
      <c r="B36" s="4" t="s">
        <v>85</v>
      </c>
      <c r="C36" s="6" t="s">
        <v>360</v>
      </c>
      <c r="D36" s="7" t="s">
        <v>6</v>
      </c>
      <c r="E36" s="8">
        <v>660</v>
      </c>
      <c r="F36" s="4" t="s">
        <v>28</v>
      </c>
      <c r="G36" s="8">
        <f t="shared" si="0"/>
        <v>660</v>
      </c>
    </row>
    <row r="37" spans="1:7" s="21" customFormat="1" ht="15">
      <c r="A37" s="9" t="s">
        <v>362</v>
      </c>
      <c r="B37" s="4" t="s">
        <v>346</v>
      </c>
      <c r="C37" s="6" t="s">
        <v>363</v>
      </c>
      <c r="D37" s="7" t="s">
        <v>6</v>
      </c>
      <c r="E37" s="8">
        <v>340</v>
      </c>
      <c r="F37" s="4" t="s">
        <v>28</v>
      </c>
      <c r="G37" s="8">
        <f t="shared" si="0"/>
        <v>340</v>
      </c>
    </row>
    <row r="38" spans="1:7" s="21" customFormat="1" ht="30">
      <c r="A38" s="9" t="s">
        <v>374</v>
      </c>
      <c r="B38" s="4" t="s">
        <v>347</v>
      </c>
      <c r="C38" s="6" t="s">
        <v>375</v>
      </c>
      <c r="D38" s="7" t="s">
        <v>6</v>
      </c>
      <c r="E38" s="8">
        <v>660</v>
      </c>
      <c r="F38" s="4" t="s">
        <v>28</v>
      </c>
      <c r="G38" s="8">
        <f t="shared" si="0"/>
        <v>660</v>
      </c>
    </row>
    <row r="39" spans="1:7" s="21" customFormat="1" ht="30">
      <c r="A39" s="9" t="s">
        <v>936</v>
      </c>
      <c r="B39" s="4" t="s">
        <v>102</v>
      </c>
      <c r="C39" s="6" t="s">
        <v>376</v>
      </c>
      <c r="D39" s="7" t="s">
        <v>6</v>
      </c>
      <c r="E39" s="8">
        <v>340</v>
      </c>
      <c r="F39" s="4" t="s">
        <v>28</v>
      </c>
      <c r="G39" s="8">
        <f t="shared" si="0"/>
        <v>340</v>
      </c>
    </row>
    <row r="40" spans="1:7" s="21" customFormat="1" ht="15">
      <c r="A40" s="5"/>
      <c r="B40" s="4" t="s">
        <v>119</v>
      </c>
      <c r="C40" s="6" t="s">
        <v>937</v>
      </c>
      <c r="D40" s="7" t="s">
        <v>6</v>
      </c>
      <c r="E40" s="8">
        <v>1400</v>
      </c>
      <c r="F40" s="4" t="s">
        <v>28</v>
      </c>
      <c r="G40" s="8">
        <f t="shared" si="0"/>
        <v>1400</v>
      </c>
    </row>
    <row r="41" spans="1:7" s="21" customFormat="1" ht="30">
      <c r="A41" s="5" t="s">
        <v>210</v>
      </c>
      <c r="B41" s="4" t="s">
        <v>358</v>
      </c>
      <c r="C41" s="6" t="s">
        <v>319</v>
      </c>
      <c r="D41" s="7" t="s">
        <v>31</v>
      </c>
      <c r="E41" s="8">
        <v>1500</v>
      </c>
      <c r="F41" s="4" t="s">
        <v>28</v>
      </c>
      <c r="G41" s="8">
        <f>SUM(E41:F41)</f>
        <v>1500</v>
      </c>
    </row>
    <row r="42" spans="1:7" s="21" customFormat="1" ht="30">
      <c r="A42" s="5" t="s">
        <v>756</v>
      </c>
      <c r="B42" s="4" t="s">
        <v>359</v>
      </c>
      <c r="C42" s="6" t="s">
        <v>924</v>
      </c>
      <c r="D42" s="7" t="s">
        <v>6</v>
      </c>
      <c r="E42" s="8">
        <v>1350</v>
      </c>
      <c r="F42" s="4" t="s">
        <v>28</v>
      </c>
      <c r="G42" s="8">
        <f>SUM(E42:F42)</f>
        <v>1350</v>
      </c>
    </row>
    <row r="43" spans="1:7" s="21" customFormat="1" ht="27.75" customHeight="1">
      <c r="A43" s="48"/>
      <c r="B43" s="67" t="s">
        <v>693</v>
      </c>
      <c r="C43" s="49" t="s">
        <v>694</v>
      </c>
      <c r="D43" s="46"/>
      <c r="E43" s="46"/>
      <c r="F43" s="46"/>
      <c r="G43" s="46"/>
    </row>
    <row r="44" spans="1:7" s="21" customFormat="1" ht="45">
      <c r="A44" s="5" t="s">
        <v>270</v>
      </c>
      <c r="B44" s="4" t="s">
        <v>1081</v>
      </c>
      <c r="C44" s="6" t="s">
        <v>275</v>
      </c>
      <c r="D44" s="7" t="s">
        <v>6</v>
      </c>
      <c r="E44" s="8">
        <v>850</v>
      </c>
      <c r="F44" s="4" t="s">
        <v>28</v>
      </c>
      <c r="G44" s="8">
        <f aca="true" t="shared" si="1" ref="G44:G53">SUM(E44:F44)</f>
        <v>850</v>
      </c>
    </row>
    <row r="45" spans="1:7" s="21" customFormat="1" ht="45">
      <c r="A45" s="5" t="s">
        <v>266</v>
      </c>
      <c r="B45" s="4" t="s">
        <v>1082</v>
      </c>
      <c r="C45" s="6" t="s">
        <v>276</v>
      </c>
      <c r="D45" s="7" t="s">
        <v>6</v>
      </c>
      <c r="E45" s="8">
        <v>500</v>
      </c>
      <c r="F45" s="4" t="s">
        <v>28</v>
      </c>
      <c r="G45" s="8">
        <f t="shared" si="1"/>
        <v>500</v>
      </c>
    </row>
    <row r="46" spans="1:7" s="21" customFormat="1" ht="45">
      <c r="A46" s="5" t="s">
        <v>210</v>
      </c>
      <c r="B46" s="4" t="s">
        <v>21</v>
      </c>
      <c r="C46" s="6" t="s">
        <v>274</v>
      </c>
      <c r="D46" s="7" t="s">
        <v>6</v>
      </c>
      <c r="E46" s="8">
        <v>750</v>
      </c>
      <c r="F46" s="4" t="s">
        <v>28</v>
      </c>
      <c r="G46" s="8">
        <f t="shared" si="1"/>
        <v>750</v>
      </c>
    </row>
    <row r="47" spans="1:7" s="21" customFormat="1" ht="48" customHeight="1">
      <c r="A47" s="5" t="s">
        <v>267</v>
      </c>
      <c r="B47" s="4" t="s">
        <v>86</v>
      </c>
      <c r="C47" s="6" t="s">
        <v>273</v>
      </c>
      <c r="D47" s="7" t="s">
        <v>6</v>
      </c>
      <c r="E47" s="8">
        <v>400</v>
      </c>
      <c r="F47" s="4" t="s">
        <v>28</v>
      </c>
      <c r="G47" s="8">
        <f t="shared" si="1"/>
        <v>400</v>
      </c>
    </row>
    <row r="48" spans="1:7" s="21" customFormat="1" ht="45">
      <c r="A48" s="5" t="s">
        <v>210</v>
      </c>
      <c r="B48" s="4" t="s">
        <v>348</v>
      </c>
      <c r="C48" s="6" t="s">
        <v>516</v>
      </c>
      <c r="D48" s="7" t="s">
        <v>6</v>
      </c>
      <c r="E48" s="8">
        <v>800</v>
      </c>
      <c r="F48" s="4" t="s">
        <v>28</v>
      </c>
      <c r="G48" s="8">
        <f t="shared" si="1"/>
        <v>800</v>
      </c>
    </row>
    <row r="49" spans="1:7" s="21" customFormat="1" ht="45">
      <c r="A49" s="5" t="s">
        <v>267</v>
      </c>
      <c r="B49" s="4" t="s">
        <v>87</v>
      </c>
      <c r="C49" s="6" t="s">
        <v>517</v>
      </c>
      <c r="D49" s="7" t="s">
        <v>6</v>
      </c>
      <c r="E49" s="8">
        <v>400</v>
      </c>
      <c r="F49" s="4" t="s">
        <v>28</v>
      </c>
      <c r="G49" s="8">
        <f t="shared" si="1"/>
        <v>400</v>
      </c>
    </row>
    <row r="50" spans="1:7" s="21" customFormat="1" ht="48" customHeight="1">
      <c r="A50" s="5" t="s">
        <v>210</v>
      </c>
      <c r="B50" s="4" t="s">
        <v>88</v>
      </c>
      <c r="C50" s="6" t="s">
        <v>943</v>
      </c>
      <c r="D50" s="7" t="s">
        <v>6</v>
      </c>
      <c r="E50" s="8">
        <v>850</v>
      </c>
      <c r="F50" s="4" t="s">
        <v>28</v>
      </c>
      <c r="G50" s="8">
        <f t="shared" si="1"/>
        <v>850</v>
      </c>
    </row>
    <row r="51" spans="1:7" s="21" customFormat="1" ht="45.75" customHeight="1">
      <c r="A51" s="5" t="s">
        <v>267</v>
      </c>
      <c r="B51" s="4" t="s">
        <v>89</v>
      </c>
      <c r="C51" s="6" t="s">
        <v>942</v>
      </c>
      <c r="D51" s="7" t="s">
        <v>6</v>
      </c>
      <c r="E51" s="8">
        <v>450</v>
      </c>
      <c r="F51" s="4" t="s">
        <v>28</v>
      </c>
      <c r="G51" s="8">
        <f t="shared" si="1"/>
        <v>450</v>
      </c>
    </row>
    <row r="52" spans="1:7" s="21" customFormat="1" ht="45">
      <c r="A52" s="5" t="s">
        <v>210</v>
      </c>
      <c r="B52" s="4" t="s">
        <v>90</v>
      </c>
      <c r="C52" s="6" t="s">
        <v>518</v>
      </c>
      <c r="D52" s="7" t="s">
        <v>6</v>
      </c>
      <c r="E52" s="8">
        <v>900</v>
      </c>
      <c r="F52" s="4" t="s">
        <v>28</v>
      </c>
      <c r="G52" s="8">
        <f t="shared" si="1"/>
        <v>900</v>
      </c>
    </row>
    <row r="53" spans="1:7" s="21" customFormat="1" ht="44.25" customHeight="1">
      <c r="A53" s="5" t="s">
        <v>267</v>
      </c>
      <c r="B53" s="4" t="s">
        <v>349</v>
      </c>
      <c r="C53" s="6" t="s">
        <v>519</v>
      </c>
      <c r="D53" s="7" t="s">
        <v>6</v>
      </c>
      <c r="E53" s="8">
        <v>600</v>
      </c>
      <c r="F53" s="4" t="s">
        <v>28</v>
      </c>
      <c r="G53" s="8">
        <f t="shared" si="1"/>
        <v>600</v>
      </c>
    </row>
    <row r="54" spans="1:7" s="21" customFormat="1" ht="51" customHeight="1">
      <c r="A54" s="146" t="s">
        <v>272</v>
      </c>
      <c r="B54" s="147"/>
      <c r="C54" s="147"/>
      <c r="D54" s="147"/>
      <c r="E54" s="147"/>
      <c r="F54" s="147"/>
      <c r="G54" s="147"/>
    </row>
    <row r="55" spans="1:7" s="21" customFormat="1" ht="30" customHeight="1">
      <c r="A55" s="48"/>
      <c r="B55" s="67" t="s">
        <v>695</v>
      </c>
      <c r="C55" s="92" t="s">
        <v>696</v>
      </c>
      <c r="D55" s="92"/>
      <c r="E55" s="92"/>
      <c r="F55" s="92"/>
      <c r="G55" s="92"/>
    </row>
    <row r="56" spans="1:7" s="106" customFormat="1" ht="15">
      <c r="A56" s="5" t="s">
        <v>988</v>
      </c>
      <c r="B56" s="4" t="s">
        <v>120</v>
      </c>
      <c r="C56" s="6" t="s">
        <v>989</v>
      </c>
      <c r="D56" s="7" t="s">
        <v>79</v>
      </c>
      <c r="E56" s="4" t="s">
        <v>265</v>
      </c>
      <c r="F56" s="4" t="s">
        <v>28</v>
      </c>
      <c r="G56" s="4" t="s">
        <v>265</v>
      </c>
    </row>
    <row r="57" spans="1:7" s="106" customFormat="1" ht="30">
      <c r="A57" s="5" t="s">
        <v>231</v>
      </c>
      <c r="B57" s="4" t="s">
        <v>121</v>
      </c>
      <c r="C57" s="6" t="s">
        <v>629</v>
      </c>
      <c r="D57" s="7" t="s">
        <v>79</v>
      </c>
      <c r="E57" s="4" t="s">
        <v>628</v>
      </c>
      <c r="F57" s="4" t="s">
        <v>28</v>
      </c>
      <c r="G57" s="4" t="s">
        <v>628</v>
      </c>
    </row>
    <row r="58" spans="1:7" s="106" customFormat="1" ht="30">
      <c r="A58" s="5" t="s">
        <v>509</v>
      </c>
      <c r="B58" s="4" t="s">
        <v>122</v>
      </c>
      <c r="C58" s="6" t="s">
        <v>630</v>
      </c>
      <c r="D58" s="7" t="s">
        <v>79</v>
      </c>
      <c r="E58" s="4" t="s">
        <v>627</v>
      </c>
      <c r="F58" s="4" t="s">
        <v>28</v>
      </c>
      <c r="G58" s="4" t="s">
        <v>627</v>
      </c>
    </row>
    <row r="59" spans="1:7" s="106" customFormat="1" ht="30">
      <c r="A59" s="24" t="s">
        <v>932</v>
      </c>
      <c r="B59" s="4" t="s">
        <v>123</v>
      </c>
      <c r="C59" s="107" t="s">
        <v>357</v>
      </c>
      <c r="D59" s="7" t="s">
        <v>278</v>
      </c>
      <c r="E59" s="108" t="s">
        <v>352</v>
      </c>
      <c r="F59" s="4" t="s">
        <v>28</v>
      </c>
      <c r="G59" s="108" t="s">
        <v>352</v>
      </c>
    </row>
    <row r="60" spans="1:7" s="106" customFormat="1" ht="30">
      <c r="A60" s="24" t="s">
        <v>932</v>
      </c>
      <c r="B60" s="4" t="s">
        <v>124</v>
      </c>
      <c r="C60" s="107" t="s">
        <v>356</v>
      </c>
      <c r="D60" s="7" t="s">
        <v>278</v>
      </c>
      <c r="E60" s="108" t="s">
        <v>994</v>
      </c>
      <c r="F60" s="4" t="s">
        <v>28</v>
      </c>
      <c r="G60" s="108" t="s">
        <v>994</v>
      </c>
    </row>
    <row r="61" spans="1:7" s="106" customFormat="1" ht="30">
      <c r="A61" s="24" t="s">
        <v>932</v>
      </c>
      <c r="B61" s="4" t="s">
        <v>125</v>
      </c>
      <c r="C61" s="107" t="s">
        <v>355</v>
      </c>
      <c r="D61" s="7" t="s">
        <v>278</v>
      </c>
      <c r="E61" s="108" t="s">
        <v>993</v>
      </c>
      <c r="F61" s="4" t="s">
        <v>28</v>
      </c>
      <c r="G61" s="108" t="s">
        <v>993</v>
      </c>
    </row>
    <row r="62" spans="1:7" s="106" customFormat="1" ht="30">
      <c r="A62" s="5" t="s">
        <v>933</v>
      </c>
      <c r="B62" s="4" t="s">
        <v>126</v>
      </c>
      <c r="C62" s="6" t="s">
        <v>985</v>
      </c>
      <c r="D62" s="7" t="s">
        <v>278</v>
      </c>
      <c r="E62" s="4" t="s">
        <v>381</v>
      </c>
      <c r="F62" s="4" t="s">
        <v>28</v>
      </c>
      <c r="G62" s="4" t="s">
        <v>381</v>
      </c>
    </row>
    <row r="63" spans="1:7" s="106" customFormat="1" ht="30">
      <c r="A63" s="5" t="s">
        <v>933</v>
      </c>
      <c r="B63" s="4" t="s">
        <v>127</v>
      </c>
      <c r="C63" s="6" t="s">
        <v>984</v>
      </c>
      <c r="D63" s="7" t="s">
        <v>278</v>
      </c>
      <c r="E63" s="4" t="s">
        <v>353</v>
      </c>
      <c r="F63" s="4" t="s">
        <v>28</v>
      </c>
      <c r="G63" s="4" t="s">
        <v>353</v>
      </c>
    </row>
    <row r="64" spans="1:7" s="106" customFormat="1" ht="12.75">
      <c r="A64" s="151" t="s">
        <v>967</v>
      </c>
      <c r="B64" s="152"/>
      <c r="C64" s="152"/>
      <c r="D64" s="152"/>
      <c r="E64" s="152"/>
      <c r="F64" s="152"/>
      <c r="G64" s="153"/>
    </row>
    <row r="65" spans="1:7" s="106" customFormat="1" ht="36" customHeight="1">
      <c r="A65" s="5" t="s">
        <v>933</v>
      </c>
      <c r="B65" s="4" t="s">
        <v>759</v>
      </c>
      <c r="C65" s="6" t="s">
        <v>986</v>
      </c>
      <c r="D65" s="7" t="s">
        <v>278</v>
      </c>
      <c r="E65" s="4" t="s">
        <v>990</v>
      </c>
      <c r="F65" s="4" t="s">
        <v>28</v>
      </c>
      <c r="G65" s="4" t="s">
        <v>990</v>
      </c>
    </row>
    <row r="66" spans="1:7" s="106" customFormat="1" ht="30">
      <c r="A66" s="5" t="s">
        <v>933</v>
      </c>
      <c r="B66" s="4" t="s">
        <v>762</v>
      </c>
      <c r="C66" s="6" t="s">
        <v>987</v>
      </c>
      <c r="D66" s="7" t="s">
        <v>278</v>
      </c>
      <c r="E66" s="4" t="s">
        <v>991</v>
      </c>
      <c r="F66" s="4" t="s">
        <v>28</v>
      </c>
      <c r="G66" s="4" t="s">
        <v>991</v>
      </c>
    </row>
    <row r="67" spans="1:7" s="106" customFormat="1" ht="50.25" customHeight="1">
      <c r="A67" s="24" t="s">
        <v>277</v>
      </c>
      <c r="B67" s="4" t="s">
        <v>765</v>
      </c>
      <c r="C67" s="107" t="s">
        <v>760</v>
      </c>
      <c r="D67" s="7" t="s">
        <v>278</v>
      </c>
      <c r="E67" s="108" t="s">
        <v>761</v>
      </c>
      <c r="F67" s="4" t="s">
        <v>28</v>
      </c>
      <c r="G67" s="108" t="s">
        <v>761</v>
      </c>
    </row>
    <row r="68" spans="1:7" s="106" customFormat="1" ht="60">
      <c r="A68" s="24" t="s">
        <v>277</v>
      </c>
      <c r="B68" s="4" t="s">
        <v>767</v>
      </c>
      <c r="C68" s="107" t="s">
        <v>763</v>
      </c>
      <c r="D68" s="7" t="s">
        <v>278</v>
      </c>
      <c r="E68" s="108" t="s">
        <v>764</v>
      </c>
      <c r="F68" s="4" t="s">
        <v>28</v>
      </c>
      <c r="G68" s="108" t="s">
        <v>764</v>
      </c>
    </row>
    <row r="69" spans="1:7" s="106" customFormat="1" ht="48.75" customHeight="1">
      <c r="A69" s="24" t="s">
        <v>277</v>
      </c>
      <c r="B69" s="4" t="s">
        <v>769</v>
      </c>
      <c r="C69" s="6" t="s">
        <v>766</v>
      </c>
      <c r="D69" s="7" t="s">
        <v>278</v>
      </c>
      <c r="E69" s="4" t="s">
        <v>992</v>
      </c>
      <c r="F69" s="4" t="s">
        <v>28</v>
      </c>
      <c r="G69" s="4" t="s">
        <v>992</v>
      </c>
    </row>
    <row r="70" spans="1:7" s="106" customFormat="1" ht="48" customHeight="1">
      <c r="A70" s="109" t="s">
        <v>277</v>
      </c>
      <c r="B70" s="4" t="s">
        <v>771</v>
      </c>
      <c r="C70" s="107" t="s">
        <v>768</v>
      </c>
      <c r="D70" s="7" t="s">
        <v>278</v>
      </c>
      <c r="E70" s="108" t="s">
        <v>351</v>
      </c>
      <c r="F70" s="4" t="s">
        <v>28</v>
      </c>
      <c r="G70" s="108" t="s">
        <v>351</v>
      </c>
    </row>
    <row r="71" spans="1:7" s="106" customFormat="1" ht="60">
      <c r="A71" s="109" t="s">
        <v>277</v>
      </c>
      <c r="B71" s="4" t="s">
        <v>774</v>
      </c>
      <c r="C71" s="107" t="s">
        <v>770</v>
      </c>
      <c r="D71" s="7" t="s">
        <v>278</v>
      </c>
      <c r="E71" s="108" t="s">
        <v>660</v>
      </c>
      <c r="F71" s="4" t="s">
        <v>28</v>
      </c>
      <c r="G71" s="108" t="s">
        <v>660</v>
      </c>
    </row>
    <row r="72" spans="1:7" s="106" customFormat="1" ht="45">
      <c r="A72" s="109" t="s">
        <v>277</v>
      </c>
      <c r="B72" s="4" t="s">
        <v>777</v>
      </c>
      <c r="C72" s="107" t="s">
        <v>772</v>
      </c>
      <c r="D72" s="7" t="s">
        <v>278</v>
      </c>
      <c r="E72" s="4" t="s">
        <v>773</v>
      </c>
      <c r="F72" s="4" t="s">
        <v>28</v>
      </c>
      <c r="G72" s="4" t="s">
        <v>773</v>
      </c>
    </row>
    <row r="73" spans="1:7" s="106" customFormat="1" ht="60">
      <c r="A73" s="109" t="s">
        <v>277</v>
      </c>
      <c r="B73" s="4" t="s">
        <v>780</v>
      </c>
      <c r="C73" s="107" t="s">
        <v>775</v>
      </c>
      <c r="D73" s="7" t="s">
        <v>278</v>
      </c>
      <c r="E73" s="108" t="s">
        <v>776</v>
      </c>
      <c r="F73" s="4" t="s">
        <v>28</v>
      </c>
      <c r="G73" s="108" t="s">
        <v>776</v>
      </c>
    </row>
    <row r="74" spans="1:7" s="106" customFormat="1" ht="60">
      <c r="A74" s="109" t="s">
        <v>277</v>
      </c>
      <c r="B74" s="4" t="s">
        <v>784</v>
      </c>
      <c r="C74" s="107" t="s">
        <v>778</v>
      </c>
      <c r="D74" s="7" t="s">
        <v>278</v>
      </c>
      <c r="E74" s="108" t="s">
        <v>779</v>
      </c>
      <c r="F74" s="4" t="s">
        <v>28</v>
      </c>
      <c r="G74" s="108" t="s">
        <v>779</v>
      </c>
    </row>
    <row r="75" spans="1:7" s="106" customFormat="1" ht="60">
      <c r="A75" s="109" t="s">
        <v>277</v>
      </c>
      <c r="B75" s="4" t="s">
        <v>786</v>
      </c>
      <c r="C75" s="6" t="s">
        <v>781</v>
      </c>
      <c r="D75" s="7" t="s">
        <v>278</v>
      </c>
      <c r="E75" s="4" t="s">
        <v>782</v>
      </c>
      <c r="F75" s="4" t="s">
        <v>28</v>
      </c>
      <c r="G75" s="4" t="s">
        <v>782</v>
      </c>
    </row>
    <row r="76" spans="1:7" s="106" customFormat="1" ht="45">
      <c r="A76" s="24" t="s">
        <v>783</v>
      </c>
      <c r="B76" s="4" t="s">
        <v>789</v>
      </c>
      <c r="C76" s="107" t="s">
        <v>785</v>
      </c>
      <c r="D76" s="7" t="s">
        <v>278</v>
      </c>
      <c r="E76" s="108" t="s">
        <v>764</v>
      </c>
      <c r="F76" s="4" t="s">
        <v>28</v>
      </c>
      <c r="G76" s="108" t="s">
        <v>764</v>
      </c>
    </row>
    <row r="77" spans="1:7" s="106" customFormat="1" ht="45">
      <c r="A77" s="24" t="s">
        <v>783</v>
      </c>
      <c r="B77" s="4" t="s">
        <v>792</v>
      </c>
      <c r="C77" s="107" t="s">
        <v>787</v>
      </c>
      <c r="D77" s="7" t="s">
        <v>278</v>
      </c>
      <c r="E77" s="108" t="s">
        <v>788</v>
      </c>
      <c r="F77" s="4" t="s">
        <v>28</v>
      </c>
      <c r="G77" s="108" t="s">
        <v>788</v>
      </c>
    </row>
    <row r="78" spans="1:7" s="106" customFormat="1" ht="45">
      <c r="A78" s="24" t="s">
        <v>783</v>
      </c>
      <c r="B78" s="4" t="s">
        <v>794</v>
      </c>
      <c r="C78" s="6" t="s">
        <v>790</v>
      </c>
      <c r="D78" s="7" t="s">
        <v>278</v>
      </c>
      <c r="E78" s="4" t="s">
        <v>791</v>
      </c>
      <c r="F78" s="4" t="s">
        <v>28</v>
      </c>
      <c r="G78" s="4" t="s">
        <v>791</v>
      </c>
    </row>
    <row r="79" spans="1:7" s="106" customFormat="1" ht="45">
      <c r="A79" s="24" t="s">
        <v>783</v>
      </c>
      <c r="B79" s="4" t="s">
        <v>796</v>
      </c>
      <c r="C79" s="107" t="s">
        <v>793</v>
      </c>
      <c r="D79" s="7" t="s">
        <v>278</v>
      </c>
      <c r="E79" s="108" t="s">
        <v>776</v>
      </c>
      <c r="F79" s="4" t="s">
        <v>28</v>
      </c>
      <c r="G79" s="108" t="s">
        <v>776</v>
      </c>
    </row>
    <row r="80" spans="1:7" s="106" customFormat="1" ht="45">
      <c r="A80" s="24" t="s">
        <v>783</v>
      </c>
      <c r="B80" s="4" t="s">
        <v>799</v>
      </c>
      <c r="C80" s="107" t="s">
        <v>795</v>
      </c>
      <c r="D80" s="7" t="s">
        <v>278</v>
      </c>
      <c r="E80" s="108" t="s">
        <v>779</v>
      </c>
      <c r="F80" s="4" t="s">
        <v>28</v>
      </c>
      <c r="G80" s="108" t="s">
        <v>779</v>
      </c>
    </row>
    <row r="81" spans="1:7" s="106" customFormat="1" ht="45">
      <c r="A81" s="24" t="s">
        <v>783</v>
      </c>
      <c r="B81" s="4" t="s">
        <v>801</v>
      </c>
      <c r="C81" s="107" t="s">
        <v>797</v>
      </c>
      <c r="D81" s="7" t="s">
        <v>278</v>
      </c>
      <c r="E81" s="4" t="s">
        <v>798</v>
      </c>
      <c r="F81" s="4" t="s">
        <v>28</v>
      </c>
      <c r="G81" s="4" t="s">
        <v>798</v>
      </c>
    </row>
    <row r="82" spans="1:7" s="106" customFormat="1" ht="34.5" customHeight="1">
      <c r="A82" s="24" t="s">
        <v>783</v>
      </c>
      <c r="B82" s="4" t="s">
        <v>804</v>
      </c>
      <c r="C82" s="107" t="s">
        <v>800</v>
      </c>
      <c r="D82" s="7" t="s">
        <v>278</v>
      </c>
      <c r="E82" s="108" t="s">
        <v>594</v>
      </c>
      <c r="F82" s="4" t="s">
        <v>28</v>
      </c>
      <c r="G82" s="108" t="s">
        <v>594</v>
      </c>
    </row>
    <row r="83" spans="1:7" s="106" customFormat="1" ht="60">
      <c r="A83" s="24" t="s">
        <v>783</v>
      </c>
      <c r="B83" s="4" t="s">
        <v>807</v>
      </c>
      <c r="C83" s="107" t="s">
        <v>802</v>
      </c>
      <c r="D83" s="7" t="s">
        <v>278</v>
      </c>
      <c r="E83" s="108" t="s">
        <v>803</v>
      </c>
      <c r="F83" s="4" t="s">
        <v>28</v>
      </c>
      <c r="G83" s="108" t="s">
        <v>803</v>
      </c>
    </row>
    <row r="84" spans="1:7" s="106" customFormat="1" ht="45">
      <c r="A84" s="24" t="s">
        <v>783</v>
      </c>
      <c r="B84" s="4" t="s">
        <v>811</v>
      </c>
      <c r="C84" s="6" t="s">
        <v>805</v>
      </c>
      <c r="D84" s="7" t="s">
        <v>278</v>
      </c>
      <c r="E84" s="4" t="s">
        <v>806</v>
      </c>
      <c r="F84" s="4" t="s">
        <v>28</v>
      </c>
      <c r="G84" s="4" t="s">
        <v>806</v>
      </c>
    </row>
    <row r="85" spans="1:7" s="106" customFormat="1" ht="33.75" customHeight="1">
      <c r="A85" s="109" t="s">
        <v>277</v>
      </c>
      <c r="B85" s="4" t="s">
        <v>814</v>
      </c>
      <c r="C85" s="6" t="s">
        <v>808</v>
      </c>
      <c r="D85" s="25" t="s">
        <v>809</v>
      </c>
      <c r="E85" s="4" t="s">
        <v>810</v>
      </c>
      <c r="F85" s="4" t="s">
        <v>28</v>
      </c>
      <c r="G85" s="4" t="s">
        <v>810</v>
      </c>
    </row>
    <row r="86" spans="1:7" s="106" customFormat="1" ht="33" customHeight="1">
      <c r="A86" s="109" t="s">
        <v>277</v>
      </c>
      <c r="B86" s="4" t="s">
        <v>1083</v>
      </c>
      <c r="C86" s="6" t="s">
        <v>812</v>
      </c>
      <c r="D86" s="25" t="s">
        <v>809</v>
      </c>
      <c r="E86" s="4" t="s">
        <v>813</v>
      </c>
      <c r="F86" s="4" t="s">
        <v>28</v>
      </c>
      <c r="G86" s="4" t="s">
        <v>813</v>
      </c>
    </row>
    <row r="87" spans="1:7" s="106" customFormat="1" ht="35.25" customHeight="1">
      <c r="A87" s="109" t="s">
        <v>277</v>
      </c>
      <c r="B87" s="4" t="s">
        <v>1084</v>
      </c>
      <c r="C87" s="6" t="s">
        <v>815</v>
      </c>
      <c r="D87" s="25" t="s">
        <v>809</v>
      </c>
      <c r="E87" s="4" t="s">
        <v>816</v>
      </c>
      <c r="F87" s="4" t="s">
        <v>28</v>
      </c>
      <c r="G87" s="4" t="s">
        <v>816</v>
      </c>
    </row>
    <row r="88" spans="1:7" s="21" customFormat="1" ht="30.75" customHeight="1">
      <c r="A88" s="48"/>
      <c r="B88" s="67" t="s">
        <v>697</v>
      </c>
      <c r="C88" s="49" t="s">
        <v>698</v>
      </c>
      <c r="D88" s="47"/>
      <c r="E88" s="47"/>
      <c r="F88" s="47"/>
      <c r="G88" s="47"/>
    </row>
    <row r="89" spans="1:7" s="21" customFormat="1" ht="15">
      <c r="A89" s="5" t="s">
        <v>931</v>
      </c>
      <c r="B89" s="4" t="s">
        <v>23</v>
      </c>
      <c r="C89" s="6" t="s">
        <v>930</v>
      </c>
      <c r="D89" s="7" t="s">
        <v>79</v>
      </c>
      <c r="E89" s="8">
        <v>100</v>
      </c>
      <c r="F89" s="4" t="s">
        <v>28</v>
      </c>
      <c r="G89" s="8">
        <f>SUM(E89:F89)</f>
        <v>100</v>
      </c>
    </row>
    <row r="90" spans="1:7" s="21" customFormat="1" ht="30">
      <c r="A90" s="5"/>
      <c r="B90" s="4" t="s">
        <v>1085</v>
      </c>
      <c r="C90" s="6" t="s">
        <v>350</v>
      </c>
      <c r="D90" s="7" t="s">
        <v>79</v>
      </c>
      <c r="E90" s="8">
        <v>130</v>
      </c>
      <c r="F90" s="4" t="s">
        <v>28</v>
      </c>
      <c r="G90" s="8">
        <f>SUM(E90:F90)</f>
        <v>130</v>
      </c>
    </row>
    <row r="91" spans="1:7" s="21" customFormat="1" ht="27" customHeight="1">
      <c r="A91" s="43"/>
      <c r="B91" s="67" t="s">
        <v>699</v>
      </c>
      <c r="C91" s="44" t="s">
        <v>239</v>
      </c>
      <c r="D91" s="44"/>
      <c r="E91" s="44"/>
      <c r="F91" s="44"/>
      <c r="G91" s="45"/>
    </row>
    <row r="92" spans="1:7" s="21" customFormat="1" ht="30">
      <c r="A92" s="5" t="s">
        <v>929</v>
      </c>
      <c r="B92" s="4" t="s">
        <v>26</v>
      </c>
      <c r="C92" s="6" t="s">
        <v>662</v>
      </c>
      <c r="D92" s="7" t="s">
        <v>15</v>
      </c>
      <c r="E92" s="8">
        <v>100</v>
      </c>
      <c r="F92" s="4" t="s">
        <v>28</v>
      </c>
      <c r="G92" s="8">
        <f>SUM(E92:F92)</f>
        <v>100</v>
      </c>
    </row>
    <row r="93" spans="1:7" s="21" customFormat="1" ht="30">
      <c r="A93" s="5" t="s">
        <v>252</v>
      </c>
      <c r="B93" s="4" t="s">
        <v>45</v>
      </c>
      <c r="C93" s="6" t="s">
        <v>663</v>
      </c>
      <c r="D93" s="7" t="s">
        <v>15</v>
      </c>
      <c r="E93" s="8">
        <v>330</v>
      </c>
      <c r="F93" s="4" t="s">
        <v>28</v>
      </c>
      <c r="G93" s="8">
        <f>SUM(E93:F93)</f>
        <v>330</v>
      </c>
    </row>
    <row r="94" spans="1:7" s="21" customFormat="1" ht="32.25" customHeight="1">
      <c r="A94" s="43"/>
      <c r="B94" s="38" t="s">
        <v>700</v>
      </c>
      <c r="C94" s="44" t="s">
        <v>240</v>
      </c>
      <c r="D94" s="44"/>
      <c r="E94" s="44"/>
      <c r="F94" s="44"/>
      <c r="G94" s="45"/>
    </row>
    <row r="95" spans="1:7" s="21" customFormat="1" ht="32.25" customHeight="1">
      <c r="A95" s="47" t="s">
        <v>1059</v>
      </c>
      <c r="B95" s="3" t="s">
        <v>1086</v>
      </c>
      <c r="C95" s="101" t="s">
        <v>1061</v>
      </c>
      <c r="D95" s="7" t="s">
        <v>79</v>
      </c>
      <c r="E95" s="8">
        <v>120</v>
      </c>
      <c r="F95" s="4" t="s">
        <v>28</v>
      </c>
      <c r="G95" s="8">
        <f>SUM(E95:F95)</f>
        <v>120</v>
      </c>
    </row>
    <row r="96" spans="1:7" s="21" customFormat="1" ht="32.25" customHeight="1">
      <c r="A96" s="47" t="s">
        <v>1060</v>
      </c>
      <c r="B96" s="3" t="s">
        <v>595</v>
      </c>
      <c r="C96" s="101" t="s">
        <v>1062</v>
      </c>
      <c r="D96" s="7" t="s">
        <v>79</v>
      </c>
      <c r="E96" s="8">
        <v>120</v>
      </c>
      <c r="F96" s="4" t="s">
        <v>28</v>
      </c>
      <c r="G96" s="8">
        <f>SUM(E96:F96)</f>
        <v>120</v>
      </c>
    </row>
    <row r="97" spans="1:7" s="21" customFormat="1" ht="15">
      <c r="A97" s="5" t="s">
        <v>232</v>
      </c>
      <c r="B97" s="4" t="s">
        <v>596</v>
      </c>
      <c r="C97" s="2" t="s">
        <v>1058</v>
      </c>
      <c r="D97" s="7" t="s">
        <v>79</v>
      </c>
      <c r="E97" s="8">
        <v>400</v>
      </c>
      <c r="F97" s="4" t="s">
        <v>28</v>
      </c>
      <c r="G97" s="8">
        <f aca="true" t="shared" si="2" ref="G97:G105">SUM(E97:F97)</f>
        <v>400</v>
      </c>
    </row>
    <row r="98" spans="1:7" s="21" customFormat="1" ht="15">
      <c r="A98" s="5" t="s">
        <v>233</v>
      </c>
      <c r="B98" s="4" t="s">
        <v>597</v>
      </c>
      <c r="C98" s="2" t="s">
        <v>631</v>
      </c>
      <c r="D98" s="7" t="s">
        <v>79</v>
      </c>
      <c r="E98" s="8">
        <v>400</v>
      </c>
      <c r="F98" s="4" t="s">
        <v>28</v>
      </c>
      <c r="G98" s="8">
        <f t="shared" si="2"/>
        <v>400</v>
      </c>
    </row>
    <row r="99" spans="1:7" s="21" customFormat="1" ht="15">
      <c r="A99" s="5" t="s">
        <v>234</v>
      </c>
      <c r="B99" s="4" t="s">
        <v>598</v>
      </c>
      <c r="C99" s="2" t="s">
        <v>632</v>
      </c>
      <c r="D99" s="7" t="s">
        <v>79</v>
      </c>
      <c r="E99" s="8">
        <v>400</v>
      </c>
      <c r="F99" s="4" t="s">
        <v>28</v>
      </c>
      <c r="G99" s="8">
        <f t="shared" si="2"/>
        <v>400</v>
      </c>
    </row>
    <row r="100" spans="1:7" s="21" customFormat="1" ht="15">
      <c r="A100" s="5" t="s">
        <v>235</v>
      </c>
      <c r="B100" s="4" t="s">
        <v>1087</v>
      </c>
      <c r="C100" s="2" t="s">
        <v>633</v>
      </c>
      <c r="D100" s="7" t="s">
        <v>79</v>
      </c>
      <c r="E100" s="8">
        <v>450</v>
      </c>
      <c r="F100" s="4" t="s">
        <v>28</v>
      </c>
      <c r="G100" s="8">
        <f t="shared" si="2"/>
        <v>450</v>
      </c>
    </row>
    <row r="101" spans="1:7" s="21" customFormat="1" ht="33.75" customHeight="1">
      <c r="A101" s="110" t="s">
        <v>315</v>
      </c>
      <c r="B101" s="4" t="s">
        <v>1088</v>
      </c>
      <c r="C101" s="111" t="s">
        <v>641</v>
      </c>
      <c r="D101" s="7" t="s">
        <v>79</v>
      </c>
      <c r="E101" s="10">
        <v>300</v>
      </c>
      <c r="F101" s="4" t="s">
        <v>28</v>
      </c>
      <c r="G101" s="8">
        <f t="shared" si="2"/>
        <v>300</v>
      </c>
    </row>
    <row r="102" spans="1:7" s="21" customFormat="1" ht="15">
      <c r="A102" s="5" t="s">
        <v>309</v>
      </c>
      <c r="B102" s="4" t="s">
        <v>599</v>
      </c>
      <c r="C102" s="11" t="s">
        <v>310</v>
      </c>
      <c r="D102" s="7" t="s">
        <v>79</v>
      </c>
      <c r="E102" s="8">
        <v>800</v>
      </c>
      <c r="F102" s="4" t="s">
        <v>28</v>
      </c>
      <c r="G102" s="8">
        <f t="shared" si="2"/>
        <v>800</v>
      </c>
    </row>
    <row r="103" spans="1:7" s="21" customFormat="1" ht="15">
      <c r="A103" s="5" t="s">
        <v>317</v>
      </c>
      <c r="B103" s="4" t="s">
        <v>1089</v>
      </c>
      <c r="C103" s="11" t="s">
        <v>316</v>
      </c>
      <c r="D103" s="7" t="s">
        <v>79</v>
      </c>
      <c r="E103" s="8">
        <v>800</v>
      </c>
      <c r="F103" s="4" t="s">
        <v>28</v>
      </c>
      <c r="G103" s="8">
        <f t="shared" si="2"/>
        <v>800</v>
      </c>
    </row>
    <row r="104" spans="1:7" s="21" customFormat="1" ht="15">
      <c r="A104" s="5" t="s">
        <v>311</v>
      </c>
      <c r="B104" s="4" t="s">
        <v>1090</v>
      </c>
      <c r="C104" s="11" t="s">
        <v>312</v>
      </c>
      <c r="D104" s="7" t="s">
        <v>79</v>
      </c>
      <c r="E104" s="8">
        <v>550</v>
      </c>
      <c r="F104" s="4" t="s">
        <v>28</v>
      </c>
      <c r="G104" s="8">
        <f t="shared" si="2"/>
        <v>550</v>
      </c>
    </row>
    <row r="105" spans="1:7" s="21" customFormat="1" ht="15">
      <c r="A105" s="5" t="s">
        <v>313</v>
      </c>
      <c r="B105" s="4" t="s">
        <v>1091</v>
      </c>
      <c r="C105" s="11" t="s">
        <v>314</v>
      </c>
      <c r="D105" s="7" t="s">
        <v>79</v>
      </c>
      <c r="E105" s="8">
        <v>700</v>
      </c>
      <c r="F105" s="4" t="s">
        <v>28</v>
      </c>
      <c r="G105" s="8">
        <f t="shared" si="2"/>
        <v>700</v>
      </c>
    </row>
    <row r="106" spans="1:7" s="21" customFormat="1" ht="24.75" customHeight="1">
      <c r="A106" s="50"/>
      <c r="B106" s="63" t="s">
        <v>701</v>
      </c>
      <c r="C106" s="51" t="s">
        <v>702</v>
      </c>
      <c r="D106" s="51"/>
      <c r="E106" s="51"/>
      <c r="F106" s="51"/>
      <c r="G106" s="52"/>
    </row>
    <row r="107" spans="1:7" s="21" customFormat="1" ht="15">
      <c r="A107" s="5" t="s">
        <v>242</v>
      </c>
      <c r="B107" s="4" t="s">
        <v>82</v>
      </c>
      <c r="C107" s="9" t="s">
        <v>377</v>
      </c>
      <c r="D107" s="7" t="s">
        <v>15</v>
      </c>
      <c r="E107" s="8">
        <v>1200</v>
      </c>
      <c r="F107" s="4" t="s">
        <v>28</v>
      </c>
      <c r="G107" s="8">
        <v>1200</v>
      </c>
    </row>
    <row r="108" spans="1:7" s="21" customFormat="1" ht="36">
      <c r="A108" s="5"/>
      <c r="B108" s="4"/>
      <c r="C108" s="15" t="s">
        <v>624</v>
      </c>
      <c r="D108" s="7"/>
      <c r="E108" s="8"/>
      <c r="F108" s="4"/>
      <c r="G108" s="8"/>
    </row>
    <row r="109" spans="1:7" s="21" customFormat="1" ht="27" customHeight="1">
      <c r="A109" s="43"/>
      <c r="B109" s="68" t="s">
        <v>703</v>
      </c>
      <c r="C109" s="44" t="s">
        <v>236</v>
      </c>
      <c r="D109" s="44"/>
      <c r="E109" s="44"/>
      <c r="F109" s="44"/>
      <c r="G109" s="45"/>
    </row>
    <row r="110" spans="1:7" s="21" customFormat="1" ht="35.25" customHeight="1">
      <c r="A110" s="5" t="s">
        <v>202</v>
      </c>
      <c r="B110" s="4" t="s">
        <v>623</v>
      </c>
      <c r="C110" s="2" t="s">
        <v>600</v>
      </c>
      <c r="D110" s="7" t="s">
        <v>20</v>
      </c>
      <c r="E110" s="8">
        <v>600</v>
      </c>
      <c r="F110" s="4" t="s">
        <v>28</v>
      </c>
      <c r="G110" s="8">
        <f>SUM(E110:F110)</f>
        <v>600</v>
      </c>
    </row>
    <row r="111" spans="1:7" s="21" customFormat="1" ht="28.5" customHeight="1">
      <c r="A111" s="50"/>
      <c r="B111" s="37" t="s">
        <v>1092</v>
      </c>
      <c r="C111" s="51" t="s">
        <v>241</v>
      </c>
      <c r="D111" s="51"/>
      <c r="E111" s="51"/>
      <c r="F111" s="51"/>
      <c r="G111" s="52"/>
    </row>
    <row r="112" spans="1:7" s="21" customFormat="1" ht="15">
      <c r="A112" s="5" t="s">
        <v>249</v>
      </c>
      <c r="B112" s="4" t="s">
        <v>1093</v>
      </c>
      <c r="C112" s="6" t="s">
        <v>74</v>
      </c>
      <c r="D112" s="7" t="s">
        <v>15</v>
      </c>
      <c r="E112" s="8">
        <v>200</v>
      </c>
      <c r="F112" s="4" t="s">
        <v>28</v>
      </c>
      <c r="G112" s="8">
        <f aca="true" t="shared" si="3" ref="G112:G119">SUM(E112:F112)</f>
        <v>200</v>
      </c>
    </row>
    <row r="113" spans="1:7" s="21" customFormat="1" ht="15">
      <c r="A113" s="5" t="s">
        <v>248</v>
      </c>
      <c r="B113" s="4" t="s">
        <v>1094</v>
      </c>
      <c r="C113" s="6" t="s">
        <v>72</v>
      </c>
      <c r="D113" s="7" t="s">
        <v>15</v>
      </c>
      <c r="E113" s="8">
        <v>100</v>
      </c>
      <c r="F113" s="4" t="s">
        <v>28</v>
      </c>
      <c r="G113" s="8">
        <f t="shared" si="3"/>
        <v>100</v>
      </c>
    </row>
    <row r="114" spans="1:7" s="21" customFormat="1" ht="30">
      <c r="A114" s="5" t="s">
        <v>245</v>
      </c>
      <c r="B114" s="4" t="s">
        <v>1095</v>
      </c>
      <c r="C114" s="6" t="s">
        <v>634</v>
      </c>
      <c r="D114" s="7" t="s">
        <v>15</v>
      </c>
      <c r="E114" s="8">
        <v>110</v>
      </c>
      <c r="F114" s="4" t="s">
        <v>28</v>
      </c>
      <c r="G114" s="8">
        <f t="shared" si="3"/>
        <v>110</v>
      </c>
    </row>
    <row r="115" spans="1:7" s="21" customFormat="1" ht="30">
      <c r="A115" s="5" t="s">
        <v>244</v>
      </c>
      <c r="B115" s="4" t="s">
        <v>1096</v>
      </c>
      <c r="C115" s="6" t="s">
        <v>635</v>
      </c>
      <c r="D115" s="7" t="s">
        <v>15</v>
      </c>
      <c r="E115" s="8">
        <v>110</v>
      </c>
      <c r="F115" s="4" t="s">
        <v>28</v>
      </c>
      <c r="G115" s="8">
        <f t="shared" si="3"/>
        <v>110</v>
      </c>
    </row>
    <row r="116" spans="1:7" s="21" customFormat="1" ht="30">
      <c r="A116" s="5" t="s">
        <v>246</v>
      </c>
      <c r="B116" s="4" t="s">
        <v>1097</v>
      </c>
      <c r="C116" s="6" t="s">
        <v>636</v>
      </c>
      <c r="D116" s="7" t="s">
        <v>15</v>
      </c>
      <c r="E116" s="8">
        <v>200</v>
      </c>
      <c r="F116" s="4" t="s">
        <v>28</v>
      </c>
      <c r="G116" s="8">
        <f t="shared" si="3"/>
        <v>200</v>
      </c>
    </row>
    <row r="117" spans="1:7" s="21" customFormat="1" ht="45">
      <c r="A117" s="5" t="s">
        <v>247</v>
      </c>
      <c r="B117" s="4" t="s">
        <v>1098</v>
      </c>
      <c r="C117" s="6" t="s">
        <v>637</v>
      </c>
      <c r="D117" s="7" t="s">
        <v>15</v>
      </c>
      <c r="E117" s="8">
        <v>450</v>
      </c>
      <c r="F117" s="4" t="s">
        <v>28</v>
      </c>
      <c r="G117" s="8">
        <f t="shared" si="3"/>
        <v>450</v>
      </c>
    </row>
    <row r="118" spans="1:7" s="21" customFormat="1" ht="31.5" customHeight="1">
      <c r="A118" s="5" t="s">
        <v>247</v>
      </c>
      <c r="B118" s="4" t="s">
        <v>1099</v>
      </c>
      <c r="C118" s="6" t="s">
        <v>638</v>
      </c>
      <c r="D118" s="7" t="s">
        <v>15</v>
      </c>
      <c r="E118" s="8">
        <v>800</v>
      </c>
      <c r="F118" s="4" t="s">
        <v>28</v>
      </c>
      <c r="G118" s="8">
        <f t="shared" si="3"/>
        <v>800</v>
      </c>
    </row>
    <row r="119" spans="1:7" s="21" customFormat="1" ht="15">
      <c r="A119" s="5" t="s">
        <v>243</v>
      </c>
      <c r="B119" s="4" t="s">
        <v>1100</v>
      </c>
      <c r="C119" s="9" t="s">
        <v>14</v>
      </c>
      <c r="D119" s="7" t="s">
        <v>15</v>
      </c>
      <c r="E119" s="8">
        <v>360</v>
      </c>
      <c r="F119" s="4" t="s">
        <v>28</v>
      </c>
      <c r="G119" s="8">
        <f t="shared" si="3"/>
        <v>360</v>
      </c>
    </row>
    <row r="120" spans="1:7" s="21" customFormat="1" ht="27" customHeight="1">
      <c r="A120" s="64"/>
      <c r="B120" s="67" t="s">
        <v>704</v>
      </c>
      <c r="C120" s="64" t="s">
        <v>706</v>
      </c>
      <c r="D120" s="64"/>
      <c r="E120" s="64"/>
      <c r="F120" s="64"/>
      <c r="G120" s="64"/>
    </row>
    <row r="121" spans="1:7" s="21" customFormat="1" ht="14.25" customHeight="1" hidden="1">
      <c r="A121" s="65"/>
      <c r="B121" s="64"/>
      <c r="C121" s="64"/>
      <c r="D121" s="64"/>
      <c r="E121" s="64"/>
      <c r="F121" s="64"/>
      <c r="G121" s="66"/>
    </row>
    <row r="122" spans="1:7" s="21" customFormat="1" ht="18" customHeight="1">
      <c r="A122" s="64"/>
      <c r="B122" s="67" t="s">
        <v>128</v>
      </c>
      <c r="C122" s="64" t="s">
        <v>707</v>
      </c>
      <c r="D122" s="64"/>
      <c r="E122" s="64"/>
      <c r="F122" s="64"/>
      <c r="G122" s="64"/>
    </row>
    <row r="123" spans="1:7" s="21" customFormat="1" ht="48" customHeight="1">
      <c r="A123" s="5" t="s">
        <v>203</v>
      </c>
      <c r="B123" s="4" t="s">
        <v>1101</v>
      </c>
      <c r="C123" s="6" t="s">
        <v>601</v>
      </c>
      <c r="D123" s="7" t="s">
        <v>20</v>
      </c>
      <c r="E123" s="8">
        <v>1000</v>
      </c>
      <c r="F123" s="4" t="s">
        <v>28</v>
      </c>
      <c r="G123" s="8">
        <f aca="true" t="shared" si="4" ref="G123:G136">SUM(E123:F123)</f>
        <v>1000</v>
      </c>
    </row>
    <row r="124" spans="1:7" s="21" customFormat="1" ht="45">
      <c r="A124" s="5" t="s">
        <v>223</v>
      </c>
      <c r="B124" s="4" t="s">
        <v>1102</v>
      </c>
      <c r="C124" s="6" t="s">
        <v>928</v>
      </c>
      <c r="D124" s="7" t="s">
        <v>20</v>
      </c>
      <c r="E124" s="8">
        <v>760</v>
      </c>
      <c r="F124" s="4" t="s">
        <v>28</v>
      </c>
      <c r="G124" s="8">
        <f t="shared" si="4"/>
        <v>760</v>
      </c>
    </row>
    <row r="125" spans="1:7" s="21" customFormat="1" ht="30">
      <c r="A125" s="5" t="s">
        <v>204</v>
      </c>
      <c r="B125" s="4" t="s">
        <v>1103</v>
      </c>
      <c r="C125" s="6" t="s">
        <v>640</v>
      </c>
      <c r="D125" s="7" t="s">
        <v>20</v>
      </c>
      <c r="E125" s="8">
        <v>1100</v>
      </c>
      <c r="F125" s="4" t="s">
        <v>28</v>
      </c>
      <c r="G125" s="8">
        <f t="shared" si="4"/>
        <v>1100</v>
      </c>
    </row>
    <row r="126" spans="1:7" s="21" customFormat="1" ht="30">
      <c r="A126" s="5" t="s">
        <v>222</v>
      </c>
      <c r="B126" s="4" t="s">
        <v>1104</v>
      </c>
      <c r="C126" s="6" t="s">
        <v>602</v>
      </c>
      <c r="D126" s="7" t="s">
        <v>20</v>
      </c>
      <c r="E126" s="8">
        <v>800</v>
      </c>
      <c r="F126" s="4" t="s">
        <v>28</v>
      </c>
      <c r="G126" s="8">
        <f t="shared" si="4"/>
        <v>800</v>
      </c>
    </row>
    <row r="127" spans="1:7" s="21" customFormat="1" ht="21" customHeight="1">
      <c r="A127" s="5" t="s">
        <v>209</v>
      </c>
      <c r="B127" s="4" t="s">
        <v>1105</v>
      </c>
      <c r="C127" s="6" t="s">
        <v>57</v>
      </c>
      <c r="D127" s="7" t="s">
        <v>20</v>
      </c>
      <c r="E127" s="8">
        <v>650</v>
      </c>
      <c r="F127" s="4" t="s">
        <v>28</v>
      </c>
      <c r="G127" s="8">
        <f t="shared" si="4"/>
        <v>650</v>
      </c>
    </row>
    <row r="128" spans="1:7" s="21" customFormat="1" ht="30">
      <c r="A128" s="5" t="s">
        <v>208</v>
      </c>
      <c r="B128" s="4" t="s">
        <v>1106</v>
      </c>
      <c r="C128" s="6" t="s">
        <v>603</v>
      </c>
      <c r="D128" s="7" t="s">
        <v>20</v>
      </c>
      <c r="E128" s="8">
        <v>650</v>
      </c>
      <c r="F128" s="4" t="s">
        <v>28</v>
      </c>
      <c r="G128" s="8">
        <f t="shared" si="4"/>
        <v>650</v>
      </c>
    </row>
    <row r="129" spans="1:7" s="21" customFormat="1" ht="30">
      <c r="A129" s="5" t="s">
        <v>220</v>
      </c>
      <c r="B129" s="4" t="s">
        <v>1107</v>
      </c>
      <c r="C129" s="6" t="s">
        <v>938</v>
      </c>
      <c r="D129" s="7" t="s">
        <v>20</v>
      </c>
      <c r="E129" s="8">
        <v>650</v>
      </c>
      <c r="F129" s="4" t="s">
        <v>28</v>
      </c>
      <c r="G129" s="8">
        <f t="shared" si="4"/>
        <v>650</v>
      </c>
    </row>
    <row r="130" spans="1:7" s="21" customFormat="1" ht="33.75" customHeight="1">
      <c r="A130" s="5" t="s">
        <v>221</v>
      </c>
      <c r="B130" s="4" t="s">
        <v>1108</v>
      </c>
      <c r="C130" s="6" t="s">
        <v>604</v>
      </c>
      <c r="D130" s="7" t="s">
        <v>20</v>
      </c>
      <c r="E130" s="8">
        <v>1300</v>
      </c>
      <c r="F130" s="4" t="s">
        <v>28</v>
      </c>
      <c r="G130" s="8">
        <f t="shared" si="4"/>
        <v>1300</v>
      </c>
    </row>
    <row r="131" spans="1:7" s="21" customFormat="1" ht="15">
      <c r="A131" s="5" t="s">
        <v>207</v>
      </c>
      <c r="B131" s="4" t="s">
        <v>1109</v>
      </c>
      <c r="C131" s="6" t="s">
        <v>225</v>
      </c>
      <c r="D131" s="7" t="s">
        <v>20</v>
      </c>
      <c r="E131" s="8">
        <v>830</v>
      </c>
      <c r="F131" s="4" t="s">
        <v>28</v>
      </c>
      <c r="G131" s="8">
        <f t="shared" si="4"/>
        <v>830</v>
      </c>
    </row>
    <row r="132" spans="1:7" s="21" customFormat="1" ht="30">
      <c r="A132" s="5" t="s">
        <v>206</v>
      </c>
      <c r="B132" s="4" t="s">
        <v>1110</v>
      </c>
      <c r="C132" s="6" t="s">
        <v>605</v>
      </c>
      <c r="D132" s="7" t="s">
        <v>20</v>
      </c>
      <c r="E132" s="8">
        <v>650</v>
      </c>
      <c r="F132" s="4" t="s">
        <v>28</v>
      </c>
      <c r="G132" s="8">
        <f t="shared" si="4"/>
        <v>650</v>
      </c>
    </row>
    <row r="133" spans="1:7" s="21" customFormat="1" ht="33" customHeight="1">
      <c r="A133" s="5" t="s">
        <v>205</v>
      </c>
      <c r="B133" s="4" t="s">
        <v>1111</v>
      </c>
      <c r="C133" s="6" t="s">
        <v>606</v>
      </c>
      <c r="D133" s="7" t="s">
        <v>20</v>
      </c>
      <c r="E133" s="8">
        <v>410</v>
      </c>
      <c r="F133" s="4" t="s">
        <v>28</v>
      </c>
      <c r="G133" s="8">
        <f t="shared" si="4"/>
        <v>410</v>
      </c>
    </row>
    <row r="134" spans="1:7" s="21" customFormat="1" ht="30">
      <c r="A134" s="5" t="s">
        <v>224</v>
      </c>
      <c r="B134" s="4" t="s">
        <v>1112</v>
      </c>
      <c r="C134" s="6" t="s">
        <v>607</v>
      </c>
      <c r="D134" s="7" t="s">
        <v>20</v>
      </c>
      <c r="E134" s="8">
        <v>860</v>
      </c>
      <c r="F134" s="4" t="s">
        <v>28</v>
      </c>
      <c r="G134" s="8">
        <f t="shared" si="4"/>
        <v>860</v>
      </c>
    </row>
    <row r="135" spans="1:7" s="21" customFormat="1" ht="30">
      <c r="A135" s="5" t="s">
        <v>224</v>
      </c>
      <c r="B135" s="4" t="s">
        <v>1113</v>
      </c>
      <c r="C135" s="6" t="s">
        <v>318</v>
      </c>
      <c r="D135" s="7" t="s">
        <v>20</v>
      </c>
      <c r="E135" s="8">
        <v>400</v>
      </c>
      <c r="F135" s="4" t="s">
        <v>28</v>
      </c>
      <c r="G135" s="8">
        <f t="shared" si="4"/>
        <v>400</v>
      </c>
    </row>
    <row r="136" spans="1:7" s="21" customFormat="1" ht="30">
      <c r="A136" s="5"/>
      <c r="B136" s="4" t="s">
        <v>1114</v>
      </c>
      <c r="C136" s="6" t="s">
        <v>380</v>
      </c>
      <c r="D136" s="7" t="s">
        <v>20</v>
      </c>
      <c r="E136" s="8">
        <v>300</v>
      </c>
      <c r="F136" s="4" t="s">
        <v>28</v>
      </c>
      <c r="G136" s="8">
        <f t="shared" si="4"/>
        <v>300</v>
      </c>
    </row>
    <row r="137" spans="1:7" s="21" customFormat="1" ht="28.5" customHeight="1">
      <c r="A137" s="61"/>
      <c r="B137" s="62" t="s">
        <v>38</v>
      </c>
      <c r="C137" s="131" t="s">
        <v>688</v>
      </c>
      <c r="D137" s="131"/>
      <c r="E137" s="131"/>
      <c r="F137" s="131"/>
      <c r="G137" s="131"/>
    </row>
    <row r="138" spans="1:7" s="21" customFormat="1" ht="18" customHeight="1">
      <c r="A138" s="61"/>
      <c r="B138" s="62"/>
      <c r="C138" s="138" t="s">
        <v>689</v>
      </c>
      <c r="D138" s="138"/>
      <c r="E138" s="138"/>
      <c r="F138" s="138"/>
      <c r="G138" s="138"/>
    </row>
    <row r="139" spans="1:7" s="21" customFormat="1" ht="30">
      <c r="A139" s="5" t="s">
        <v>250</v>
      </c>
      <c r="B139" s="4" t="s">
        <v>1115</v>
      </c>
      <c r="C139" s="6" t="s">
        <v>80</v>
      </c>
      <c r="D139" s="7" t="s">
        <v>15</v>
      </c>
      <c r="E139" s="8">
        <v>1100</v>
      </c>
      <c r="F139" s="4" t="s">
        <v>28</v>
      </c>
      <c r="G139" s="8">
        <f>SUM(E139:F139)</f>
        <v>1100</v>
      </c>
    </row>
    <row r="140" spans="1:7" s="21" customFormat="1" ht="19.5" customHeight="1">
      <c r="A140" s="5" t="s">
        <v>941</v>
      </c>
      <c r="B140" s="4" t="s">
        <v>1116</v>
      </c>
      <c r="C140" s="6" t="s">
        <v>81</v>
      </c>
      <c r="D140" s="7" t="s">
        <v>15</v>
      </c>
      <c r="E140" s="8">
        <v>1100</v>
      </c>
      <c r="F140" s="4" t="s">
        <v>28</v>
      </c>
      <c r="G140" s="8">
        <f>SUM(E140:F140)</f>
        <v>1100</v>
      </c>
    </row>
    <row r="141" spans="1:7" s="21" customFormat="1" ht="30">
      <c r="A141" s="5" t="s">
        <v>226</v>
      </c>
      <c r="B141" s="4" t="s">
        <v>1117</v>
      </c>
      <c r="C141" s="6" t="s">
        <v>73</v>
      </c>
      <c r="D141" s="7" t="s">
        <v>15</v>
      </c>
      <c r="E141" s="8">
        <v>1100</v>
      </c>
      <c r="F141" s="4" t="s">
        <v>28</v>
      </c>
      <c r="G141" s="8">
        <f>SUM(E141:F141)</f>
        <v>1100</v>
      </c>
    </row>
    <row r="142" spans="1:7" s="21" customFormat="1" ht="30">
      <c r="A142" s="5" t="s">
        <v>251</v>
      </c>
      <c r="B142" s="4" t="s">
        <v>1118</v>
      </c>
      <c r="C142" s="6" t="s">
        <v>690</v>
      </c>
      <c r="D142" s="7" t="s">
        <v>15</v>
      </c>
      <c r="E142" s="8">
        <v>1100</v>
      </c>
      <c r="F142" s="4" t="s">
        <v>28</v>
      </c>
      <c r="G142" s="8">
        <f>SUM(E142:F142)</f>
        <v>1100</v>
      </c>
    </row>
    <row r="143" spans="1:7" s="21" customFormat="1" ht="27" customHeight="1">
      <c r="A143" s="156" t="s">
        <v>1119</v>
      </c>
      <c r="B143" s="156"/>
      <c r="C143" s="156"/>
      <c r="D143" s="156"/>
      <c r="E143" s="156"/>
      <c r="F143" s="156"/>
      <c r="G143" s="156"/>
    </row>
    <row r="144" spans="1:7" s="21" customFormat="1" ht="17.25" customHeight="1">
      <c r="A144" s="69"/>
      <c r="B144" s="70"/>
      <c r="C144" s="71" t="s">
        <v>708</v>
      </c>
      <c r="D144" s="70"/>
      <c r="E144" s="70"/>
      <c r="F144" s="70"/>
      <c r="G144" s="72"/>
    </row>
    <row r="145" spans="1:7" s="21" customFormat="1" ht="30">
      <c r="A145" s="5" t="s">
        <v>379</v>
      </c>
      <c r="B145" s="4" t="s">
        <v>1120</v>
      </c>
      <c r="C145" s="6" t="s">
        <v>378</v>
      </c>
      <c r="D145" s="7" t="s">
        <v>15</v>
      </c>
      <c r="E145" s="8">
        <v>6500</v>
      </c>
      <c r="F145" s="4" t="s">
        <v>28</v>
      </c>
      <c r="G145" s="8">
        <f aca="true" t="shared" si="5" ref="G145:G154">SUM(E145:F145)</f>
        <v>6500</v>
      </c>
    </row>
    <row r="146" spans="1:7" s="21" customFormat="1" ht="15">
      <c r="A146" s="5" t="s">
        <v>321</v>
      </c>
      <c r="B146" s="4" t="s">
        <v>1121</v>
      </c>
      <c r="C146" s="6" t="s">
        <v>320</v>
      </c>
      <c r="D146" s="7" t="s">
        <v>15</v>
      </c>
      <c r="E146" s="8">
        <v>6500</v>
      </c>
      <c r="F146" s="4" t="s">
        <v>28</v>
      </c>
      <c r="G146" s="8">
        <f>SUM(E146:F146)</f>
        <v>6500</v>
      </c>
    </row>
    <row r="147" spans="1:7" s="21" customFormat="1" ht="30">
      <c r="A147" s="5" t="s">
        <v>323</v>
      </c>
      <c r="B147" s="4" t="s">
        <v>1122</v>
      </c>
      <c r="C147" s="6" t="s">
        <v>322</v>
      </c>
      <c r="D147" s="7" t="s">
        <v>15</v>
      </c>
      <c r="E147" s="8">
        <v>6500</v>
      </c>
      <c r="F147" s="4" t="s">
        <v>28</v>
      </c>
      <c r="G147" s="8">
        <f>SUM(E147:F147)</f>
        <v>6500</v>
      </c>
    </row>
    <row r="148" spans="1:7" s="21" customFormat="1" ht="12.75" customHeight="1">
      <c r="A148" s="5" t="s">
        <v>238</v>
      </c>
      <c r="B148" s="4" t="s">
        <v>1123</v>
      </c>
      <c r="C148" s="5" t="s">
        <v>237</v>
      </c>
      <c r="D148" s="7" t="s">
        <v>15</v>
      </c>
      <c r="E148" s="8">
        <v>6500</v>
      </c>
      <c r="F148" s="4" t="s">
        <v>28</v>
      </c>
      <c r="G148" s="8">
        <f>SUM(E148:F148)</f>
        <v>6500</v>
      </c>
    </row>
    <row r="149" spans="1:7" s="21" customFormat="1" ht="12.75" customHeight="1">
      <c r="A149" s="5" t="s">
        <v>252</v>
      </c>
      <c r="B149" s="4" t="s">
        <v>1124</v>
      </c>
      <c r="C149" s="9" t="s">
        <v>324</v>
      </c>
      <c r="D149" s="7" t="s">
        <v>15</v>
      </c>
      <c r="E149" s="8">
        <v>6500</v>
      </c>
      <c r="F149" s="4" t="s">
        <v>28</v>
      </c>
      <c r="G149" s="8">
        <f>SUM(E149:F149)</f>
        <v>6500</v>
      </c>
    </row>
    <row r="150" spans="1:7" s="21" customFormat="1" ht="15.75" customHeight="1">
      <c r="A150" s="5" t="s">
        <v>326</v>
      </c>
      <c r="B150" s="4" t="s">
        <v>1125</v>
      </c>
      <c r="C150" s="6" t="s">
        <v>325</v>
      </c>
      <c r="D150" s="7" t="s">
        <v>15</v>
      </c>
      <c r="E150" s="8">
        <v>6500</v>
      </c>
      <c r="F150" s="4" t="s">
        <v>28</v>
      </c>
      <c r="G150" s="8">
        <f>SUM(E150:F150)</f>
        <v>6500</v>
      </c>
    </row>
    <row r="151" spans="1:7" s="21" customFormat="1" ht="30">
      <c r="A151" s="5" t="s">
        <v>328</v>
      </c>
      <c r="B151" s="4" t="s">
        <v>1126</v>
      </c>
      <c r="C151" s="6" t="s">
        <v>327</v>
      </c>
      <c r="D151" s="7" t="s">
        <v>15</v>
      </c>
      <c r="E151" s="8">
        <v>6500</v>
      </c>
      <c r="F151" s="4" t="s">
        <v>28</v>
      </c>
      <c r="G151" s="8">
        <f t="shared" si="5"/>
        <v>6500</v>
      </c>
    </row>
    <row r="152" spans="1:7" s="21" customFormat="1" ht="15">
      <c r="A152" s="5" t="s">
        <v>332</v>
      </c>
      <c r="B152" s="4" t="s">
        <v>1127</v>
      </c>
      <c r="C152" s="6" t="s">
        <v>331</v>
      </c>
      <c r="D152" s="7" t="s">
        <v>15</v>
      </c>
      <c r="E152" s="8">
        <v>6500</v>
      </c>
      <c r="F152" s="4" t="s">
        <v>28</v>
      </c>
      <c r="G152" s="8">
        <f t="shared" si="5"/>
        <v>6500</v>
      </c>
    </row>
    <row r="153" spans="1:7" s="21" customFormat="1" ht="18.75" customHeight="1">
      <c r="A153" s="5" t="s">
        <v>330</v>
      </c>
      <c r="B153" s="4" t="s">
        <v>1128</v>
      </c>
      <c r="C153" s="6" t="s">
        <v>329</v>
      </c>
      <c r="D153" s="7" t="s">
        <v>15</v>
      </c>
      <c r="E153" s="8">
        <v>6500</v>
      </c>
      <c r="F153" s="4" t="s">
        <v>28</v>
      </c>
      <c r="G153" s="8">
        <f t="shared" si="5"/>
        <v>6500</v>
      </c>
    </row>
    <row r="154" spans="1:7" s="21" customFormat="1" ht="30">
      <c r="A154" s="5" t="s">
        <v>334</v>
      </c>
      <c r="B154" s="4" t="s">
        <v>1129</v>
      </c>
      <c r="C154" s="6" t="s">
        <v>333</v>
      </c>
      <c r="D154" s="7" t="s">
        <v>15</v>
      </c>
      <c r="E154" s="8">
        <v>6500</v>
      </c>
      <c r="F154" s="4" t="s">
        <v>28</v>
      </c>
      <c r="G154" s="8">
        <f t="shared" si="5"/>
        <v>6500</v>
      </c>
    </row>
    <row r="155" spans="1:7" s="21" customFormat="1" ht="30">
      <c r="A155" s="5" t="s">
        <v>940</v>
      </c>
      <c r="B155" s="4" t="s">
        <v>1130</v>
      </c>
      <c r="C155" s="6" t="s">
        <v>939</v>
      </c>
      <c r="D155" s="7" t="s">
        <v>15</v>
      </c>
      <c r="E155" s="8">
        <v>6500</v>
      </c>
      <c r="F155" s="4" t="s">
        <v>28</v>
      </c>
      <c r="G155" s="8">
        <f>SUM(E155:F155)</f>
        <v>6500</v>
      </c>
    </row>
    <row r="156" spans="1:7" s="21" customFormat="1" ht="32.25" customHeight="1">
      <c r="A156" s="5"/>
      <c r="B156" s="4" t="s">
        <v>1131</v>
      </c>
      <c r="C156" s="6" t="s">
        <v>752</v>
      </c>
      <c r="D156" s="7" t="s">
        <v>15</v>
      </c>
      <c r="E156" s="8">
        <v>6500</v>
      </c>
      <c r="F156" s="4" t="s">
        <v>28</v>
      </c>
      <c r="G156" s="8">
        <f>SUM(E156:F156)</f>
        <v>6500</v>
      </c>
    </row>
    <row r="157" spans="1:7" s="21" customFormat="1" ht="36.75" customHeight="1">
      <c r="A157" s="43"/>
      <c r="B157" s="73" t="s">
        <v>705</v>
      </c>
      <c r="C157" s="44" t="s">
        <v>709</v>
      </c>
      <c r="D157" s="44"/>
      <c r="E157" s="44"/>
      <c r="F157" s="44"/>
      <c r="G157" s="45"/>
    </row>
    <row r="158" spans="1:7" s="21" customFormat="1" ht="15">
      <c r="A158" s="5" t="s">
        <v>287</v>
      </c>
      <c r="B158" s="4" t="s">
        <v>39</v>
      </c>
      <c r="C158" s="9" t="s">
        <v>114</v>
      </c>
      <c r="D158" s="7" t="s">
        <v>20</v>
      </c>
      <c r="E158" s="8">
        <v>720</v>
      </c>
      <c r="F158" s="4" t="s">
        <v>28</v>
      </c>
      <c r="G158" s="8">
        <f aca="true" t="shared" si="6" ref="G158:G178">SUM(E158:F158)</f>
        <v>720</v>
      </c>
    </row>
    <row r="159" spans="1:7" s="21" customFormat="1" ht="16.5" customHeight="1">
      <c r="A159" s="5" t="s">
        <v>293</v>
      </c>
      <c r="B159" s="4" t="s">
        <v>103</v>
      </c>
      <c r="C159" s="6" t="s">
        <v>115</v>
      </c>
      <c r="D159" s="7" t="s">
        <v>20</v>
      </c>
      <c r="E159" s="8">
        <v>990</v>
      </c>
      <c r="F159" s="4" t="s">
        <v>28</v>
      </c>
      <c r="G159" s="8">
        <f t="shared" si="6"/>
        <v>990</v>
      </c>
    </row>
    <row r="160" spans="1:7" s="21" customFormat="1" ht="30">
      <c r="A160" s="5" t="s">
        <v>292</v>
      </c>
      <c r="B160" s="4" t="s">
        <v>1132</v>
      </c>
      <c r="C160" s="6" t="s">
        <v>980</v>
      </c>
      <c r="D160" s="7" t="s">
        <v>20</v>
      </c>
      <c r="E160" s="8">
        <v>990</v>
      </c>
      <c r="F160" s="4" t="s">
        <v>28</v>
      </c>
      <c r="G160" s="8">
        <f t="shared" si="6"/>
        <v>990</v>
      </c>
    </row>
    <row r="161" spans="1:7" s="21" customFormat="1" ht="15">
      <c r="A161" s="5" t="s">
        <v>294</v>
      </c>
      <c r="B161" s="4" t="s">
        <v>1133</v>
      </c>
      <c r="C161" s="9" t="s">
        <v>112</v>
      </c>
      <c r="D161" s="7" t="s">
        <v>20</v>
      </c>
      <c r="E161" s="8">
        <v>1800</v>
      </c>
      <c r="F161" s="4" t="s">
        <v>28</v>
      </c>
      <c r="G161" s="8">
        <f t="shared" si="6"/>
        <v>1800</v>
      </c>
    </row>
    <row r="162" spans="1:7" s="21" customFormat="1" ht="30">
      <c r="A162" s="5" t="s">
        <v>288</v>
      </c>
      <c r="B162" s="4" t="s">
        <v>1134</v>
      </c>
      <c r="C162" s="6" t="s">
        <v>116</v>
      </c>
      <c r="D162" s="7" t="s">
        <v>20</v>
      </c>
      <c r="E162" s="8">
        <v>1650</v>
      </c>
      <c r="F162" s="4" t="s">
        <v>28</v>
      </c>
      <c r="G162" s="8">
        <f t="shared" si="6"/>
        <v>1650</v>
      </c>
    </row>
    <row r="163" spans="1:7" s="21" customFormat="1" ht="15">
      <c r="A163" s="5" t="s">
        <v>291</v>
      </c>
      <c r="B163" s="4" t="s">
        <v>1135</v>
      </c>
      <c r="C163" s="9" t="s">
        <v>59</v>
      </c>
      <c r="D163" s="7" t="s">
        <v>20</v>
      </c>
      <c r="E163" s="8">
        <v>2200</v>
      </c>
      <c r="F163" s="4" t="s">
        <v>28</v>
      </c>
      <c r="G163" s="8">
        <f t="shared" si="6"/>
        <v>2200</v>
      </c>
    </row>
    <row r="164" spans="1:7" s="21" customFormat="1" ht="15">
      <c r="A164" s="5" t="s">
        <v>290</v>
      </c>
      <c r="B164" s="4" t="s">
        <v>1136</v>
      </c>
      <c r="C164" s="9" t="s">
        <v>520</v>
      </c>
      <c r="D164" s="7" t="s">
        <v>20</v>
      </c>
      <c r="E164" s="8">
        <v>1500</v>
      </c>
      <c r="F164" s="4" t="s">
        <v>28</v>
      </c>
      <c r="G164" s="8">
        <f t="shared" si="6"/>
        <v>1500</v>
      </c>
    </row>
    <row r="165" spans="1:7" s="21" customFormat="1" ht="15">
      <c r="A165" s="5" t="s">
        <v>279</v>
      </c>
      <c r="B165" s="4" t="s">
        <v>1137</v>
      </c>
      <c r="C165" s="6" t="s">
        <v>58</v>
      </c>
      <c r="D165" s="7" t="s">
        <v>20</v>
      </c>
      <c r="E165" s="8">
        <v>700</v>
      </c>
      <c r="F165" s="4" t="s">
        <v>28</v>
      </c>
      <c r="G165" s="8">
        <f t="shared" si="6"/>
        <v>700</v>
      </c>
    </row>
    <row r="166" spans="1:7" s="21" customFormat="1" ht="15">
      <c r="A166" s="5" t="s">
        <v>982</v>
      </c>
      <c r="B166" s="4" t="s">
        <v>1138</v>
      </c>
      <c r="C166" s="6" t="s">
        <v>981</v>
      </c>
      <c r="D166" s="7" t="s">
        <v>20</v>
      </c>
      <c r="E166" s="8">
        <v>850</v>
      </c>
      <c r="F166" s="4" t="s">
        <v>28</v>
      </c>
      <c r="G166" s="8">
        <f>SUM(E166:F166)</f>
        <v>850</v>
      </c>
    </row>
    <row r="167" spans="1:7" s="21" customFormat="1" ht="15">
      <c r="A167" s="5" t="s">
        <v>280</v>
      </c>
      <c r="B167" s="4" t="s">
        <v>1139</v>
      </c>
      <c r="C167" s="6" t="s">
        <v>983</v>
      </c>
      <c r="D167" s="7" t="s">
        <v>20</v>
      </c>
      <c r="E167" s="8">
        <v>850</v>
      </c>
      <c r="F167" s="4" t="s">
        <v>28</v>
      </c>
      <c r="G167" s="8">
        <f t="shared" si="6"/>
        <v>850</v>
      </c>
    </row>
    <row r="168" spans="1:7" s="21" customFormat="1" ht="15">
      <c r="A168" s="5" t="s">
        <v>281</v>
      </c>
      <c r="B168" s="4" t="s">
        <v>1140</v>
      </c>
      <c r="C168" s="6" t="s">
        <v>22</v>
      </c>
      <c r="D168" s="7" t="s">
        <v>20</v>
      </c>
      <c r="E168" s="8">
        <v>850</v>
      </c>
      <c r="F168" s="4" t="s">
        <v>28</v>
      </c>
      <c r="G168" s="8">
        <f t="shared" si="6"/>
        <v>850</v>
      </c>
    </row>
    <row r="169" spans="1:7" s="21" customFormat="1" ht="15">
      <c r="A169" s="5"/>
      <c r="B169" s="4" t="s">
        <v>1141</v>
      </c>
      <c r="C169" s="9" t="s">
        <v>132</v>
      </c>
      <c r="D169" s="7" t="s">
        <v>20</v>
      </c>
      <c r="E169" s="8">
        <v>600</v>
      </c>
      <c r="F169" s="4" t="s">
        <v>28</v>
      </c>
      <c r="G169" s="8">
        <f t="shared" si="6"/>
        <v>600</v>
      </c>
    </row>
    <row r="170" spans="1:7" s="21" customFormat="1" ht="15">
      <c r="A170" s="5"/>
      <c r="B170" s="4" t="s">
        <v>1142</v>
      </c>
      <c r="C170" s="9" t="s">
        <v>133</v>
      </c>
      <c r="D170" s="7" t="s">
        <v>20</v>
      </c>
      <c r="E170" s="8">
        <v>600</v>
      </c>
      <c r="F170" s="4" t="s">
        <v>28</v>
      </c>
      <c r="G170" s="8">
        <f t="shared" si="6"/>
        <v>600</v>
      </c>
    </row>
    <row r="171" spans="1:7" s="21" customFormat="1" ht="15">
      <c r="A171" s="5" t="s">
        <v>284</v>
      </c>
      <c r="B171" s="4" t="s">
        <v>1143</v>
      </c>
      <c r="C171" s="6" t="s">
        <v>108</v>
      </c>
      <c r="D171" s="7" t="s">
        <v>20</v>
      </c>
      <c r="E171" s="8">
        <v>600</v>
      </c>
      <c r="F171" s="4" t="s">
        <v>28</v>
      </c>
      <c r="G171" s="8">
        <f t="shared" si="6"/>
        <v>600</v>
      </c>
    </row>
    <row r="172" spans="1:7" s="21" customFormat="1" ht="15">
      <c r="A172" s="5" t="s">
        <v>282</v>
      </c>
      <c r="B172" s="4" t="s">
        <v>1144</v>
      </c>
      <c r="C172" s="6" t="s">
        <v>106</v>
      </c>
      <c r="D172" s="7" t="s">
        <v>20</v>
      </c>
      <c r="E172" s="8">
        <v>600</v>
      </c>
      <c r="F172" s="4" t="s">
        <v>28</v>
      </c>
      <c r="G172" s="8">
        <f t="shared" si="6"/>
        <v>600</v>
      </c>
    </row>
    <row r="173" spans="1:7" s="21" customFormat="1" ht="15">
      <c r="A173" s="5" t="s">
        <v>283</v>
      </c>
      <c r="B173" s="4" t="s">
        <v>1145</v>
      </c>
      <c r="C173" s="6" t="s">
        <v>107</v>
      </c>
      <c r="D173" s="7" t="s">
        <v>20</v>
      </c>
      <c r="E173" s="8">
        <v>600</v>
      </c>
      <c r="F173" s="4" t="s">
        <v>28</v>
      </c>
      <c r="G173" s="8">
        <f t="shared" si="6"/>
        <v>600</v>
      </c>
    </row>
    <row r="174" spans="1:7" s="21" customFormat="1" ht="16.5" customHeight="1">
      <c r="A174" s="5" t="s">
        <v>285</v>
      </c>
      <c r="B174" s="4" t="s">
        <v>1146</v>
      </c>
      <c r="C174" s="6" t="s">
        <v>109</v>
      </c>
      <c r="D174" s="7" t="s">
        <v>20</v>
      </c>
      <c r="E174" s="8">
        <v>600</v>
      </c>
      <c r="F174" s="4" t="s">
        <v>28</v>
      </c>
      <c r="G174" s="8">
        <f t="shared" si="6"/>
        <v>600</v>
      </c>
    </row>
    <row r="175" spans="1:7" s="21" customFormat="1" ht="15">
      <c r="A175" s="5" t="s">
        <v>286</v>
      </c>
      <c r="B175" s="4" t="s">
        <v>1147</v>
      </c>
      <c r="C175" s="6" t="s">
        <v>110</v>
      </c>
      <c r="D175" s="7" t="s">
        <v>20</v>
      </c>
      <c r="E175" s="8">
        <v>600</v>
      </c>
      <c r="F175" s="4" t="s">
        <v>28</v>
      </c>
      <c r="G175" s="8">
        <f t="shared" si="6"/>
        <v>600</v>
      </c>
    </row>
    <row r="176" spans="1:7" s="21" customFormat="1" ht="15">
      <c r="A176" s="5" t="s">
        <v>295</v>
      </c>
      <c r="B176" s="4" t="s">
        <v>1148</v>
      </c>
      <c r="C176" s="12" t="s">
        <v>113</v>
      </c>
      <c r="D176" s="7" t="s">
        <v>20</v>
      </c>
      <c r="E176" s="8">
        <v>1700</v>
      </c>
      <c r="F176" s="4" t="s">
        <v>28</v>
      </c>
      <c r="G176" s="8">
        <f t="shared" si="6"/>
        <v>1700</v>
      </c>
    </row>
    <row r="177" spans="1:7" s="21" customFormat="1" ht="15">
      <c r="A177" s="5" t="s">
        <v>289</v>
      </c>
      <c r="B177" s="4" t="s">
        <v>1149</v>
      </c>
      <c r="C177" s="112" t="s">
        <v>365</v>
      </c>
      <c r="D177" s="7" t="s">
        <v>20</v>
      </c>
      <c r="E177" s="8">
        <v>350</v>
      </c>
      <c r="F177" s="4" t="s">
        <v>28</v>
      </c>
      <c r="G177" s="8">
        <f t="shared" si="6"/>
        <v>350</v>
      </c>
    </row>
    <row r="178" spans="1:7" s="21" customFormat="1" ht="15">
      <c r="A178" s="5" t="s">
        <v>296</v>
      </c>
      <c r="B178" s="4" t="s">
        <v>1150</v>
      </c>
      <c r="C178" s="113" t="s">
        <v>60</v>
      </c>
      <c r="D178" s="13" t="s">
        <v>40</v>
      </c>
      <c r="E178" s="14">
        <v>500</v>
      </c>
      <c r="F178" s="114" t="s">
        <v>28</v>
      </c>
      <c r="G178" s="14">
        <f t="shared" si="6"/>
        <v>500</v>
      </c>
    </row>
    <row r="179" spans="1:7" s="21" customFormat="1" ht="30" customHeight="1">
      <c r="A179" s="53"/>
      <c r="B179" s="74" t="s">
        <v>710</v>
      </c>
      <c r="C179" s="54" t="s">
        <v>711</v>
      </c>
      <c r="D179" s="54"/>
      <c r="E179" s="54"/>
      <c r="F179" s="54"/>
      <c r="G179" s="55"/>
    </row>
    <row r="180" spans="1:7" s="21" customFormat="1" ht="15">
      <c r="A180" s="5" t="s">
        <v>227</v>
      </c>
      <c r="B180" s="4" t="s">
        <v>47</v>
      </c>
      <c r="C180" s="9" t="s">
        <v>91</v>
      </c>
      <c r="D180" s="7" t="s">
        <v>20</v>
      </c>
      <c r="E180" s="8">
        <v>2400</v>
      </c>
      <c r="F180" s="114" t="s">
        <v>28</v>
      </c>
      <c r="G180" s="14">
        <f aca="true" t="shared" si="7" ref="G180:G187">SUM(E180:F180)</f>
        <v>2400</v>
      </c>
    </row>
    <row r="181" spans="1:7" s="21" customFormat="1" ht="15">
      <c r="A181" s="5" t="s">
        <v>228</v>
      </c>
      <c r="B181" s="4" t="s">
        <v>48</v>
      </c>
      <c r="C181" s="9" t="s">
        <v>24</v>
      </c>
      <c r="D181" s="7" t="s">
        <v>20</v>
      </c>
      <c r="E181" s="8">
        <v>2500</v>
      </c>
      <c r="F181" s="114" t="s">
        <v>28</v>
      </c>
      <c r="G181" s="14">
        <f t="shared" si="7"/>
        <v>2500</v>
      </c>
    </row>
    <row r="182" spans="1:7" s="21" customFormat="1" ht="15">
      <c r="A182" s="5" t="s">
        <v>970</v>
      </c>
      <c r="B182" s="4" t="s">
        <v>49</v>
      </c>
      <c r="C182" s="9" t="s">
        <v>130</v>
      </c>
      <c r="D182" s="7" t="s">
        <v>20</v>
      </c>
      <c r="E182" s="8">
        <v>2100</v>
      </c>
      <c r="F182" s="114" t="s">
        <v>28</v>
      </c>
      <c r="G182" s="14">
        <f t="shared" si="7"/>
        <v>2100</v>
      </c>
    </row>
    <row r="183" spans="1:7" s="21" customFormat="1" ht="15">
      <c r="A183" s="2" t="s">
        <v>229</v>
      </c>
      <c r="B183" s="4" t="s">
        <v>50</v>
      </c>
      <c r="C183" s="6" t="s">
        <v>969</v>
      </c>
      <c r="D183" s="7" t="s">
        <v>20</v>
      </c>
      <c r="E183" s="8">
        <v>5200</v>
      </c>
      <c r="F183" s="4" t="s">
        <v>28</v>
      </c>
      <c r="G183" s="8">
        <f t="shared" si="7"/>
        <v>5200</v>
      </c>
    </row>
    <row r="184" spans="1:7" s="21" customFormat="1" ht="15">
      <c r="A184" s="5" t="s">
        <v>972</v>
      </c>
      <c r="B184" s="4" t="s">
        <v>51</v>
      </c>
      <c r="C184" s="6" t="s">
        <v>335</v>
      </c>
      <c r="D184" s="7" t="s">
        <v>20</v>
      </c>
      <c r="E184" s="8">
        <v>3500</v>
      </c>
      <c r="F184" s="4" t="s">
        <v>28</v>
      </c>
      <c r="G184" s="8">
        <f t="shared" si="7"/>
        <v>3500</v>
      </c>
    </row>
    <row r="185" spans="1:7" s="21" customFormat="1" ht="15">
      <c r="A185" s="5" t="s">
        <v>230</v>
      </c>
      <c r="B185" s="4" t="s">
        <v>52</v>
      </c>
      <c r="C185" s="9" t="s">
        <v>25</v>
      </c>
      <c r="D185" s="7" t="s">
        <v>20</v>
      </c>
      <c r="E185" s="8">
        <v>2100</v>
      </c>
      <c r="F185" s="4" t="s">
        <v>28</v>
      </c>
      <c r="G185" s="8">
        <f t="shared" si="7"/>
        <v>2100</v>
      </c>
    </row>
    <row r="186" spans="1:7" s="21" customFormat="1" ht="17.25" customHeight="1">
      <c r="A186" s="115" t="s">
        <v>973</v>
      </c>
      <c r="B186" s="4" t="s">
        <v>53</v>
      </c>
      <c r="C186" s="111" t="s">
        <v>339</v>
      </c>
      <c r="D186" s="116" t="s">
        <v>366</v>
      </c>
      <c r="E186" s="10">
        <v>2500</v>
      </c>
      <c r="F186" s="4" t="s">
        <v>28</v>
      </c>
      <c r="G186" s="8">
        <f t="shared" si="7"/>
        <v>2500</v>
      </c>
    </row>
    <row r="187" spans="1:7" s="21" customFormat="1" ht="30">
      <c r="A187" s="5"/>
      <c r="B187" s="4" t="s">
        <v>54</v>
      </c>
      <c r="C187" s="2" t="s">
        <v>971</v>
      </c>
      <c r="D187" s="7" t="s">
        <v>79</v>
      </c>
      <c r="E187" s="8">
        <v>950</v>
      </c>
      <c r="F187" s="4" t="s">
        <v>28</v>
      </c>
      <c r="G187" s="8">
        <f t="shared" si="7"/>
        <v>950</v>
      </c>
    </row>
    <row r="188" spans="1:7" s="21" customFormat="1" ht="34.5" customHeight="1">
      <c r="A188" s="59"/>
      <c r="B188" s="68" t="s">
        <v>712</v>
      </c>
      <c r="C188" s="59" t="s">
        <v>713</v>
      </c>
      <c r="D188" s="59"/>
      <c r="E188" s="59"/>
      <c r="F188" s="59"/>
      <c r="G188" s="60"/>
    </row>
    <row r="189" spans="1:7" s="21" customFormat="1" ht="70.5" customHeight="1">
      <c r="A189" s="5"/>
      <c r="B189" s="4" t="s">
        <v>104</v>
      </c>
      <c r="C189" s="6" t="s">
        <v>974</v>
      </c>
      <c r="D189" s="25" t="s">
        <v>46</v>
      </c>
      <c r="E189" s="8">
        <v>880</v>
      </c>
      <c r="F189" s="4" t="s">
        <v>28</v>
      </c>
      <c r="G189" s="8">
        <f aca="true" t="shared" si="8" ref="G189:G195">SUM(E189:F189)</f>
        <v>880</v>
      </c>
    </row>
    <row r="190" spans="1:7" s="21" customFormat="1" ht="69.75" customHeight="1">
      <c r="A190" s="5"/>
      <c r="B190" s="4" t="s">
        <v>105</v>
      </c>
      <c r="C190" s="6" t="s">
        <v>977</v>
      </c>
      <c r="D190" s="25" t="s">
        <v>46</v>
      </c>
      <c r="E190" s="8">
        <v>1000</v>
      </c>
      <c r="F190" s="4" t="s">
        <v>28</v>
      </c>
      <c r="G190" s="8">
        <f>SUM(E190:F190)</f>
        <v>1000</v>
      </c>
    </row>
    <row r="191" spans="1:7" s="21" customFormat="1" ht="106.5" customHeight="1">
      <c r="A191" s="5"/>
      <c r="B191" s="4" t="s">
        <v>340</v>
      </c>
      <c r="C191" s="6" t="s">
        <v>978</v>
      </c>
      <c r="D191" s="25" t="s">
        <v>46</v>
      </c>
      <c r="E191" s="8">
        <v>1300</v>
      </c>
      <c r="F191" s="4" t="s">
        <v>28</v>
      </c>
      <c r="G191" s="8">
        <f t="shared" si="8"/>
        <v>1300</v>
      </c>
    </row>
    <row r="192" spans="1:7" s="21" customFormat="1" ht="95.25" customHeight="1">
      <c r="A192" s="5"/>
      <c r="B192" s="4" t="s">
        <v>521</v>
      </c>
      <c r="C192" s="6" t="s">
        <v>975</v>
      </c>
      <c r="D192" s="25" t="s">
        <v>46</v>
      </c>
      <c r="E192" s="8">
        <v>1800</v>
      </c>
      <c r="F192" s="4" t="s">
        <v>28</v>
      </c>
      <c r="G192" s="8">
        <f>SUM(E192:F192)</f>
        <v>1800</v>
      </c>
    </row>
    <row r="193" spans="1:7" s="21" customFormat="1" ht="108.75" customHeight="1">
      <c r="A193" s="5"/>
      <c r="B193" s="4" t="s">
        <v>522</v>
      </c>
      <c r="C193" s="6" t="s">
        <v>976</v>
      </c>
      <c r="D193" s="25" t="s">
        <v>46</v>
      </c>
      <c r="E193" s="8">
        <v>2100</v>
      </c>
      <c r="F193" s="4" t="s">
        <v>28</v>
      </c>
      <c r="G193" s="8">
        <f t="shared" si="8"/>
        <v>2100</v>
      </c>
    </row>
    <row r="194" spans="1:7" s="21" customFormat="1" ht="15">
      <c r="A194" s="5" t="s">
        <v>593</v>
      </c>
      <c r="B194" s="4" t="s">
        <v>523</v>
      </c>
      <c r="C194" s="6" t="s">
        <v>1329</v>
      </c>
      <c r="D194" s="7" t="s">
        <v>117</v>
      </c>
      <c r="E194" s="8">
        <v>440</v>
      </c>
      <c r="F194" s="4" t="s">
        <v>28</v>
      </c>
      <c r="G194" s="8">
        <f t="shared" si="8"/>
        <v>440</v>
      </c>
    </row>
    <row r="195" spans="1:7" s="21" customFormat="1" ht="30" customHeight="1">
      <c r="A195" s="5"/>
      <c r="B195" s="4" t="s">
        <v>524</v>
      </c>
      <c r="C195" s="6" t="s">
        <v>639</v>
      </c>
      <c r="D195" s="7" t="s">
        <v>20</v>
      </c>
      <c r="E195" s="8">
        <v>510</v>
      </c>
      <c r="F195" s="4" t="s">
        <v>28</v>
      </c>
      <c r="G195" s="8">
        <f t="shared" si="8"/>
        <v>510</v>
      </c>
    </row>
    <row r="196" spans="1:7" s="21" customFormat="1" ht="15" customHeight="1">
      <c r="A196" s="135" t="s">
        <v>371</v>
      </c>
      <c r="B196" s="136"/>
      <c r="C196" s="136"/>
      <c r="D196" s="136"/>
      <c r="E196" s="136"/>
      <c r="F196" s="136"/>
      <c r="G196" s="137"/>
    </row>
    <row r="197" spans="1:7" s="21" customFormat="1" ht="45">
      <c r="A197" s="5" t="s">
        <v>370</v>
      </c>
      <c r="B197" s="4" t="s">
        <v>525</v>
      </c>
      <c r="C197" s="6" t="s">
        <v>979</v>
      </c>
      <c r="D197" s="7" t="s">
        <v>20</v>
      </c>
      <c r="E197" s="4" t="s">
        <v>1070</v>
      </c>
      <c r="F197" s="4" t="s">
        <v>28</v>
      </c>
      <c r="G197" s="4" t="s">
        <v>1070</v>
      </c>
    </row>
    <row r="198" spans="1:7" s="21" customFormat="1" ht="45">
      <c r="A198" s="5" t="s">
        <v>370</v>
      </c>
      <c r="B198" s="4" t="s">
        <v>1151</v>
      </c>
      <c r="C198" s="6" t="s">
        <v>958</v>
      </c>
      <c r="D198" s="7" t="s">
        <v>20</v>
      </c>
      <c r="E198" s="4" t="s">
        <v>966</v>
      </c>
      <c r="F198" s="4" t="s">
        <v>28</v>
      </c>
      <c r="G198" s="4" t="s">
        <v>966</v>
      </c>
    </row>
    <row r="199" spans="1:7" s="21" customFormat="1" ht="45">
      <c r="A199" s="5" t="s">
        <v>370</v>
      </c>
      <c r="B199" s="4" t="s">
        <v>1152</v>
      </c>
      <c r="C199" s="6" t="s">
        <v>959</v>
      </c>
      <c r="D199" s="7" t="s">
        <v>20</v>
      </c>
      <c r="E199" s="4" t="s">
        <v>1071</v>
      </c>
      <c r="F199" s="4" t="s">
        <v>28</v>
      </c>
      <c r="G199" s="4" t="s">
        <v>1071</v>
      </c>
    </row>
    <row r="200" spans="1:7" s="21" customFormat="1" ht="45">
      <c r="A200" s="5" t="s">
        <v>370</v>
      </c>
      <c r="B200" s="4" t="s">
        <v>1153</v>
      </c>
      <c r="C200" s="6" t="s">
        <v>960</v>
      </c>
      <c r="D200" s="7" t="s">
        <v>20</v>
      </c>
      <c r="E200" s="4" t="s">
        <v>1072</v>
      </c>
      <c r="F200" s="4" t="s">
        <v>28</v>
      </c>
      <c r="G200" s="4" t="s">
        <v>1072</v>
      </c>
    </row>
    <row r="201" spans="1:7" s="21" customFormat="1" ht="45">
      <c r="A201" s="5" t="s">
        <v>370</v>
      </c>
      <c r="B201" s="4" t="s">
        <v>1154</v>
      </c>
      <c r="C201" s="6" t="s">
        <v>961</v>
      </c>
      <c r="D201" s="7" t="s">
        <v>20</v>
      </c>
      <c r="E201" s="4" t="s">
        <v>1073</v>
      </c>
      <c r="F201" s="4" t="s">
        <v>28</v>
      </c>
      <c r="G201" s="4" t="s">
        <v>1073</v>
      </c>
    </row>
    <row r="202" spans="1:7" s="21" customFormat="1" ht="45">
      <c r="A202" s="5" t="s">
        <v>370</v>
      </c>
      <c r="B202" s="4" t="s">
        <v>1155</v>
      </c>
      <c r="C202" s="6" t="s">
        <v>962</v>
      </c>
      <c r="D202" s="7" t="s">
        <v>20</v>
      </c>
      <c r="E202" s="4" t="s">
        <v>1074</v>
      </c>
      <c r="F202" s="4" t="s">
        <v>28</v>
      </c>
      <c r="G202" s="4" t="s">
        <v>1074</v>
      </c>
    </row>
    <row r="203" spans="1:7" s="21" customFormat="1" ht="45">
      <c r="A203" s="5" t="s">
        <v>370</v>
      </c>
      <c r="B203" s="4" t="s">
        <v>1156</v>
      </c>
      <c r="C203" s="6" t="s">
        <v>963</v>
      </c>
      <c r="D203" s="7" t="s">
        <v>20</v>
      </c>
      <c r="E203" s="4" t="s">
        <v>1075</v>
      </c>
      <c r="F203" s="4" t="s">
        <v>28</v>
      </c>
      <c r="G203" s="4" t="s">
        <v>1075</v>
      </c>
    </row>
    <row r="204" spans="1:7" s="21" customFormat="1" ht="45">
      <c r="A204" s="5" t="s">
        <v>370</v>
      </c>
      <c r="B204" s="4" t="s">
        <v>1157</v>
      </c>
      <c r="C204" s="6" t="s">
        <v>964</v>
      </c>
      <c r="D204" s="7" t="s">
        <v>20</v>
      </c>
      <c r="E204" s="4" t="s">
        <v>1076</v>
      </c>
      <c r="F204" s="4" t="s">
        <v>28</v>
      </c>
      <c r="G204" s="4" t="s">
        <v>1076</v>
      </c>
    </row>
    <row r="205" spans="1:7" s="21" customFormat="1" ht="45">
      <c r="A205" s="5" t="s">
        <v>370</v>
      </c>
      <c r="B205" s="4" t="s">
        <v>1158</v>
      </c>
      <c r="C205" s="6" t="s">
        <v>965</v>
      </c>
      <c r="D205" s="7" t="s">
        <v>20</v>
      </c>
      <c r="E205" s="4" t="s">
        <v>1077</v>
      </c>
      <c r="F205" s="4" t="s">
        <v>28</v>
      </c>
      <c r="G205" s="4" t="s">
        <v>1077</v>
      </c>
    </row>
    <row r="206" spans="1:7" s="21" customFormat="1" ht="34.5" customHeight="1">
      <c r="A206" s="59"/>
      <c r="B206" s="68" t="s">
        <v>714</v>
      </c>
      <c r="C206" s="59" t="s">
        <v>715</v>
      </c>
      <c r="D206" s="59"/>
      <c r="E206" s="59"/>
      <c r="F206" s="59"/>
      <c r="G206" s="60"/>
    </row>
    <row r="207" spans="1:7" s="21" customFormat="1" ht="80.25" customHeight="1">
      <c r="A207" s="5" t="s">
        <v>507</v>
      </c>
      <c r="B207" s="4" t="s">
        <v>664</v>
      </c>
      <c r="C207" s="6" t="s">
        <v>1063</v>
      </c>
      <c r="D207" s="7" t="s">
        <v>20</v>
      </c>
      <c r="E207" s="8">
        <v>430</v>
      </c>
      <c r="F207" s="4" t="s">
        <v>28</v>
      </c>
      <c r="G207" s="8">
        <f>SUM(E207:F207)</f>
        <v>430</v>
      </c>
    </row>
    <row r="208" spans="1:7" s="21" customFormat="1" ht="30">
      <c r="A208" s="9" t="s">
        <v>1021</v>
      </c>
      <c r="B208" s="4" t="s">
        <v>665</v>
      </c>
      <c r="C208" s="117" t="s">
        <v>608</v>
      </c>
      <c r="D208" s="7" t="s">
        <v>511</v>
      </c>
      <c r="E208" s="8">
        <v>500</v>
      </c>
      <c r="F208" s="4" t="s">
        <v>28</v>
      </c>
      <c r="G208" s="8">
        <f aca="true" t="shared" si="9" ref="G208:G220">SUM(E208:F208)</f>
        <v>500</v>
      </c>
    </row>
    <row r="209" spans="1:7" s="21" customFormat="1" ht="19.5" customHeight="1">
      <c r="A209" s="118" t="s">
        <v>1022</v>
      </c>
      <c r="B209" s="4" t="s">
        <v>666</v>
      </c>
      <c r="C209" s="119" t="s">
        <v>129</v>
      </c>
      <c r="D209" s="7" t="s">
        <v>20</v>
      </c>
      <c r="E209" s="120">
        <v>300</v>
      </c>
      <c r="F209" s="4" t="s">
        <v>28</v>
      </c>
      <c r="G209" s="8">
        <f t="shared" si="9"/>
        <v>300</v>
      </c>
    </row>
    <row r="210" spans="1:7" s="21" customFormat="1" ht="30">
      <c r="A210" s="2" t="s">
        <v>1011</v>
      </c>
      <c r="B210" s="4" t="s">
        <v>667</v>
      </c>
      <c r="C210" s="6" t="s">
        <v>1010</v>
      </c>
      <c r="D210" s="7" t="s">
        <v>20</v>
      </c>
      <c r="E210" s="8">
        <v>300</v>
      </c>
      <c r="F210" s="4" t="s">
        <v>28</v>
      </c>
      <c r="G210" s="8">
        <f t="shared" si="9"/>
        <v>300</v>
      </c>
    </row>
    <row r="211" spans="1:7" s="21" customFormat="1" ht="16.5" customHeight="1">
      <c r="A211" s="5" t="s">
        <v>367</v>
      </c>
      <c r="B211" s="4" t="s">
        <v>668</v>
      </c>
      <c r="C211" s="6" t="s">
        <v>1012</v>
      </c>
      <c r="D211" s="7" t="s">
        <v>20</v>
      </c>
      <c r="E211" s="8">
        <v>300</v>
      </c>
      <c r="F211" s="4" t="s">
        <v>28</v>
      </c>
      <c r="G211" s="8">
        <f t="shared" si="9"/>
        <v>300</v>
      </c>
    </row>
    <row r="212" spans="1:7" s="21" customFormat="1" ht="35.25" customHeight="1">
      <c r="A212" s="5" t="s">
        <v>508</v>
      </c>
      <c r="B212" s="4" t="s">
        <v>669</v>
      </c>
      <c r="C212" s="6" t="s">
        <v>1013</v>
      </c>
      <c r="D212" s="7" t="s">
        <v>20</v>
      </c>
      <c r="E212" s="8">
        <v>300</v>
      </c>
      <c r="F212" s="4" t="s">
        <v>28</v>
      </c>
      <c r="G212" s="8">
        <f t="shared" si="9"/>
        <v>300</v>
      </c>
    </row>
    <row r="213" spans="1:7" s="21" customFormat="1" ht="30">
      <c r="A213" s="9" t="s">
        <v>1018</v>
      </c>
      <c r="B213" s="4" t="s">
        <v>670</v>
      </c>
      <c r="C213" s="6" t="s">
        <v>1017</v>
      </c>
      <c r="D213" s="7" t="s">
        <v>20</v>
      </c>
      <c r="E213" s="8">
        <v>300</v>
      </c>
      <c r="F213" s="4" t="s">
        <v>28</v>
      </c>
      <c r="G213" s="8">
        <f t="shared" si="9"/>
        <v>300</v>
      </c>
    </row>
    <row r="214" spans="1:7" s="21" customFormat="1" ht="45">
      <c r="A214" s="9" t="s">
        <v>1020</v>
      </c>
      <c r="B214" s="4" t="s">
        <v>671</v>
      </c>
      <c r="C214" s="6" t="s">
        <v>1019</v>
      </c>
      <c r="D214" s="7" t="s">
        <v>20</v>
      </c>
      <c r="E214" s="8">
        <v>300</v>
      </c>
      <c r="F214" s="4" t="s">
        <v>28</v>
      </c>
      <c r="G214" s="8">
        <f t="shared" si="9"/>
        <v>300</v>
      </c>
    </row>
    <row r="215" spans="1:7" s="21" customFormat="1" ht="15">
      <c r="A215" s="9" t="s">
        <v>1016</v>
      </c>
      <c r="B215" s="4" t="s">
        <v>672</v>
      </c>
      <c r="C215" s="6" t="s">
        <v>1035</v>
      </c>
      <c r="D215" s="7" t="s">
        <v>20</v>
      </c>
      <c r="E215" s="8">
        <v>300</v>
      </c>
      <c r="F215" s="4" t="s">
        <v>28</v>
      </c>
      <c r="G215" s="8">
        <f>SUM(E215:F215)</f>
        <v>300</v>
      </c>
    </row>
    <row r="216" spans="1:7" s="21" customFormat="1" ht="30">
      <c r="A216" s="5" t="s">
        <v>253</v>
      </c>
      <c r="B216" s="4" t="s">
        <v>673</v>
      </c>
      <c r="C216" s="117" t="s">
        <v>1330</v>
      </c>
      <c r="D216" s="7" t="s">
        <v>511</v>
      </c>
      <c r="E216" s="8">
        <v>500</v>
      </c>
      <c r="F216" s="4" t="s">
        <v>28</v>
      </c>
      <c r="G216" s="8">
        <f t="shared" si="9"/>
        <v>500</v>
      </c>
    </row>
    <row r="217" spans="1:7" s="21" customFormat="1" ht="30">
      <c r="A217" s="9" t="s">
        <v>1014</v>
      </c>
      <c r="B217" s="4" t="s">
        <v>674</v>
      </c>
      <c r="C217" s="6" t="s">
        <v>609</v>
      </c>
      <c r="D217" s="7" t="s">
        <v>511</v>
      </c>
      <c r="E217" s="8">
        <v>500</v>
      </c>
      <c r="F217" s="4" t="s">
        <v>28</v>
      </c>
      <c r="G217" s="8">
        <f t="shared" si="9"/>
        <v>500</v>
      </c>
    </row>
    <row r="218" spans="1:7" s="21" customFormat="1" ht="30">
      <c r="A218" s="9" t="s">
        <v>1023</v>
      </c>
      <c r="B218" s="4" t="s">
        <v>675</v>
      </c>
      <c r="C218" s="6" t="s">
        <v>610</v>
      </c>
      <c r="D218" s="7" t="s">
        <v>511</v>
      </c>
      <c r="E218" s="8">
        <v>500</v>
      </c>
      <c r="F218" s="4" t="s">
        <v>28</v>
      </c>
      <c r="G218" s="8">
        <f t="shared" si="9"/>
        <v>500</v>
      </c>
    </row>
    <row r="219" spans="1:7" s="21" customFormat="1" ht="18" customHeight="1">
      <c r="A219" s="5" t="s">
        <v>1015</v>
      </c>
      <c r="B219" s="4" t="s">
        <v>676</v>
      </c>
      <c r="C219" s="6" t="s">
        <v>611</v>
      </c>
      <c r="D219" s="7" t="s">
        <v>20</v>
      </c>
      <c r="E219" s="8">
        <v>400</v>
      </c>
      <c r="F219" s="4" t="s">
        <v>28</v>
      </c>
      <c r="G219" s="8">
        <f t="shared" si="9"/>
        <v>400</v>
      </c>
    </row>
    <row r="220" spans="1:7" s="21" customFormat="1" ht="30">
      <c r="A220" s="9" t="s">
        <v>382</v>
      </c>
      <c r="B220" s="4" t="s">
        <v>677</v>
      </c>
      <c r="C220" s="6" t="s">
        <v>612</v>
      </c>
      <c r="D220" s="7" t="s">
        <v>511</v>
      </c>
      <c r="E220" s="8">
        <v>500</v>
      </c>
      <c r="F220" s="4" t="s">
        <v>28</v>
      </c>
      <c r="G220" s="8">
        <f t="shared" si="9"/>
        <v>500</v>
      </c>
    </row>
    <row r="221" spans="1:7" s="21" customFormat="1" ht="30">
      <c r="A221" s="9" t="s">
        <v>1025</v>
      </c>
      <c r="B221" s="4" t="s">
        <v>678</v>
      </c>
      <c r="C221" s="6" t="s">
        <v>1024</v>
      </c>
      <c r="D221" s="7" t="s">
        <v>20</v>
      </c>
      <c r="E221" s="8">
        <v>350</v>
      </c>
      <c r="F221" s="4" t="s">
        <v>28</v>
      </c>
      <c r="G221" s="8">
        <v>350</v>
      </c>
    </row>
    <row r="222" spans="1:7" s="21" customFormat="1" ht="30">
      <c r="A222" s="5" t="s">
        <v>1027</v>
      </c>
      <c r="B222" s="4" t="s">
        <v>679</v>
      </c>
      <c r="C222" s="6" t="s">
        <v>1026</v>
      </c>
      <c r="D222" s="7" t="s">
        <v>20</v>
      </c>
      <c r="E222" s="8">
        <v>350</v>
      </c>
      <c r="F222" s="4" t="s">
        <v>28</v>
      </c>
      <c r="G222" s="8">
        <v>350</v>
      </c>
    </row>
    <row r="223" spans="1:7" s="21" customFormat="1" ht="15">
      <c r="A223" s="5" t="s">
        <v>1029</v>
      </c>
      <c r="B223" s="4" t="s">
        <v>1159</v>
      </c>
      <c r="C223" s="6" t="s">
        <v>1028</v>
      </c>
      <c r="D223" s="7" t="s">
        <v>20</v>
      </c>
      <c r="E223" s="8">
        <v>350</v>
      </c>
      <c r="F223" s="4" t="s">
        <v>28</v>
      </c>
      <c r="G223" s="8">
        <v>350</v>
      </c>
    </row>
    <row r="224" spans="1:7" s="21" customFormat="1" ht="45">
      <c r="A224" s="5" t="s">
        <v>1029</v>
      </c>
      <c r="B224" s="4" t="s">
        <v>1160</v>
      </c>
      <c r="C224" s="6" t="s">
        <v>1030</v>
      </c>
      <c r="D224" s="7" t="s">
        <v>20</v>
      </c>
      <c r="E224" s="8">
        <v>450</v>
      </c>
      <c r="F224" s="4" t="s">
        <v>28</v>
      </c>
      <c r="G224" s="8">
        <v>450</v>
      </c>
    </row>
    <row r="225" spans="1:7" s="21" customFormat="1" ht="30">
      <c r="A225" s="5" t="s">
        <v>1032</v>
      </c>
      <c r="B225" s="4" t="s">
        <v>1161</v>
      </c>
      <c r="C225" s="6" t="s">
        <v>1031</v>
      </c>
      <c r="D225" s="7" t="s">
        <v>20</v>
      </c>
      <c r="E225" s="8">
        <v>350</v>
      </c>
      <c r="F225" s="4" t="s">
        <v>28</v>
      </c>
      <c r="G225" s="8">
        <v>350</v>
      </c>
    </row>
    <row r="226" spans="1:7" s="21" customFormat="1" ht="15">
      <c r="A226" s="5" t="s">
        <v>1034</v>
      </c>
      <c r="B226" s="4" t="s">
        <v>1162</v>
      </c>
      <c r="C226" s="6" t="s">
        <v>1033</v>
      </c>
      <c r="D226" s="7" t="s">
        <v>20</v>
      </c>
      <c r="E226" s="8">
        <v>350</v>
      </c>
      <c r="F226" s="4" t="s">
        <v>28</v>
      </c>
      <c r="G226" s="8">
        <v>350</v>
      </c>
    </row>
    <row r="227" spans="1:7" s="21" customFormat="1" ht="15">
      <c r="A227" s="5" t="s">
        <v>1037</v>
      </c>
      <c r="B227" s="4" t="s">
        <v>1163</v>
      </c>
      <c r="C227" s="6" t="s">
        <v>1036</v>
      </c>
      <c r="D227" s="7" t="s">
        <v>20</v>
      </c>
      <c r="E227" s="8">
        <v>350</v>
      </c>
      <c r="F227" s="4" t="s">
        <v>28</v>
      </c>
      <c r="G227" s="8">
        <v>350</v>
      </c>
    </row>
    <row r="228" spans="1:7" s="21" customFormat="1" ht="30">
      <c r="A228" s="5"/>
      <c r="B228" s="4" t="s">
        <v>1164</v>
      </c>
      <c r="C228" s="6" t="s">
        <v>134</v>
      </c>
      <c r="D228" s="7" t="s">
        <v>46</v>
      </c>
      <c r="E228" s="8">
        <v>500</v>
      </c>
      <c r="F228" s="4" t="s">
        <v>28</v>
      </c>
      <c r="G228" s="8">
        <f>SUM(E228:F228)</f>
        <v>500</v>
      </c>
    </row>
    <row r="229" spans="1:7" s="21" customFormat="1" ht="15" customHeight="1">
      <c r="A229" s="157" t="s">
        <v>371</v>
      </c>
      <c r="B229" s="158"/>
      <c r="C229" s="158"/>
      <c r="D229" s="158"/>
      <c r="E229" s="158"/>
      <c r="F229" s="158"/>
      <c r="G229" s="159"/>
    </row>
    <row r="230" spans="1:7" s="21" customFormat="1" ht="30">
      <c r="A230" s="5"/>
      <c r="B230" s="4" t="s">
        <v>1165</v>
      </c>
      <c r="C230" s="6" t="s">
        <v>41</v>
      </c>
      <c r="D230" s="25" t="s">
        <v>42</v>
      </c>
      <c r="E230" s="8">
        <v>40</v>
      </c>
      <c r="F230" s="4" t="s">
        <v>28</v>
      </c>
      <c r="G230" s="8">
        <f>SUM(E230:F230)</f>
        <v>40</v>
      </c>
    </row>
    <row r="231" spans="1:7" s="21" customFormat="1" ht="27.75" customHeight="1">
      <c r="A231" s="54"/>
      <c r="B231" s="74" t="s">
        <v>1166</v>
      </c>
      <c r="C231" s="54" t="s">
        <v>716</v>
      </c>
      <c r="D231" s="54"/>
      <c r="E231" s="54"/>
      <c r="F231" s="54"/>
      <c r="G231" s="54"/>
    </row>
    <row r="232" spans="1:7" s="21" customFormat="1" ht="20.25" customHeight="1">
      <c r="A232" s="56"/>
      <c r="B232" s="75" t="s">
        <v>512</v>
      </c>
      <c r="C232" s="57" t="s">
        <v>718</v>
      </c>
      <c r="D232" s="57"/>
      <c r="E232" s="57"/>
      <c r="F232" s="57"/>
      <c r="G232" s="58"/>
    </row>
    <row r="233" spans="1:7" s="21" customFormat="1" ht="30">
      <c r="A233" s="5" t="s">
        <v>190</v>
      </c>
      <c r="B233" s="3" t="s">
        <v>1167</v>
      </c>
      <c r="C233" s="2" t="s">
        <v>648</v>
      </c>
      <c r="D233" s="4" t="s">
        <v>20</v>
      </c>
      <c r="E233" s="4" t="s">
        <v>628</v>
      </c>
      <c r="F233" s="4" t="s">
        <v>28</v>
      </c>
      <c r="G233" s="4" t="s">
        <v>628</v>
      </c>
    </row>
    <row r="234" spans="1:7" s="21" customFormat="1" ht="45">
      <c r="A234" s="5" t="s">
        <v>190</v>
      </c>
      <c r="B234" s="3" t="s">
        <v>1168</v>
      </c>
      <c r="C234" s="2" t="s">
        <v>647</v>
      </c>
      <c r="D234" s="4" t="s">
        <v>20</v>
      </c>
      <c r="E234" s="114" t="s">
        <v>764</v>
      </c>
      <c r="F234" s="4" t="s">
        <v>28</v>
      </c>
      <c r="G234" s="114" t="s">
        <v>764</v>
      </c>
    </row>
    <row r="235" spans="1:7" s="21" customFormat="1" ht="45">
      <c r="A235" s="5" t="s">
        <v>189</v>
      </c>
      <c r="B235" s="3" t="s">
        <v>1169</v>
      </c>
      <c r="C235" s="2" t="s">
        <v>193</v>
      </c>
      <c r="D235" s="4" t="s">
        <v>20</v>
      </c>
      <c r="E235" s="114" t="s">
        <v>764</v>
      </c>
      <c r="F235" s="4" t="s">
        <v>28</v>
      </c>
      <c r="G235" s="114" t="s">
        <v>764</v>
      </c>
    </row>
    <row r="236" spans="1:7" s="21" customFormat="1" ht="45">
      <c r="A236" s="5" t="s">
        <v>191</v>
      </c>
      <c r="B236" s="3" t="s">
        <v>1170</v>
      </c>
      <c r="C236" s="2" t="s">
        <v>646</v>
      </c>
      <c r="D236" s="4" t="s">
        <v>20</v>
      </c>
      <c r="E236" s="114" t="s">
        <v>628</v>
      </c>
      <c r="F236" s="4" t="s">
        <v>28</v>
      </c>
      <c r="G236" s="114" t="s">
        <v>628</v>
      </c>
    </row>
    <row r="237" spans="1:7" s="21" customFormat="1" ht="30">
      <c r="A237" s="5" t="s">
        <v>192</v>
      </c>
      <c r="B237" s="3" t="s">
        <v>1171</v>
      </c>
      <c r="C237" s="121" t="s">
        <v>194</v>
      </c>
      <c r="D237" s="4" t="s">
        <v>20</v>
      </c>
      <c r="E237" s="114" t="s">
        <v>628</v>
      </c>
      <c r="F237" s="4" t="s">
        <v>28</v>
      </c>
      <c r="G237" s="114" t="s">
        <v>628</v>
      </c>
    </row>
    <row r="238" spans="1:7" s="21" customFormat="1" ht="30">
      <c r="A238" s="5" t="s">
        <v>158</v>
      </c>
      <c r="B238" s="3" t="s">
        <v>1172</v>
      </c>
      <c r="C238" s="6" t="s">
        <v>1038</v>
      </c>
      <c r="D238" s="4" t="s">
        <v>20</v>
      </c>
      <c r="E238" s="4" t="s">
        <v>1006</v>
      </c>
      <c r="F238" s="4" t="s">
        <v>28</v>
      </c>
      <c r="G238" s="4" t="s">
        <v>1006</v>
      </c>
    </row>
    <row r="239" spans="1:7" s="21" customFormat="1" ht="15">
      <c r="A239" s="5" t="s">
        <v>153</v>
      </c>
      <c r="B239" s="3" t="s">
        <v>1173</v>
      </c>
      <c r="C239" s="6" t="s">
        <v>62</v>
      </c>
      <c r="D239" s="4" t="s">
        <v>20</v>
      </c>
      <c r="E239" s="4" t="s">
        <v>656</v>
      </c>
      <c r="F239" s="4" t="s">
        <v>28</v>
      </c>
      <c r="G239" s="4" t="s">
        <v>656</v>
      </c>
    </row>
    <row r="240" spans="1:7" s="21" customFormat="1" ht="15">
      <c r="A240" s="5" t="s">
        <v>152</v>
      </c>
      <c r="B240" s="3" t="s">
        <v>1174</v>
      </c>
      <c r="C240" s="9" t="s">
        <v>63</v>
      </c>
      <c r="D240" s="4" t="s">
        <v>20</v>
      </c>
      <c r="E240" s="4" t="s">
        <v>626</v>
      </c>
      <c r="F240" s="4" t="s">
        <v>28</v>
      </c>
      <c r="G240" s="4" t="s">
        <v>626</v>
      </c>
    </row>
    <row r="241" spans="1:7" s="21" customFormat="1" ht="15">
      <c r="A241" s="5" t="s">
        <v>184</v>
      </c>
      <c r="B241" s="3" t="s">
        <v>1175</v>
      </c>
      <c r="C241" s="122" t="s">
        <v>64</v>
      </c>
      <c r="D241" s="4" t="s">
        <v>20</v>
      </c>
      <c r="E241" s="4" t="s">
        <v>626</v>
      </c>
      <c r="F241" s="4" t="s">
        <v>28</v>
      </c>
      <c r="G241" s="4" t="s">
        <v>626</v>
      </c>
    </row>
    <row r="242" spans="1:7" s="21" customFormat="1" ht="30">
      <c r="A242" s="5" t="s">
        <v>138</v>
      </c>
      <c r="B242" s="3" t="s">
        <v>1176</v>
      </c>
      <c r="C242" s="123" t="s">
        <v>1039</v>
      </c>
      <c r="D242" s="4" t="s">
        <v>20</v>
      </c>
      <c r="E242" s="4" t="s">
        <v>1003</v>
      </c>
      <c r="F242" s="4" t="s">
        <v>28</v>
      </c>
      <c r="G242" s="4" t="s">
        <v>1003</v>
      </c>
    </row>
    <row r="243" spans="1:7" s="21" customFormat="1" ht="15">
      <c r="A243" s="5" t="s">
        <v>151</v>
      </c>
      <c r="B243" s="3" t="s">
        <v>1177</v>
      </c>
      <c r="C243" s="9" t="s">
        <v>65</v>
      </c>
      <c r="D243" s="4" t="s">
        <v>20</v>
      </c>
      <c r="E243" s="4" t="s">
        <v>652</v>
      </c>
      <c r="F243" s="4" t="s">
        <v>28</v>
      </c>
      <c r="G243" s="4" t="s">
        <v>652</v>
      </c>
    </row>
    <row r="244" spans="1:7" s="21" customFormat="1" ht="15">
      <c r="A244" s="5" t="s">
        <v>150</v>
      </c>
      <c r="B244" s="3" t="s">
        <v>1178</v>
      </c>
      <c r="C244" s="6" t="s">
        <v>66</v>
      </c>
      <c r="D244" s="4" t="s">
        <v>20</v>
      </c>
      <c r="E244" s="4" t="s">
        <v>656</v>
      </c>
      <c r="F244" s="4" t="s">
        <v>28</v>
      </c>
      <c r="G244" s="4" t="s">
        <v>656</v>
      </c>
    </row>
    <row r="245" spans="1:7" s="21" customFormat="1" ht="15">
      <c r="A245" s="5" t="s">
        <v>148</v>
      </c>
      <c r="B245" s="3" t="s">
        <v>1179</v>
      </c>
      <c r="C245" s="122" t="s">
        <v>67</v>
      </c>
      <c r="D245" s="4" t="s">
        <v>20</v>
      </c>
      <c r="E245" s="4" t="s">
        <v>626</v>
      </c>
      <c r="F245" s="4" t="s">
        <v>28</v>
      </c>
      <c r="G245" s="4" t="s">
        <v>626</v>
      </c>
    </row>
    <row r="246" spans="1:7" s="21" customFormat="1" ht="15">
      <c r="A246" s="5" t="s">
        <v>139</v>
      </c>
      <c r="B246" s="3" t="s">
        <v>1180</v>
      </c>
      <c r="C246" s="9" t="s">
        <v>68</v>
      </c>
      <c r="D246" s="4" t="s">
        <v>20</v>
      </c>
      <c r="E246" s="4" t="s">
        <v>656</v>
      </c>
      <c r="F246" s="4" t="s">
        <v>28</v>
      </c>
      <c r="G246" s="4" t="s">
        <v>656</v>
      </c>
    </row>
    <row r="247" spans="1:7" s="21" customFormat="1" ht="30">
      <c r="A247" s="5" t="s">
        <v>185</v>
      </c>
      <c r="B247" s="3" t="s">
        <v>1181</v>
      </c>
      <c r="C247" s="6" t="s">
        <v>625</v>
      </c>
      <c r="D247" s="4" t="s">
        <v>20</v>
      </c>
      <c r="E247" s="4" t="s">
        <v>656</v>
      </c>
      <c r="F247" s="4" t="s">
        <v>28</v>
      </c>
      <c r="G247" s="4" t="s">
        <v>656</v>
      </c>
    </row>
    <row r="248" spans="1:7" s="21" customFormat="1" ht="15">
      <c r="A248" s="5" t="s">
        <v>140</v>
      </c>
      <c r="B248" s="3" t="s">
        <v>1182</v>
      </c>
      <c r="C248" s="6" t="s">
        <v>1040</v>
      </c>
      <c r="D248" s="4" t="s">
        <v>20</v>
      </c>
      <c r="E248" s="8">
        <v>180</v>
      </c>
      <c r="F248" s="4" t="s">
        <v>28</v>
      </c>
      <c r="G248" s="8">
        <v>180</v>
      </c>
    </row>
    <row r="249" spans="1:7" s="21" customFormat="1" ht="15">
      <c r="A249" s="5" t="s">
        <v>154</v>
      </c>
      <c r="B249" s="3" t="s">
        <v>1183</v>
      </c>
      <c r="C249" s="6" t="s">
        <v>99</v>
      </c>
      <c r="D249" s="4" t="s">
        <v>20</v>
      </c>
      <c r="E249" s="4" t="s">
        <v>643</v>
      </c>
      <c r="F249" s="4" t="s">
        <v>28</v>
      </c>
      <c r="G249" s="4" t="s">
        <v>643</v>
      </c>
    </row>
    <row r="250" spans="1:7" s="21" customFormat="1" ht="15">
      <c r="A250" s="5" t="s">
        <v>156</v>
      </c>
      <c r="B250" s="3" t="s">
        <v>1184</v>
      </c>
      <c r="C250" s="9" t="s">
        <v>98</v>
      </c>
      <c r="D250" s="4" t="s">
        <v>20</v>
      </c>
      <c r="E250" s="4" t="s">
        <v>626</v>
      </c>
      <c r="F250" s="4" t="s">
        <v>28</v>
      </c>
      <c r="G250" s="4" t="s">
        <v>626</v>
      </c>
    </row>
    <row r="251" spans="1:7" s="21" customFormat="1" ht="30">
      <c r="A251" s="5" t="s">
        <v>159</v>
      </c>
      <c r="B251" s="3" t="s">
        <v>1185</v>
      </c>
      <c r="C251" s="6" t="s">
        <v>1041</v>
      </c>
      <c r="D251" s="4" t="s">
        <v>20</v>
      </c>
      <c r="E251" s="4" t="s">
        <v>650</v>
      </c>
      <c r="F251" s="4" t="s">
        <v>28</v>
      </c>
      <c r="G251" s="4" t="s">
        <v>650</v>
      </c>
    </row>
    <row r="252" spans="1:7" s="21" customFormat="1" ht="15">
      <c r="A252" s="5" t="s">
        <v>145</v>
      </c>
      <c r="B252" s="3" t="s">
        <v>1186</v>
      </c>
      <c r="C252" s="9" t="s">
        <v>144</v>
      </c>
      <c r="D252" s="4" t="s">
        <v>20</v>
      </c>
      <c r="E252" s="4" t="s">
        <v>656</v>
      </c>
      <c r="F252" s="4" t="s">
        <v>28</v>
      </c>
      <c r="G252" s="4" t="s">
        <v>656</v>
      </c>
    </row>
    <row r="253" spans="1:7" s="21" customFormat="1" ht="15">
      <c r="A253" s="5" t="s">
        <v>143</v>
      </c>
      <c r="B253" s="3" t="s">
        <v>1187</v>
      </c>
      <c r="C253" s="9" t="s">
        <v>142</v>
      </c>
      <c r="D253" s="4" t="s">
        <v>20</v>
      </c>
      <c r="E253" s="4" t="s">
        <v>656</v>
      </c>
      <c r="F253" s="4" t="s">
        <v>28</v>
      </c>
      <c r="G253" s="4" t="s">
        <v>656</v>
      </c>
    </row>
    <row r="254" spans="1:7" s="21" customFormat="1" ht="15">
      <c r="A254" s="5" t="s">
        <v>155</v>
      </c>
      <c r="B254" s="3" t="s">
        <v>1188</v>
      </c>
      <c r="C254" s="6" t="s">
        <v>69</v>
      </c>
      <c r="D254" s="4" t="s">
        <v>20</v>
      </c>
      <c r="E254" s="4" t="s">
        <v>626</v>
      </c>
      <c r="F254" s="4" t="s">
        <v>28</v>
      </c>
      <c r="G254" s="4" t="s">
        <v>626</v>
      </c>
    </row>
    <row r="255" spans="1:7" s="21" customFormat="1" ht="15">
      <c r="A255" s="5" t="s">
        <v>146</v>
      </c>
      <c r="B255" s="3" t="s">
        <v>1189</v>
      </c>
      <c r="C255" s="9" t="s">
        <v>97</v>
      </c>
      <c r="D255" s="4" t="s">
        <v>20</v>
      </c>
      <c r="E255" s="4" t="s">
        <v>1007</v>
      </c>
      <c r="F255" s="4" t="s">
        <v>28</v>
      </c>
      <c r="G255" s="4" t="s">
        <v>1007</v>
      </c>
    </row>
    <row r="256" spans="1:7" s="21" customFormat="1" ht="15">
      <c r="A256" s="5" t="s">
        <v>149</v>
      </c>
      <c r="B256" s="3" t="s">
        <v>1190</v>
      </c>
      <c r="C256" s="6" t="s">
        <v>1042</v>
      </c>
      <c r="D256" s="4" t="s">
        <v>20</v>
      </c>
      <c r="E256" s="4" t="s">
        <v>645</v>
      </c>
      <c r="F256" s="4" t="s">
        <v>28</v>
      </c>
      <c r="G256" s="4" t="s">
        <v>645</v>
      </c>
    </row>
    <row r="257" spans="1:7" s="21" customFormat="1" ht="15">
      <c r="A257" s="5" t="s">
        <v>147</v>
      </c>
      <c r="B257" s="3" t="s">
        <v>1191</v>
      </c>
      <c r="C257" s="9" t="s">
        <v>100</v>
      </c>
      <c r="D257" s="4" t="s">
        <v>20</v>
      </c>
      <c r="E257" s="4" t="s">
        <v>626</v>
      </c>
      <c r="F257" s="4" t="s">
        <v>28</v>
      </c>
      <c r="G257" s="4" t="s">
        <v>626</v>
      </c>
    </row>
    <row r="258" spans="1:7" s="21" customFormat="1" ht="30">
      <c r="A258" s="5" t="s">
        <v>136</v>
      </c>
      <c r="B258" s="3" t="s">
        <v>1192</v>
      </c>
      <c r="C258" s="117" t="s">
        <v>1044</v>
      </c>
      <c r="D258" s="4" t="s">
        <v>20</v>
      </c>
      <c r="E258" s="4" t="s">
        <v>656</v>
      </c>
      <c r="F258" s="4" t="s">
        <v>28</v>
      </c>
      <c r="G258" s="4" t="s">
        <v>656</v>
      </c>
    </row>
    <row r="259" spans="1:7" s="21" customFormat="1" ht="30">
      <c r="A259" s="5" t="s">
        <v>135</v>
      </c>
      <c r="B259" s="3" t="s">
        <v>1193</v>
      </c>
      <c r="C259" s="124" t="s">
        <v>1043</v>
      </c>
      <c r="D259" s="4" t="s">
        <v>20</v>
      </c>
      <c r="E259" s="4" t="s">
        <v>656</v>
      </c>
      <c r="F259" s="4" t="s">
        <v>28</v>
      </c>
      <c r="G259" s="4" t="s">
        <v>656</v>
      </c>
    </row>
    <row r="260" spans="1:7" s="21" customFormat="1" ht="15">
      <c r="A260" s="5" t="s">
        <v>137</v>
      </c>
      <c r="B260" s="3" t="s">
        <v>1194</v>
      </c>
      <c r="C260" s="9" t="s">
        <v>1045</v>
      </c>
      <c r="D260" s="4" t="s">
        <v>20</v>
      </c>
      <c r="E260" s="4" t="s">
        <v>643</v>
      </c>
      <c r="F260" s="4" t="s">
        <v>28</v>
      </c>
      <c r="G260" s="4" t="s">
        <v>643</v>
      </c>
    </row>
    <row r="261" spans="1:7" s="21" customFormat="1" ht="15">
      <c r="A261" s="5" t="s">
        <v>157</v>
      </c>
      <c r="B261" s="3" t="s">
        <v>1195</v>
      </c>
      <c r="C261" s="6" t="s">
        <v>1046</v>
      </c>
      <c r="D261" s="4" t="s">
        <v>20</v>
      </c>
      <c r="E261" s="4" t="s">
        <v>643</v>
      </c>
      <c r="F261" s="4" t="s">
        <v>28</v>
      </c>
      <c r="G261" s="4" t="s">
        <v>643</v>
      </c>
    </row>
    <row r="262" spans="1:7" s="21" customFormat="1" ht="30">
      <c r="A262" s="5" t="s">
        <v>141</v>
      </c>
      <c r="B262" s="3" t="s">
        <v>1196</v>
      </c>
      <c r="C262" s="6" t="s">
        <v>131</v>
      </c>
      <c r="D262" s="4" t="s">
        <v>20</v>
      </c>
      <c r="E262" s="4" t="s">
        <v>649</v>
      </c>
      <c r="F262" s="4" t="s">
        <v>28</v>
      </c>
      <c r="G262" s="4" t="s">
        <v>649</v>
      </c>
    </row>
    <row r="263" spans="1:7" s="21" customFormat="1" ht="15">
      <c r="A263" s="5"/>
      <c r="B263" s="3" t="s">
        <v>1197</v>
      </c>
      <c r="C263" s="6" t="s">
        <v>195</v>
      </c>
      <c r="D263" s="4" t="s">
        <v>20</v>
      </c>
      <c r="E263" s="4" t="s">
        <v>990</v>
      </c>
      <c r="F263" s="4" t="s">
        <v>28</v>
      </c>
      <c r="G263" s="4" t="s">
        <v>990</v>
      </c>
    </row>
    <row r="264" spans="1:7" s="21" customFormat="1" ht="28.5" customHeight="1">
      <c r="A264" s="76"/>
      <c r="B264" s="68" t="s">
        <v>1198</v>
      </c>
      <c r="C264" s="44" t="s">
        <v>160</v>
      </c>
      <c r="D264" s="44"/>
      <c r="E264" s="44"/>
      <c r="F264" s="44"/>
      <c r="G264" s="45"/>
    </row>
    <row r="265" spans="1:7" s="21" customFormat="1" ht="30">
      <c r="A265" s="5" t="s">
        <v>188</v>
      </c>
      <c r="B265" s="4" t="s">
        <v>1199</v>
      </c>
      <c r="C265" s="2" t="s">
        <v>613</v>
      </c>
      <c r="D265" s="4" t="s">
        <v>20</v>
      </c>
      <c r="E265" s="125" t="s">
        <v>650</v>
      </c>
      <c r="F265" s="4" t="s">
        <v>28</v>
      </c>
      <c r="G265" s="125" t="s">
        <v>650</v>
      </c>
    </row>
    <row r="266" spans="1:7" s="21" customFormat="1" ht="45">
      <c r="A266" s="5" t="s">
        <v>162</v>
      </c>
      <c r="B266" s="4" t="s">
        <v>1200</v>
      </c>
      <c r="C266" s="2" t="s">
        <v>614</v>
      </c>
      <c r="D266" s="4" t="s">
        <v>20</v>
      </c>
      <c r="E266" s="125" t="s">
        <v>651</v>
      </c>
      <c r="F266" s="4" t="s">
        <v>28</v>
      </c>
      <c r="G266" s="125" t="s">
        <v>651</v>
      </c>
    </row>
    <row r="267" spans="1:7" s="21" customFormat="1" ht="45">
      <c r="A267" s="5" t="s">
        <v>338</v>
      </c>
      <c r="B267" s="4" t="s">
        <v>1201</v>
      </c>
      <c r="C267" s="2" t="s">
        <v>1047</v>
      </c>
      <c r="D267" s="4" t="s">
        <v>20</v>
      </c>
      <c r="E267" s="4" t="s">
        <v>353</v>
      </c>
      <c r="F267" s="4" t="s">
        <v>28</v>
      </c>
      <c r="G267" s="4" t="s">
        <v>353</v>
      </c>
    </row>
    <row r="268" spans="1:7" s="21" customFormat="1" ht="15">
      <c r="A268" s="5" t="s">
        <v>1048</v>
      </c>
      <c r="B268" s="4" t="s">
        <v>1202</v>
      </c>
      <c r="C268" s="6" t="s">
        <v>61</v>
      </c>
      <c r="D268" s="4" t="s">
        <v>20</v>
      </c>
      <c r="E268" s="125" t="s">
        <v>652</v>
      </c>
      <c r="F268" s="4" t="s">
        <v>28</v>
      </c>
      <c r="G268" s="125" t="s">
        <v>652</v>
      </c>
    </row>
    <row r="269" spans="1:7" s="21" customFormat="1" ht="15">
      <c r="A269" s="5" t="s">
        <v>196</v>
      </c>
      <c r="B269" s="4" t="s">
        <v>1203</v>
      </c>
      <c r="C269" s="6" t="s">
        <v>1049</v>
      </c>
      <c r="D269" s="4" t="s">
        <v>20</v>
      </c>
      <c r="E269" s="4" t="s">
        <v>652</v>
      </c>
      <c r="F269" s="4" t="s">
        <v>28</v>
      </c>
      <c r="G269" s="4" t="s">
        <v>652</v>
      </c>
    </row>
    <row r="270" spans="1:7" s="21" customFormat="1" ht="15">
      <c r="A270" s="5" t="s">
        <v>164</v>
      </c>
      <c r="B270" s="4" t="s">
        <v>1204</v>
      </c>
      <c r="C270" s="6" t="s">
        <v>163</v>
      </c>
      <c r="D270" s="4" t="s">
        <v>20</v>
      </c>
      <c r="E270" s="125" t="s">
        <v>644</v>
      </c>
      <c r="F270" s="4" t="s">
        <v>28</v>
      </c>
      <c r="G270" s="125" t="s">
        <v>644</v>
      </c>
    </row>
    <row r="271" spans="1:7" s="21" customFormat="1" ht="31.5" customHeight="1">
      <c r="A271" s="76"/>
      <c r="B271" s="68" t="s">
        <v>513</v>
      </c>
      <c r="C271" s="44" t="s">
        <v>165</v>
      </c>
      <c r="D271" s="44"/>
      <c r="E271" s="44"/>
      <c r="F271" s="44"/>
      <c r="G271" s="45"/>
    </row>
    <row r="272" spans="1:7" s="21" customFormat="1" ht="15">
      <c r="A272" s="5" t="s">
        <v>166</v>
      </c>
      <c r="B272" s="4" t="s">
        <v>1205</v>
      </c>
      <c r="C272" s="122" t="s">
        <v>83</v>
      </c>
      <c r="D272" s="4" t="s">
        <v>20</v>
      </c>
      <c r="E272" s="4" t="s">
        <v>1008</v>
      </c>
      <c r="F272" s="4" t="s">
        <v>28</v>
      </c>
      <c r="G272" s="4" t="s">
        <v>1008</v>
      </c>
    </row>
    <row r="273" spans="1:7" s="21" customFormat="1" ht="30">
      <c r="A273" s="5" t="s">
        <v>1050</v>
      </c>
      <c r="B273" s="4" t="s">
        <v>1206</v>
      </c>
      <c r="C273" s="6" t="s">
        <v>1064</v>
      </c>
      <c r="D273" s="4" t="s">
        <v>20</v>
      </c>
      <c r="E273" s="125" t="s">
        <v>381</v>
      </c>
      <c r="F273" s="4" t="s">
        <v>28</v>
      </c>
      <c r="G273" s="125" t="s">
        <v>381</v>
      </c>
    </row>
    <row r="274" spans="1:7" s="21" customFormat="1" ht="45">
      <c r="A274" s="5" t="s">
        <v>1051</v>
      </c>
      <c r="B274" s="4" t="s">
        <v>1207</v>
      </c>
      <c r="C274" s="6" t="s">
        <v>653</v>
      </c>
      <c r="D274" s="4" t="s">
        <v>20</v>
      </c>
      <c r="E274" s="4" t="s">
        <v>656</v>
      </c>
      <c r="F274" s="4" t="s">
        <v>28</v>
      </c>
      <c r="G274" s="4" t="s">
        <v>656</v>
      </c>
    </row>
    <row r="275" spans="1:7" s="21" customFormat="1" ht="34.5" customHeight="1">
      <c r="A275" s="5" t="s">
        <v>161</v>
      </c>
      <c r="B275" s="4" t="s">
        <v>1208</v>
      </c>
      <c r="C275" s="2" t="s">
        <v>337</v>
      </c>
      <c r="D275" s="4" t="s">
        <v>20</v>
      </c>
      <c r="E275" s="125" t="s">
        <v>655</v>
      </c>
      <c r="F275" s="4" t="s">
        <v>28</v>
      </c>
      <c r="G275" s="125" t="s">
        <v>655</v>
      </c>
    </row>
    <row r="276" spans="1:7" s="21" customFormat="1" ht="30">
      <c r="A276" s="5" t="s">
        <v>1052</v>
      </c>
      <c r="B276" s="4" t="s">
        <v>1209</v>
      </c>
      <c r="C276" s="2" t="s">
        <v>1067</v>
      </c>
      <c r="D276" s="4" t="s">
        <v>20</v>
      </c>
      <c r="E276" s="125" t="s">
        <v>1009</v>
      </c>
      <c r="F276" s="4" t="s">
        <v>28</v>
      </c>
      <c r="G276" s="125" t="s">
        <v>1009</v>
      </c>
    </row>
    <row r="277" spans="1:7" s="21" customFormat="1" ht="47.25" customHeight="1">
      <c r="A277" s="5" t="s">
        <v>1053</v>
      </c>
      <c r="B277" s="4" t="s">
        <v>1210</v>
      </c>
      <c r="C277" s="6" t="s">
        <v>615</v>
      </c>
      <c r="D277" s="4" t="s">
        <v>20</v>
      </c>
      <c r="E277" s="125" t="s">
        <v>628</v>
      </c>
      <c r="F277" s="4" t="s">
        <v>28</v>
      </c>
      <c r="G277" s="125" t="s">
        <v>628</v>
      </c>
    </row>
    <row r="278" spans="1:7" s="21" customFormat="1" ht="28.5" customHeight="1">
      <c r="A278" s="76"/>
      <c r="B278" s="68" t="s">
        <v>514</v>
      </c>
      <c r="C278" s="44" t="s">
        <v>183</v>
      </c>
      <c r="D278" s="44"/>
      <c r="E278" s="44"/>
      <c r="F278" s="44"/>
      <c r="G278" s="45"/>
    </row>
    <row r="279" spans="1:7" s="21" customFormat="1" ht="45">
      <c r="A279" s="5" t="s">
        <v>167</v>
      </c>
      <c r="B279" s="4" t="s">
        <v>1211</v>
      </c>
      <c r="C279" s="6" t="s">
        <v>1054</v>
      </c>
      <c r="D279" s="4" t="s">
        <v>20</v>
      </c>
      <c r="E279" s="4" t="s">
        <v>1004</v>
      </c>
      <c r="F279" s="4" t="s">
        <v>28</v>
      </c>
      <c r="G279" s="4" t="s">
        <v>1004</v>
      </c>
    </row>
    <row r="280" spans="1:7" s="21" customFormat="1" ht="30">
      <c r="A280" s="5" t="s">
        <v>187</v>
      </c>
      <c r="B280" s="4" t="s">
        <v>1212</v>
      </c>
      <c r="C280" s="6" t="s">
        <v>1055</v>
      </c>
      <c r="D280" s="4" t="s">
        <v>20</v>
      </c>
      <c r="E280" s="4" t="s">
        <v>1006</v>
      </c>
      <c r="F280" s="4" t="s">
        <v>28</v>
      </c>
      <c r="G280" s="4" t="s">
        <v>1006</v>
      </c>
    </row>
    <row r="281" spans="1:7" s="21" customFormat="1" ht="27" customHeight="1">
      <c r="A281" s="76"/>
      <c r="B281" s="68" t="s">
        <v>515</v>
      </c>
      <c r="C281" s="44" t="s">
        <v>168</v>
      </c>
      <c r="D281" s="44"/>
      <c r="E281" s="44"/>
      <c r="F281" s="44"/>
      <c r="G281" s="45"/>
    </row>
    <row r="282" spans="1:7" s="21" customFormat="1" ht="15">
      <c r="A282" s="5" t="s">
        <v>1056</v>
      </c>
      <c r="B282" s="4" t="s">
        <v>1213</v>
      </c>
      <c r="C282" s="6" t="s">
        <v>1065</v>
      </c>
      <c r="D282" s="4" t="s">
        <v>20</v>
      </c>
      <c r="E282" s="4" t="s">
        <v>642</v>
      </c>
      <c r="F282" s="4" t="s">
        <v>28</v>
      </c>
      <c r="G282" s="4" t="s">
        <v>642</v>
      </c>
    </row>
    <row r="283" spans="1:7" s="21" customFormat="1" ht="15">
      <c r="A283" s="5" t="s">
        <v>177</v>
      </c>
      <c r="B283" s="4" t="s">
        <v>1214</v>
      </c>
      <c r="C283" s="6" t="s">
        <v>1057</v>
      </c>
      <c r="D283" s="4" t="s">
        <v>20</v>
      </c>
      <c r="E283" s="4" t="s">
        <v>642</v>
      </c>
      <c r="F283" s="4" t="s">
        <v>28</v>
      </c>
      <c r="G283" s="4" t="s">
        <v>642</v>
      </c>
    </row>
    <row r="284" spans="1:7" s="21" customFormat="1" ht="15">
      <c r="A284" s="5" t="s">
        <v>178</v>
      </c>
      <c r="B284" s="4" t="s">
        <v>1215</v>
      </c>
      <c r="C284" s="9" t="s">
        <v>70</v>
      </c>
      <c r="D284" s="4" t="s">
        <v>20</v>
      </c>
      <c r="E284" s="4" t="s">
        <v>1005</v>
      </c>
      <c r="F284" s="4" t="s">
        <v>28</v>
      </c>
      <c r="G284" s="4" t="s">
        <v>1005</v>
      </c>
    </row>
    <row r="285" spans="1:7" s="21" customFormat="1" ht="15">
      <c r="A285" s="5" t="s">
        <v>176</v>
      </c>
      <c r="B285" s="4" t="s">
        <v>1216</v>
      </c>
      <c r="C285" s="6" t="s">
        <v>175</v>
      </c>
      <c r="D285" s="4" t="s">
        <v>20</v>
      </c>
      <c r="E285" s="4" t="s">
        <v>642</v>
      </c>
      <c r="F285" s="4" t="s">
        <v>28</v>
      </c>
      <c r="G285" s="4" t="s">
        <v>642</v>
      </c>
    </row>
    <row r="286" spans="1:7" s="21" customFormat="1" ht="15">
      <c r="A286" s="5" t="s">
        <v>172</v>
      </c>
      <c r="B286" s="4" t="s">
        <v>1217</v>
      </c>
      <c r="C286" s="9" t="s">
        <v>71</v>
      </c>
      <c r="D286" s="4" t="s">
        <v>20</v>
      </c>
      <c r="E286" s="4" t="s">
        <v>642</v>
      </c>
      <c r="F286" s="4" t="s">
        <v>28</v>
      </c>
      <c r="G286" s="4" t="s">
        <v>642</v>
      </c>
    </row>
    <row r="287" spans="1:7" s="21" customFormat="1" ht="18.75" customHeight="1">
      <c r="A287" s="5" t="s">
        <v>170</v>
      </c>
      <c r="B287" s="4" t="s">
        <v>1218</v>
      </c>
      <c r="C287" s="6" t="s">
        <v>169</v>
      </c>
      <c r="D287" s="4" t="s">
        <v>20</v>
      </c>
      <c r="E287" s="4" t="s">
        <v>1003</v>
      </c>
      <c r="F287" s="4" t="s">
        <v>28</v>
      </c>
      <c r="G287" s="4" t="s">
        <v>1003</v>
      </c>
    </row>
    <row r="288" spans="1:7" s="21" customFormat="1" ht="18" customHeight="1">
      <c r="A288" s="5" t="s">
        <v>180</v>
      </c>
      <c r="B288" s="4" t="s">
        <v>1219</v>
      </c>
      <c r="C288" s="6" t="s">
        <v>197</v>
      </c>
      <c r="D288" s="4" t="s">
        <v>20</v>
      </c>
      <c r="E288" s="4" t="s">
        <v>642</v>
      </c>
      <c r="F288" s="4" t="s">
        <v>28</v>
      </c>
      <c r="G288" s="4" t="s">
        <v>642</v>
      </c>
    </row>
    <row r="289" spans="1:7" s="21" customFormat="1" ht="15">
      <c r="A289" s="5" t="s">
        <v>186</v>
      </c>
      <c r="B289" s="4" t="s">
        <v>1220</v>
      </c>
      <c r="C289" s="124" t="s">
        <v>96</v>
      </c>
      <c r="D289" s="4" t="s">
        <v>20</v>
      </c>
      <c r="E289" s="4" t="s">
        <v>352</v>
      </c>
      <c r="F289" s="4" t="s">
        <v>28</v>
      </c>
      <c r="G289" s="4" t="s">
        <v>352</v>
      </c>
    </row>
    <row r="290" spans="1:7" s="21" customFormat="1" ht="37.5" customHeight="1">
      <c r="A290" s="5" t="s">
        <v>173</v>
      </c>
      <c r="B290" s="4" t="s">
        <v>1221</v>
      </c>
      <c r="C290" s="6" t="s">
        <v>1066</v>
      </c>
      <c r="D290" s="4" t="s">
        <v>20</v>
      </c>
      <c r="E290" s="4" t="s">
        <v>1004</v>
      </c>
      <c r="F290" s="4" t="s">
        <v>28</v>
      </c>
      <c r="G290" s="4" t="s">
        <v>1004</v>
      </c>
    </row>
    <row r="291" spans="1:7" s="21" customFormat="1" ht="30">
      <c r="A291" s="5" t="s">
        <v>171</v>
      </c>
      <c r="B291" s="4" t="s">
        <v>1222</v>
      </c>
      <c r="C291" s="2" t="s">
        <v>92</v>
      </c>
      <c r="D291" s="4" t="s">
        <v>20</v>
      </c>
      <c r="E291" s="4" t="s">
        <v>642</v>
      </c>
      <c r="F291" s="4" t="s">
        <v>28</v>
      </c>
      <c r="G291" s="4" t="s">
        <v>642</v>
      </c>
    </row>
    <row r="292" spans="1:7" s="21" customFormat="1" ht="30">
      <c r="A292" s="5" t="s">
        <v>179</v>
      </c>
      <c r="B292" s="4" t="s">
        <v>1223</v>
      </c>
      <c r="C292" s="2" t="s">
        <v>94</v>
      </c>
      <c r="D292" s="4" t="s">
        <v>20</v>
      </c>
      <c r="E292" s="4" t="s">
        <v>642</v>
      </c>
      <c r="F292" s="4" t="s">
        <v>28</v>
      </c>
      <c r="G292" s="4" t="s">
        <v>642</v>
      </c>
    </row>
    <row r="293" spans="1:7" s="21" customFormat="1" ht="15">
      <c r="A293" s="5" t="s">
        <v>372</v>
      </c>
      <c r="B293" s="4" t="s">
        <v>1224</v>
      </c>
      <c r="C293" s="124" t="s">
        <v>95</v>
      </c>
      <c r="D293" s="4" t="s">
        <v>20</v>
      </c>
      <c r="E293" s="114" t="s">
        <v>642</v>
      </c>
      <c r="F293" s="4" t="s">
        <v>28</v>
      </c>
      <c r="G293" s="114" t="s">
        <v>642</v>
      </c>
    </row>
    <row r="294" spans="1:7" s="21" customFormat="1" ht="30">
      <c r="A294" s="5" t="s">
        <v>373</v>
      </c>
      <c r="B294" s="4" t="s">
        <v>1225</v>
      </c>
      <c r="C294" s="2" t="s">
        <v>200</v>
      </c>
      <c r="D294" s="4" t="s">
        <v>20</v>
      </c>
      <c r="E294" s="4" t="s">
        <v>657</v>
      </c>
      <c r="F294" s="4" t="s">
        <v>28</v>
      </c>
      <c r="G294" s="4" t="s">
        <v>657</v>
      </c>
    </row>
    <row r="295" spans="1:7" s="21" customFormat="1" ht="30">
      <c r="A295" s="5" t="s">
        <v>181</v>
      </c>
      <c r="B295" s="4" t="s">
        <v>1226</v>
      </c>
      <c r="C295" s="6" t="s">
        <v>199</v>
      </c>
      <c r="D295" s="4" t="s">
        <v>20</v>
      </c>
      <c r="E295" s="4" t="s">
        <v>1005</v>
      </c>
      <c r="F295" s="4" t="s">
        <v>28</v>
      </c>
      <c r="G295" s="4" t="s">
        <v>1005</v>
      </c>
    </row>
    <row r="296" spans="1:7" s="21" customFormat="1" ht="30">
      <c r="A296" s="5" t="s">
        <v>174</v>
      </c>
      <c r="B296" s="4" t="s">
        <v>1227</v>
      </c>
      <c r="C296" s="6" t="s">
        <v>198</v>
      </c>
      <c r="D296" s="4" t="s">
        <v>20</v>
      </c>
      <c r="E296" s="4" t="s">
        <v>381</v>
      </c>
      <c r="F296" s="4" t="s">
        <v>28</v>
      </c>
      <c r="G296" s="4" t="s">
        <v>381</v>
      </c>
    </row>
    <row r="297" spans="1:7" s="21" customFormat="1" ht="15">
      <c r="A297" s="5" t="s">
        <v>182</v>
      </c>
      <c r="B297" s="4" t="s">
        <v>1228</v>
      </c>
      <c r="C297" s="6" t="s">
        <v>93</v>
      </c>
      <c r="D297" s="4" t="s">
        <v>20</v>
      </c>
      <c r="E297" s="4" t="s">
        <v>658</v>
      </c>
      <c r="F297" s="4" t="s">
        <v>28</v>
      </c>
      <c r="G297" s="4" t="s">
        <v>658</v>
      </c>
    </row>
    <row r="298" spans="1:7" s="21" customFormat="1" ht="45">
      <c r="A298" s="5"/>
      <c r="B298" s="4" t="s">
        <v>1229</v>
      </c>
      <c r="C298" s="6" t="s">
        <v>201</v>
      </c>
      <c r="D298" s="4" t="s">
        <v>20</v>
      </c>
      <c r="E298" s="4" t="s">
        <v>659</v>
      </c>
      <c r="F298" s="4" t="s">
        <v>28</v>
      </c>
      <c r="G298" s="4" t="s">
        <v>659</v>
      </c>
    </row>
    <row r="299" spans="1:7" s="21" customFormat="1" ht="60">
      <c r="A299" s="5"/>
      <c r="B299" s="4" t="s">
        <v>1230</v>
      </c>
      <c r="C299" s="117" t="s">
        <v>616</v>
      </c>
      <c r="D299" s="4" t="s">
        <v>336</v>
      </c>
      <c r="E299" s="4" t="s">
        <v>660</v>
      </c>
      <c r="F299" s="4" t="s">
        <v>28</v>
      </c>
      <c r="G299" s="4" t="s">
        <v>660</v>
      </c>
    </row>
    <row r="300" spans="1:7" s="21" customFormat="1" ht="60">
      <c r="A300" s="5"/>
      <c r="B300" s="4" t="s">
        <v>1231</v>
      </c>
      <c r="C300" s="117" t="s">
        <v>617</v>
      </c>
      <c r="D300" s="4" t="s">
        <v>336</v>
      </c>
      <c r="E300" s="4" t="s">
        <v>661</v>
      </c>
      <c r="F300" s="4" t="s">
        <v>28</v>
      </c>
      <c r="G300" s="4" t="s">
        <v>661</v>
      </c>
    </row>
    <row r="301" spans="1:7" s="21" customFormat="1" ht="30">
      <c r="A301" s="5" t="s">
        <v>995</v>
      </c>
      <c r="B301" s="4" t="s">
        <v>1232</v>
      </c>
      <c r="C301" s="117" t="s">
        <v>996</v>
      </c>
      <c r="D301" s="4" t="s">
        <v>20</v>
      </c>
      <c r="E301" s="4" t="s">
        <v>654</v>
      </c>
      <c r="F301" s="4" t="s">
        <v>28</v>
      </c>
      <c r="G301" s="4" t="s">
        <v>654</v>
      </c>
    </row>
    <row r="302" spans="1:7" s="21" customFormat="1" ht="30">
      <c r="A302" s="5" t="s">
        <v>997</v>
      </c>
      <c r="B302" s="4" t="s">
        <v>1233</v>
      </c>
      <c r="C302" s="117" t="s">
        <v>999</v>
      </c>
      <c r="D302" s="4" t="s">
        <v>20</v>
      </c>
      <c r="E302" s="4" t="s">
        <v>642</v>
      </c>
      <c r="F302" s="4" t="s">
        <v>28</v>
      </c>
      <c r="G302" s="4" t="s">
        <v>642</v>
      </c>
    </row>
    <row r="303" spans="1:7" s="21" customFormat="1" ht="30">
      <c r="A303" s="5" t="s">
        <v>1000</v>
      </c>
      <c r="B303" s="4" t="s">
        <v>1234</v>
      </c>
      <c r="C303" s="117" t="s">
        <v>998</v>
      </c>
      <c r="D303" s="4" t="s">
        <v>20</v>
      </c>
      <c r="E303" s="4" t="s">
        <v>642</v>
      </c>
      <c r="F303" s="4" t="s">
        <v>28</v>
      </c>
      <c r="G303" s="4" t="s">
        <v>642</v>
      </c>
    </row>
    <row r="304" spans="1:7" s="21" customFormat="1" ht="36" customHeight="1">
      <c r="A304" s="2" t="s">
        <v>1002</v>
      </c>
      <c r="B304" s="4" t="s">
        <v>1235</v>
      </c>
      <c r="C304" s="117" t="s">
        <v>1001</v>
      </c>
      <c r="D304" s="4" t="s">
        <v>20</v>
      </c>
      <c r="E304" s="4" t="s">
        <v>352</v>
      </c>
      <c r="F304" s="4" t="s">
        <v>28</v>
      </c>
      <c r="G304" s="4" t="s">
        <v>352</v>
      </c>
    </row>
    <row r="305" spans="1:7" s="21" customFormat="1" ht="29.25" customHeight="1">
      <c r="A305" s="102"/>
      <c r="B305" s="68" t="s">
        <v>1236</v>
      </c>
      <c r="C305" s="44" t="s">
        <v>723</v>
      </c>
      <c r="D305" s="102"/>
      <c r="E305" s="102"/>
      <c r="F305" s="102"/>
      <c r="G305" s="103"/>
    </row>
    <row r="306" spans="1:7" s="21" customFormat="1" ht="15">
      <c r="A306" s="5" t="s">
        <v>955</v>
      </c>
      <c r="B306" s="4" t="s">
        <v>717</v>
      </c>
      <c r="C306" s="5" t="s">
        <v>954</v>
      </c>
      <c r="D306" s="7" t="s">
        <v>20</v>
      </c>
      <c r="E306" s="4" t="s">
        <v>776</v>
      </c>
      <c r="F306" s="4" t="s">
        <v>28</v>
      </c>
      <c r="G306" s="4" t="s">
        <v>776</v>
      </c>
    </row>
    <row r="307" spans="1:7" s="21" customFormat="1" ht="30">
      <c r="A307" s="5" t="s">
        <v>957</v>
      </c>
      <c r="B307" s="4" t="s">
        <v>719</v>
      </c>
      <c r="C307" s="126" t="s">
        <v>956</v>
      </c>
      <c r="D307" s="127" t="s">
        <v>20</v>
      </c>
      <c r="E307" s="125" t="s">
        <v>912</v>
      </c>
      <c r="F307" s="4" t="s">
        <v>28</v>
      </c>
      <c r="G307" s="125" t="s">
        <v>912</v>
      </c>
    </row>
    <row r="308" spans="1:7" s="21" customFormat="1" ht="30">
      <c r="A308" s="5" t="s">
        <v>947</v>
      </c>
      <c r="B308" s="4" t="s">
        <v>720</v>
      </c>
      <c r="C308" s="2" t="s">
        <v>946</v>
      </c>
      <c r="D308" s="7" t="s">
        <v>20</v>
      </c>
      <c r="E308" s="4" t="s">
        <v>776</v>
      </c>
      <c r="F308" s="4" t="s">
        <v>28</v>
      </c>
      <c r="G308" s="4" t="s">
        <v>776</v>
      </c>
    </row>
    <row r="309" spans="1:7" s="21" customFormat="1" ht="15">
      <c r="A309" s="5" t="s">
        <v>300</v>
      </c>
      <c r="B309" s="4" t="s">
        <v>721</v>
      </c>
      <c r="C309" s="5" t="s">
        <v>299</v>
      </c>
      <c r="D309" s="127" t="s">
        <v>20</v>
      </c>
      <c r="E309" s="4" t="s">
        <v>776</v>
      </c>
      <c r="F309" s="4" t="s">
        <v>28</v>
      </c>
      <c r="G309" s="4" t="s">
        <v>776</v>
      </c>
    </row>
    <row r="310" spans="1:7" s="21" customFormat="1" ht="15">
      <c r="A310" s="5" t="s">
        <v>949</v>
      </c>
      <c r="B310" s="4" t="s">
        <v>722</v>
      </c>
      <c r="C310" s="5" t="s">
        <v>948</v>
      </c>
      <c r="D310" s="127" t="s">
        <v>20</v>
      </c>
      <c r="E310" s="4" t="s">
        <v>776</v>
      </c>
      <c r="F310" s="4" t="s">
        <v>28</v>
      </c>
      <c r="G310" s="4" t="s">
        <v>776</v>
      </c>
    </row>
    <row r="311" spans="1:7" s="21" customFormat="1" ht="33" customHeight="1">
      <c r="A311" s="5" t="s">
        <v>302</v>
      </c>
      <c r="B311" s="4" t="s">
        <v>1237</v>
      </c>
      <c r="C311" s="126" t="s">
        <v>301</v>
      </c>
      <c r="D311" s="127" t="s">
        <v>20</v>
      </c>
      <c r="E311" s="125" t="s">
        <v>912</v>
      </c>
      <c r="F311" s="4" t="s">
        <v>28</v>
      </c>
      <c r="G311" s="125" t="s">
        <v>912</v>
      </c>
    </row>
    <row r="312" spans="1:7" s="21" customFormat="1" ht="15">
      <c r="A312" s="5" t="s">
        <v>953</v>
      </c>
      <c r="B312" s="4" t="s">
        <v>1238</v>
      </c>
      <c r="C312" s="126" t="s">
        <v>952</v>
      </c>
      <c r="D312" s="127" t="s">
        <v>20</v>
      </c>
      <c r="E312" s="4" t="s">
        <v>776</v>
      </c>
      <c r="F312" s="4" t="s">
        <v>28</v>
      </c>
      <c r="G312" s="4" t="s">
        <v>776</v>
      </c>
    </row>
    <row r="313" spans="1:7" s="21" customFormat="1" ht="33" customHeight="1">
      <c r="A313" s="5" t="s">
        <v>304</v>
      </c>
      <c r="B313" s="4" t="s">
        <v>1239</v>
      </c>
      <c r="C313" s="126" t="s">
        <v>303</v>
      </c>
      <c r="D313" s="127" t="s">
        <v>20</v>
      </c>
      <c r="E313" s="125" t="s">
        <v>912</v>
      </c>
      <c r="F313" s="4" t="s">
        <v>28</v>
      </c>
      <c r="G313" s="125" t="s">
        <v>912</v>
      </c>
    </row>
    <row r="314" spans="1:7" s="21" customFormat="1" ht="30">
      <c r="A314" s="5" t="s">
        <v>306</v>
      </c>
      <c r="B314" s="4" t="s">
        <v>1240</v>
      </c>
      <c r="C314" s="126" t="s">
        <v>305</v>
      </c>
      <c r="D314" s="127" t="s">
        <v>20</v>
      </c>
      <c r="E314" s="125" t="s">
        <v>912</v>
      </c>
      <c r="F314" s="4" t="s">
        <v>28</v>
      </c>
      <c r="G314" s="125" t="s">
        <v>912</v>
      </c>
    </row>
    <row r="315" spans="1:7" s="21" customFormat="1" ht="30">
      <c r="A315" s="5" t="s">
        <v>308</v>
      </c>
      <c r="B315" s="4" t="s">
        <v>1241</v>
      </c>
      <c r="C315" s="126" t="s">
        <v>307</v>
      </c>
      <c r="D315" s="127" t="s">
        <v>20</v>
      </c>
      <c r="E315" s="125" t="s">
        <v>912</v>
      </c>
      <c r="F315" s="4" t="s">
        <v>28</v>
      </c>
      <c r="G315" s="125" t="s">
        <v>912</v>
      </c>
    </row>
    <row r="316" spans="1:7" s="21" customFormat="1" ht="15" customHeight="1">
      <c r="A316" s="5" t="s">
        <v>951</v>
      </c>
      <c r="B316" s="4" t="s">
        <v>1242</v>
      </c>
      <c r="C316" s="126" t="s">
        <v>950</v>
      </c>
      <c r="D316" s="127" t="s">
        <v>20</v>
      </c>
      <c r="E316" s="125" t="s">
        <v>776</v>
      </c>
      <c r="F316" s="4" t="s">
        <v>28</v>
      </c>
      <c r="G316" s="125" t="s">
        <v>776</v>
      </c>
    </row>
    <row r="317" spans="1:7" s="21" customFormat="1" ht="30">
      <c r="A317" s="5" t="s">
        <v>945</v>
      </c>
      <c r="B317" s="4" t="s">
        <v>1243</v>
      </c>
      <c r="C317" s="119" t="s">
        <v>944</v>
      </c>
      <c r="D317" s="127" t="s">
        <v>20</v>
      </c>
      <c r="E317" s="125" t="s">
        <v>912</v>
      </c>
      <c r="F317" s="4" t="s">
        <v>28</v>
      </c>
      <c r="G317" s="125" t="s">
        <v>912</v>
      </c>
    </row>
    <row r="318" spans="1:7" s="21" customFormat="1" ht="45">
      <c r="A318" s="5" t="s">
        <v>298</v>
      </c>
      <c r="B318" s="4" t="s">
        <v>1244</v>
      </c>
      <c r="C318" s="6" t="s">
        <v>297</v>
      </c>
      <c r="D318" s="127" t="s">
        <v>20</v>
      </c>
      <c r="E318" s="125" t="s">
        <v>912</v>
      </c>
      <c r="F318" s="4" t="s">
        <v>28</v>
      </c>
      <c r="G318" s="125" t="s">
        <v>912</v>
      </c>
    </row>
    <row r="319" spans="1:7" s="21" customFormat="1" ht="24" customHeight="1">
      <c r="A319" s="104" t="s">
        <v>29</v>
      </c>
      <c r="B319" s="78"/>
      <c r="C319" s="78" t="s">
        <v>725</v>
      </c>
      <c r="D319" s="104"/>
      <c r="E319" s="104"/>
      <c r="F319" s="104"/>
      <c r="G319" s="104"/>
    </row>
    <row r="320" spans="1:7" s="21" customFormat="1" ht="22.5" customHeight="1">
      <c r="A320" s="69"/>
      <c r="B320" s="41" t="s">
        <v>724</v>
      </c>
      <c r="C320" s="77" t="s">
        <v>726</v>
      </c>
      <c r="D320" s="71"/>
      <c r="E320" s="71"/>
      <c r="F320" s="71"/>
      <c r="G320" s="105"/>
    </row>
    <row r="321" spans="1:7" s="21" customFormat="1" ht="30">
      <c r="A321" s="100" t="s">
        <v>834</v>
      </c>
      <c r="B321" s="4" t="s">
        <v>526</v>
      </c>
      <c r="C321" s="27" t="s">
        <v>551</v>
      </c>
      <c r="D321" s="7" t="s">
        <v>354</v>
      </c>
      <c r="E321" s="8">
        <v>18731</v>
      </c>
      <c r="F321" s="4" t="s">
        <v>28</v>
      </c>
      <c r="G321" s="8">
        <v>18731</v>
      </c>
    </row>
    <row r="322" spans="1:7" s="21" customFormat="1" ht="30">
      <c r="A322" s="97" t="s">
        <v>449</v>
      </c>
      <c r="B322" s="4" t="s">
        <v>527</v>
      </c>
      <c r="C322" s="27" t="s">
        <v>552</v>
      </c>
      <c r="D322" s="7" t="s">
        <v>354</v>
      </c>
      <c r="E322" s="8">
        <v>14899</v>
      </c>
      <c r="F322" s="4" t="s">
        <v>28</v>
      </c>
      <c r="G322" s="8">
        <v>14899</v>
      </c>
    </row>
    <row r="323" spans="1:7" s="21" customFormat="1" ht="15">
      <c r="A323" s="97" t="s">
        <v>451</v>
      </c>
      <c r="B323" s="4" t="s">
        <v>528</v>
      </c>
      <c r="C323" s="27" t="s">
        <v>553</v>
      </c>
      <c r="D323" s="7" t="s">
        <v>354</v>
      </c>
      <c r="E323" s="8">
        <v>36610</v>
      </c>
      <c r="F323" s="4" t="s">
        <v>28</v>
      </c>
      <c r="G323" s="8">
        <v>36610</v>
      </c>
    </row>
    <row r="324" spans="1:7" s="21" customFormat="1" ht="15">
      <c r="A324" s="97" t="s">
        <v>835</v>
      </c>
      <c r="B324" s="4" t="s">
        <v>529</v>
      </c>
      <c r="C324" s="27" t="s">
        <v>537</v>
      </c>
      <c r="D324" s="7" t="s">
        <v>354</v>
      </c>
      <c r="E324" s="8">
        <v>12629</v>
      </c>
      <c r="F324" s="4" t="s">
        <v>28</v>
      </c>
      <c r="G324" s="8">
        <v>12629</v>
      </c>
    </row>
    <row r="325" spans="1:7" s="21" customFormat="1" ht="17.25" customHeight="1">
      <c r="A325" s="97" t="s">
        <v>836</v>
      </c>
      <c r="B325" s="4" t="s">
        <v>530</v>
      </c>
      <c r="C325" s="27" t="s">
        <v>549</v>
      </c>
      <c r="D325" s="7" t="s">
        <v>354</v>
      </c>
      <c r="E325" s="8">
        <v>10642</v>
      </c>
      <c r="F325" s="4" t="s">
        <v>28</v>
      </c>
      <c r="G325" s="8">
        <v>10642</v>
      </c>
    </row>
    <row r="326" spans="1:7" s="21" customFormat="1" ht="18" customHeight="1">
      <c r="A326" s="97" t="s">
        <v>837</v>
      </c>
      <c r="B326" s="4" t="s">
        <v>531</v>
      </c>
      <c r="C326" s="27" t="s">
        <v>550</v>
      </c>
      <c r="D326" s="7" t="s">
        <v>354</v>
      </c>
      <c r="E326" s="8">
        <v>14190</v>
      </c>
      <c r="F326" s="4" t="s">
        <v>28</v>
      </c>
      <c r="G326" s="8">
        <v>14190</v>
      </c>
    </row>
    <row r="327" spans="1:7" s="21" customFormat="1" ht="15">
      <c r="A327" s="97" t="s">
        <v>838</v>
      </c>
      <c r="B327" s="4" t="s">
        <v>532</v>
      </c>
      <c r="C327" s="27" t="s">
        <v>554</v>
      </c>
      <c r="D327" s="7" t="s">
        <v>354</v>
      </c>
      <c r="E327" s="8">
        <v>36894</v>
      </c>
      <c r="F327" s="4" t="s">
        <v>28</v>
      </c>
      <c r="G327" s="8">
        <v>36894</v>
      </c>
    </row>
    <row r="328" spans="1:7" s="21" customFormat="1" ht="15">
      <c r="A328" s="97" t="s">
        <v>877</v>
      </c>
      <c r="B328" s="4" t="s">
        <v>533</v>
      </c>
      <c r="C328" s="27" t="s">
        <v>878</v>
      </c>
      <c r="D328" s="7" t="s">
        <v>354</v>
      </c>
      <c r="E328" s="8">
        <v>18305</v>
      </c>
      <c r="F328" s="4" t="s">
        <v>28</v>
      </c>
      <c r="G328" s="8">
        <v>18305</v>
      </c>
    </row>
    <row r="329" spans="1:7" s="21" customFormat="1" ht="30">
      <c r="A329" s="97" t="s">
        <v>478</v>
      </c>
      <c r="B329" s="4" t="s">
        <v>534</v>
      </c>
      <c r="C329" s="101" t="s">
        <v>879</v>
      </c>
      <c r="D329" s="13" t="s">
        <v>911</v>
      </c>
      <c r="E329" s="14">
        <v>7946</v>
      </c>
      <c r="F329" s="4" t="s">
        <v>28</v>
      </c>
      <c r="G329" s="14">
        <v>7946</v>
      </c>
    </row>
    <row r="330" spans="1:7" s="21" customFormat="1" ht="30">
      <c r="A330" s="97" t="s">
        <v>486</v>
      </c>
      <c r="B330" s="4" t="s">
        <v>535</v>
      </c>
      <c r="C330" s="101" t="s">
        <v>880</v>
      </c>
      <c r="D330" s="7" t="s">
        <v>111</v>
      </c>
      <c r="E330" s="8">
        <v>7521</v>
      </c>
      <c r="F330" s="4" t="s">
        <v>28</v>
      </c>
      <c r="G330" s="8">
        <v>7521</v>
      </c>
    </row>
    <row r="331" spans="1:7" s="21" customFormat="1" ht="30">
      <c r="A331" s="97" t="s">
        <v>487</v>
      </c>
      <c r="B331" s="4" t="s">
        <v>536</v>
      </c>
      <c r="C331" s="101" t="s">
        <v>881</v>
      </c>
      <c r="D331" s="7" t="s">
        <v>111</v>
      </c>
      <c r="E331" s="8">
        <v>9365</v>
      </c>
      <c r="F331" s="4" t="s">
        <v>28</v>
      </c>
      <c r="G331" s="8">
        <v>9365</v>
      </c>
    </row>
    <row r="332" spans="1:7" s="21" customFormat="1" ht="29.25" customHeight="1">
      <c r="A332" s="79"/>
      <c r="B332" s="81" t="s">
        <v>727</v>
      </c>
      <c r="C332" s="139" t="s">
        <v>728</v>
      </c>
      <c r="D332" s="139"/>
      <c r="E332" s="139"/>
      <c r="F332" s="139"/>
      <c r="G332" s="140"/>
    </row>
    <row r="333" spans="1:7" s="21" customFormat="1" ht="15">
      <c r="A333" s="25" t="s">
        <v>452</v>
      </c>
      <c r="B333" s="4" t="s">
        <v>538</v>
      </c>
      <c r="C333" s="6" t="s">
        <v>392</v>
      </c>
      <c r="D333" s="7" t="s">
        <v>354</v>
      </c>
      <c r="E333" s="26">
        <v>11459</v>
      </c>
      <c r="F333" s="4" t="s">
        <v>28</v>
      </c>
      <c r="G333" s="26">
        <v>11459</v>
      </c>
    </row>
    <row r="334" spans="1:7" s="21" customFormat="1" ht="15">
      <c r="A334" s="25" t="s">
        <v>453</v>
      </c>
      <c r="B334" s="4" t="s">
        <v>539</v>
      </c>
      <c r="C334" s="6" t="s">
        <v>393</v>
      </c>
      <c r="D334" s="7" t="s">
        <v>354</v>
      </c>
      <c r="E334" s="26">
        <v>34377</v>
      </c>
      <c r="F334" s="4" t="s">
        <v>28</v>
      </c>
      <c r="G334" s="26">
        <v>34377</v>
      </c>
    </row>
    <row r="335" spans="1:7" s="21" customFormat="1" ht="15">
      <c r="A335" s="25" t="s">
        <v>454</v>
      </c>
      <c r="B335" s="4" t="s">
        <v>540</v>
      </c>
      <c r="C335" s="6" t="s">
        <v>394</v>
      </c>
      <c r="D335" s="7" t="s">
        <v>354</v>
      </c>
      <c r="E335" s="26">
        <v>64640</v>
      </c>
      <c r="F335" s="4" t="s">
        <v>28</v>
      </c>
      <c r="G335" s="26">
        <v>64640</v>
      </c>
    </row>
    <row r="336" spans="1:7" s="21" customFormat="1" ht="15">
      <c r="A336" s="25" t="s">
        <v>450</v>
      </c>
      <c r="B336" s="4" t="s">
        <v>541</v>
      </c>
      <c r="C336" s="6" t="s">
        <v>395</v>
      </c>
      <c r="D336" s="7" t="s">
        <v>354</v>
      </c>
      <c r="E336" s="26">
        <v>24681</v>
      </c>
      <c r="F336" s="4" t="s">
        <v>28</v>
      </c>
      <c r="G336" s="26">
        <v>24681</v>
      </c>
    </row>
    <row r="337" spans="1:7" s="21" customFormat="1" ht="15">
      <c r="A337" s="25" t="s">
        <v>839</v>
      </c>
      <c r="B337" s="4" t="s">
        <v>542</v>
      </c>
      <c r="C337" s="6" t="s">
        <v>396</v>
      </c>
      <c r="D337" s="7" t="s">
        <v>354</v>
      </c>
      <c r="E337" s="26">
        <v>51124</v>
      </c>
      <c r="F337" s="4" t="s">
        <v>28</v>
      </c>
      <c r="G337" s="26">
        <v>51124</v>
      </c>
    </row>
    <row r="338" spans="1:7" s="21" customFormat="1" ht="15">
      <c r="A338" s="25" t="s">
        <v>840</v>
      </c>
      <c r="B338" s="4" t="s">
        <v>543</v>
      </c>
      <c r="C338" s="6" t="s">
        <v>397</v>
      </c>
      <c r="D338" s="7" t="s">
        <v>354</v>
      </c>
      <c r="E338" s="26">
        <v>73161</v>
      </c>
      <c r="F338" s="4" t="s">
        <v>28</v>
      </c>
      <c r="G338" s="26">
        <v>73161</v>
      </c>
    </row>
    <row r="339" spans="1:7" s="21" customFormat="1" ht="30">
      <c r="A339" s="25" t="s">
        <v>848</v>
      </c>
      <c r="B339" s="4" t="s">
        <v>544</v>
      </c>
      <c r="C339" s="6" t="s">
        <v>421</v>
      </c>
      <c r="D339" s="7" t="s">
        <v>354</v>
      </c>
      <c r="E339" s="26">
        <v>26737</v>
      </c>
      <c r="F339" s="4" t="s">
        <v>28</v>
      </c>
      <c r="G339" s="26">
        <v>26737</v>
      </c>
    </row>
    <row r="340" spans="1:7" s="21" customFormat="1" ht="30">
      <c r="A340" s="25" t="s">
        <v>849</v>
      </c>
      <c r="B340" s="4" t="s">
        <v>545</v>
      </c>
      <c r="C340" s="6" t="s">
        <v>851</v>
      </c>
      <c r="D340" s="7" t="s">
        <v>354</v>
      </c>
      <c r="E340" s="26">
        <v>32320</v>
      </c>
      <c r="F340" s="4" t="s">
        <v>28</v>
      </c>
      <c r="G340" s="26">
        <v>32320</v>
      </c>
    </row>
    <row r="341" spans="1:7" s="21" customFormat="1" ht="30">
      <c r="A341" s="25" t="s">
        <v>850</v>
      </c>
      <c r="B341" s="4" t="s">
        <v>546</v>
      </c>
      <c r="C341" s="6" t="s">
        <v>852</v>
      </c>
      <c r="D341" s="7" t="s">
        <v>354</v>
      </c>
      <c r="E341" s="26">
        <v>39665</v>
      </c>
      <c r="F341" s="4" t="s">
        <v>28</v>
      </c>
      <c r="G341" s="26">
        <v>39665</v>
      </c>
    </row>
    <row r="342" spans="1:7" s="21" customFormat="1" ht="30">
      <c r="A342" s="25" t="s">
        <v>883</v>
      </c>
      <c r="B342" s="4" t="s">
        <v>547</v>
      </c>
      <c r="C342" s="99" t="s">
        <v>882</v>
      </c>
      <c r="D342" s="7" t="s">
        <v>354</v>
      </c>
      <c r="E342" s="26">
        <v>22036</v>
      </c>
      <c r="F342" s="4" t="s">
        <v>28</v>
      </c>
      <c r="G342" s="26">
        <v>22036</v>
      </c>
    </row>
    <row r="343" spans="1:7" s="21" customFormat="1" ht="30">
      <c r="A343" s="25" t="s">
        <v>853</v>
      </c>
      <c r="B343" s="4" t="s">
        <v>921</v>
      </c>
      <c r="C343" s="6" t="s">
        <v>422</v>
      </c>
      <c r="D343" s="7" t="s">
        <v>354</v>
      </c>
      <c r="E343" s="26">
        <v>75217</v>
      </c>
      <c r="F343" s="4" t="s">
        <v>28</v>
      </c>
      <c r="G343" s="26">
        <v>75217</v>
      </c>
    </row>
    <row r="344" spans="1:7" s="21" customFormat="1" ht="30">
      <c r="A344" s="25" t="s">
        <v>854</v>
      </c>
      <c r="B344" s="4" t="s">
        <v>1245</v>
      </c>
      <c r="C344" s="6" t="s">
        <v>423</v>
      </c>
      <c r="D344" s="7" t="s">
        <v>354</v>
      </c>
      <c r="E344" s="26">
        <v>121053</v>
      </c>
      <c r="F344" s="4" t="s">
        <v>28</v>
      </c>
      <c r="G344" s="26">
        <v>121053</v>
      </c>
    </row>
    <row r="345" spans="1:7" s="21" customFormat="1" ht="15">
      <c r="A345" s="25" t="s">
        <v>456</v>
      </c>
      <c r="B345" s="4" t="s">
        <v>1246</v>
      </c>
      <c r="C345" s="6" t="s">
        <v>441</v>
      </c>
      <c r="D345" s="7" t="s">
        <v>354</v>
      </c>
      <c r="E345" s="26">
        <v>35258</v>
      </c>
      <c r="F345" s="4" t="s">
        <v>28</v>
      </c>
      <c r="G345" s="26">
        <v>35258</v>
      </c>
    </row>
    <row r="346" spans="1:7" s="21" customFormat="1" ht="15">
      <c r="A346" s="25" t="s">
        <v>457</v>
      </c>
      <c r="B346" s="4" t="s">
        <v>1247</v>
      </c>
      <c r="C346" s="6" t="s">
        <v>440</v>
      </c>
      <c r="D346" s="7" t="s">
        <v>354</v>
      </c>
      <c r="E346" s="26">
        <v>41722</v>
      </c>
      <c r="F346" s="4" t="s">
        <v>28</v>
      </c>
      <c r="G346" s="26">
        <v>41722</v>
      </c>
    </row>
    <row r="347" spans="1:7" s="21" customFormat="1" ht="15">
      <c r="A347" s="25" t="s">
        <v>818</v>
      </c>
      <c r="B347" s="4" t="s">
        <v>1248</v>
      </c>
      <c r="C347" s="6" t="s">
        <v>855</v>
      </c>
      <c r="D347" s="7" t="s">
        <v>354</v>
      </c>
      <c r="E347" s="26">
        <v>91671</v>
      </c>
      <c r="F347" s="4" t="s">
        <v>28</v>
      </c>
      <c r="G347" s="26">
        <v>91671</v>
      </c>
    </row>
    <row r="348" spans="1:7" s="21" customFormat="1" ht="15">
      <c r="A348" s="25" t="s">
        <v>458</v>
      </c>
      <c r="B348" s="4" t="s">
        <v>1249</v>
      </c>
      <c r="C348" s="6" t="s">
        <v>445</v>
      </c>
      <c r="D348" s="7" t="s">
        <v>354</v>
      </c>
      <c r="E348" s="26">
        <v>32908</v>
      </c>
      <c r="F348" s="4" t="s">
        <v>28</v>
      </c>
      <c r="G348" s="26">
        <v>32908</v>
      </c>
    </row>
    <row r="349" spans="1:7" s="21" customFormat="1" ht="15">
      <c r="A349" s="25" t="s">
        <v>459</v>
      </c>
      <c r="B349" s="4" t="s">
        <v>1250</v>
      </c>
      <c r="C349" s="6" t="s">
        <v>442</v>
      </c>
      <c r="D349" s="7" t="s">
        <v>354</v>
      </c>
      <c r="E349" s="26">
        <v>47599</v>
      </c>
      <c r="F349" s="4" t="s">
        <v>28</v>
      </c>
      <c r="G349" s="26">
        <v>47599</v>
      </c>
    </row>
    <row r="350" spans="1:7" s="21" customFormat="1" ht="15">
      <c r="A350" s="25" t="s">
        <v>856</v>
      </c>
      <c r="B350" s="4" t="s">
        <v>1251</v>
      </c>
      <c r="C350" s="6" t="s">
        <v>444</v>
      </c>
      <c r="D350" s="7" t="s">
        <v>354</v>
      </c>
      <c r="E350" s="26">
        <v>62877</v>
      </c>
      <c r="F350" s="4" t="s">
        <v>28</v>
      </c>
      <c r="G350" s="26">
        <v>62877</v>
      </c>
    </row>
    <row r="351" spans="1:7" s="21" customFormat="1" ht="15">
      <c r="A351" s="25" t="s">
        <v>857</v>
      </c>
      <c r="B351" s="4" t="s">
        <v>1252</v>
      </c>
      <c r="C351" s="6" t="s">
        <v>443</v>
      </c>
      <c r="D351" s="7" t="s">
        <v>354</v>
      </c>
      <c r="E351" s="26">
        <v>121347</v>
      </c>
      <c r="F351" s="4" t="s">
        <v>28</v>
      </c>
      <c r="G351" s="26">
        <v>121347</v>
      </c>
    </row>
    <row r="352" spans="1:7" s="21" customFormat="1" ht="15">
      <c r="A352" s="25" t="s">
        <v>858</v>
      </c>
      <c r="B352" s="4" t="s">
        <v>1253</v>
      </c>
      <c r="C352" s="6" t="s">
        <v>389</v>
      </c>
      <c r="D352" s="7" t="s">
        <v>354</v>
      </c>
      <c r="E352" s="26">
        <v>16160</v>
      </c>
      <c r="F352" s="4" t="s">
        <v>28</v>
      </c>
      <c r="G352" s="26">
        <v>16160</v>
      </c>
    </row>
    <row r="353" spans="1:7" s="21" customFormat="1" ht="15">
      <c r="A353" s="25" t="s">
        <v>460</v>
      </c>
      <c r="B353" s="4" t="s">
        <v>1254</v>
      </c>
      <c r="C353" s="6" t="s">
        <v>390</v>
      </c>
      <c r="D353" s="7" t="s">
        <v>354</v>
      </c>
      <c r="E353" s="26">
        <v>20861</v>
      </c>
      <c r="F353" s="4" t="s">
        <v>28</v>
      </c>
      <c r="G353" s="26">
        <v>20861</v>
      </c>
    </row>
    <row r="354" spans="1:7" s="21" customFormat="1" ht="15">
      <c r="A354" s="25" t="s">
        <v>461</v>
      </c>
      <c r="B354" s="4" t="s">
        <v>1255</v>
      </c>
      <c r="C354" s="6" t="s">
        <v>424</v>
      </c>
      <c r="D354" s="7" t="s">
        <v>354</v>
      </c>
      <c r="E354" s="26">
        <v>40547</v>
      </c>
      <c r="F354" s="4" t="s">
        <v>28</v>
      </c>
      <c r="G354" s="26">
        <v>40547</v>
      </c>
    </row>
    <row r="355" spans="1:7" s="21" customFormat="1" ht="15">
      <c r="A355" s="25" t="s">
        <v>859</v>
      </c>
      <c r="B355" s="4" t="s">
        <v>1256</v>
      </c>
      <c r="C355" s="6" t="s">
        <v>425</v>
      </c>
      <c r="D355" s="7" t="s">
        <v>354</v>
      </c>
      <c r="E355" s="26">
        <v>70810</v>
      </c>
      <c r="F355" s="4" t="s">
        <v>28</v>
      </c>
      <c r="G355" s="26">
        <v>70810</v>
      </c>
    </row>
    <row r="356" spans="1:7" s="106" customFormat="1" ht="15">
      <c r="A356" s="7" t="s">
        <v>462</v>
      </c>
      <c r="B356" s="4" t="s">
        <v>1257</v>
      </c>
      <c r="C356" s="6" t="s">
        <v>817</v>
      </c>
      <c r="D356" s="25" t="s">
        <v>354</v>
      </c>
      <c r="E356" s="4" t="s">
        <v>860</v>
      </c>
      <c r="F356" s="4" t="s">
        <v>28</v>
      </c>
      <c r="G356" s="4" t="s">
        <v>860</v>
      </c>
    </row>
    <row r="357" spans="1:7" s="106" customFormat="1" ht="15">
      <c r="A357" s="7" t="s">
        <v>463</v>
      </c>
      <c r="B357" s="4" t="s">
        <v>1258</v>
      </c>
      <c r="C357" s="6" t="s">
        <v>819</v>
      </c>
      <c r="D357" s="25" t="s">
        <v>354</v>
      </c>
      <c r="E357" s="4" t="s">
        <v>861</v>
      </c>
      <c r="F357" s="4" t="s">
        <v>28</v>
      </c>
      <c r="G357" s="4" t="s">
        <v>861</v>
      </c>
    </row>
    <row r="358" spans="1:7" s="21" customFormat="1" ht="15">
      <c r="A358" s="25" t="s">
        <v>862</v>
      </c>
      <c r="B358" s="4" t="s">
        <v>1259</v>
      </c>
      <c r="C358" s="6" t="s">
        <v>426</v>
      </c>
      <c r="D358" s="7" t="s">
        <v>354</v>
      </c>
      <c r="E358" s="26">
        <v>53181</v>
      </c>
      <c r="F358" s="4" t="s">
        <v>28</v>
      </c>
      <c r="G358" s="26">
        <v>53181</v>
      </c>
    </row>
    <row r="359" spans="1:7" s="21" customFormat="1" ht="15">
      <c r="A359" s="25" t="s">
        <v>863</v>
      </c>
      <c r="B359" s="4" t="s">
        <v>1260</v>
      </c>
      <c r="C359" s="6" t="s">
        <v>427</v>
      </c>
      <c r="D359" s="7" t="s">
        <v>354</v>
      </c>
      <c r="E359" s="26">
        <v>78449</v>
      </c>
      <c r="F359" s="4" t="s">
        <v>28</v>
      </c>
      <c r="G359" s="26">
        <v>78449</v>
      </c>
    </row>
    <row r="360" spans="1:7" s="21" customFormat="1" ht="30">
      <c r="A360" s="25" t="s">
        <v>885</v>
      </c>
      <c r="B360" s="4" t="s">
        <v>1261</v>
      </c>
      <c r="C360" s="6" t="s">
        <v>884</v>
      </c>
      <c r="D360" s="7" t="s">
        <v>354</v>
      </c>
      <c r="E360" s="26">
        <v>21449</v>
      </c>
      <c r="F360" s="4" t="s">
        <v>28</v>
      </c>
      <c r="G360" s="26">
        <v>21449</v>
      </c>
    </row>
    <row r="361" spans="1:7" s="21" customFormat="1" ht="30">
      <c r="A361" s="25" t="s">
        <v>864</v>
      </c>
      <c r="B361" s="4" t="s">
        <v>1262</v>
      </c>
      <c r="C361" s="6" t="s">
        <v>428</v>
      </c>
      <c r="D361" s="7" t="s">
        <v>354</v>
      </c>
      <c r="E361" s="26">
        <v>24449</v>
      </c>
      <c r="F361" s="4" t="s">
        <v>28</v>
      </c>
      <c r="G361" s="26">
        <v>24449</v>
      </c>
    </row>
    <row r="362" spans="1:7" s="21" customFormat="1" ht="30">
      <c r="A362" s="25" t="s">
        <v>464</v>
      </c>
      <c r="B362" s="4" t="s">
        <v>1263</v>
      </c>
      <c r="C362" s="6" t="s">
        <v>865</v>
      </c>
      <c r="D362" s="7" t="s">
        <v>354</v>
      </c>
      <c r="E362" s="26">
        <v>14691</v>
      </c>
      <c r="F362" s="4" t="s">
        <v>28</v>
      </c>
      <c r="G362" s="26">
        <v>14691</v>
      </c>
    </row>
    <row r="363" spans="1:7" s="21" customFormat="1" ht="30">
      <c r="A363" s="25" t="s">
        <v>465</v>
      </c>
      <c r="B363" s="4" t="s">
        <v>1264</v>
      </c>
      <c r="C363" s="6" t="s">
        <v>429</v>
      </c>
      <c r="D363" s="7" t="s">
        <v>354</v>
      </c>
      <c r="E363" s="26">
        <v>34964</v>
      </c>
      <c r="F363" s="4" t="s">
        <v>28</v>
      </c>
      <c r="G363" s="26">
        <v>34964</v>
      </c>
    </row>
    <row r="364" spans="1:7" s="21" customFormat="1" ht="15">
      <c r="A364" s="25" t="s">
        <v>466</v>
      </c>
      <c r="B364" s="4" t="s">
        <v>1265</v>
      </c>
      <c r="C364" s="6" t="s">
        <v>430</v>
      </c>
      <c r="D364" s="7" t="s">
        <v>354</v>
      </c>
      <c r="E364" s="26">
        <v>33789</v>
      </c>
      <c r="F364" s="4" t="s">
        <v>28</v>
      </c>
      <c r="G364" s="26">
        <v>33789</v>
      </c>
    </row>
    <row r="365" spans="1:7" s="21" customFormat="1" ht="15">
      <c r="A365" s="25" t="s">
        <v>467</v>
      </c>
      <c r="B365" s="4" t="s">
        <v>1266</v>
      </c>
      <c r="C365" s="6" t="s">
        <v>431</v>
      </c>
      <c r="D365" s="7" t="s">
        <v>354</v>
      </c>
      <c r="E365" s="26">
        <v>42016</v>
      </c>
      <c r="F365" s="4" t="s">
        <v>28</v>
      </c>
      <c r="G365" s="26">
        <v>42016</v>
      </c>
    </row>
    <row r="366" spans="1:7" s="21" customFormat="1" ht="15">
      <c r="A366" s="25" t="s">
        <v>468</v>
      </c>
      <c r="B366" s="4" t="s">
        <v>1267</v>
      </c>
      <c r="C366" s="6" t="s">
        <v>866</v>
      </c>
      <c r="D366" s="7" t="s">
        <v>354</v>
      </c>
      <c r="E366" s="26">
        <v>88145</v>
      </c>
      <c r="F366" s="4" t="s">
        <v>28</v>
      </c>
      <c r="G366" s="26">
        <v>88145</v>
      </c>
    </row>
    <row r="367" spans="1:7" s="21" customFormat="1" ht="15">
      <c r="A367" s="25" t="s">
        <v>469</v>
      </c>
      <c r="B367" s="4" t="s">
        <v>1268</v>
      </c>
      <c r="C367" s="6" t="s">
        <v>432</v>
      </c>
      <c r="D367" s="7" t="s">
        <v>354</v>
      </c>
      <c r="E367" s="26">
        <v>71104</v>
      </c>
      <c r="F367" s="4" t="s">
        <v>28</v>
      </c>
      <c r="G367" s="26">
        <v>71104</v>
      </c>
    </row>
    <row r="368" spans="1:7" s="21" customFormat="1" ht="15">
      <c r="A368" s="25" t="s">
        <v>867</v>
      </c>
      <c r="B368" s="4" t="s">
        <v>1269</v>
      </c>
      <c r="C368" s="6" t="s">
        <v>433</v>
      </c>
      <c r="D368" s="7" t="s">
        <v>354</v>
      </c>
      <c r="E368" s="26">
        <v>79037</v>
      </c>
      <c r="F368" s="4" t="s">
        <v>28</v>
      </c>
      <c r="G368" s="26">
        <v>79037</v>
      </c>
    </row>
    <row r="369" spans="1:7" s="21" customFormat="1" ht="19.5" customHeight="1">
      <c r="A369" s="25" t="s">
        <v>869</v>
      </c>
      <c r="B369" s="4" t="s">
        <v>1270</v>
      </c>
      <c r="C369" s="6" t="s">
        <v>434</v>
      </c>
      <c r="D369" s="7" t="s">
        <v>354</v>
      </c>
      <c r="E369" s="26">
        <v>57295</v>
      </c>
      <c r="F369" s="4" t="s">
        <v>28</v>
      </c>
      <c r="G369" s="26">
        <v>57295</v>
      </c>
    </row>
    <row r="370" spans="1:7" s="21" customFormat="1" ht="19.5" customHeight="1">
      <c r="A370" s="25" t="s">
        <v>870</v>
      </c>
      <c r="B370" s="4" t="s">
        <v>1271</v>
      </c>
      <c r="C370" s="6" t="s">
        <v>868</v>
      </c>
      <c r="D370" s="7" t="s">
        <v>354</v>
      </c>
      <c r="E370" s="26">
        <v>72279</v>
      </c>
      <c r="F370" s="4" t="s">
        <v>28</v>
      </c>
      <c r="G370" s="26">
        <v>72279</v>
      </c>
    </row>
    <row r="371" spans="1:7" s="21" customFormat="1" ht="15">
      <c r="A371" s="25" t="s">
        <v>871</v>
      </c>
      <c r="B371" s="4" t="s">
        <v>1272</v>
      </c>
      <c r="C371" s="6" t="s">
        <v>446</v>
      </c>
      <c r="D371" s="7" t="s">
        <v>354</v>
      </c>
      <c r="E371" s="26">
        <v>25268</v>
      </c>
      <c r="F371" s="4" t="s">
        <v>28</v>
      </c>
      <c r="G371" s="26">
        <v>25268</v>
      </c>
    </row>
    <row r="372" spans="1:7" s="21" customFormat="1" ht="15">
      <c r="A372" s="25" t="s">
        <v>872</v>
      </c>
      <c r="B372" s="4" t="s">
        <v>1273</v>
      </c>
      <c r="C372" s="6" t="s">
        <v>447</v>
      </c>
      <c r="D372" s="7" t="s">
        <v>354</v>
      </c>
      <c r="E372" s="26">
        <v>36433</v>
      </c>
      <c r="F372" s="4" t="s">
        <v>28</v>
      </c>
      <c r="G372" s="26">
        <v>36433</v>
      </c>
    </row>
    <row r="373" spans="1:7" s="21" customFormat="1" ht="15">
      <c r="A373" s="25" t="s">
        <v>873</v>
      </c>
      <c r="B373" s="4" t="s">
        <v>1274</v>
      </c>
      <c r="C373" s="6" t="s">
        <v>448</v>
      </c>
      <c r="D373" s="7" t="s">
        <v>354</v>
      </c>
      <c r="E373" s="26">
        <v>52300</v>
      </c>
      <c r="F373" s="4" t="s">
        <v>28</v>
      </c>
      <c r="G373" s="26">
        <v>52300</v>
      </c>
    </row>
    <row r="374" spans="1:7" s="21" customFormat="1" ht="15">
      <c r="A374" s="25" t="s">
        <v>472</v>
      </c>
      <c r="B374" s="4" t="s">
        <v>1275</v>
      </c>
      <c r="C374" s="6" t="s">
        <v>435</v>
      </c>
      <c r="D374" s="7" t="s">
        <v>354</v>
      </c>
      <c r="E374" s="26">
        <v>33201</v>
      </c>
      <c r="F374" s="4" t="s">
        <v>28</v>
      </c>
      <c r="G374" s="26">
        <v>33201</v>
      </c>
    </row>
    <row r="375" spans="1:7" s="21" customFormat="1" ht="15">
      <c r="A375" s="25" t="s">
        <v>473</v>
      </c>
      <c r="B375" s="4" t="s">
        <v>1276</v>
      </c>
      <c r="C375" s="6" t="s">
        <v>391</v>
      </c>
      <c r="D375" s="7" t="s">
        <v>354</v>
      </c>
      <c r="E375" s="26">
        <v>34964</v>
      </c>
      <c r="F375" s="4" t="s">
        <v>28</v>
      </c>
      <c r="G375" s="26">
        <v>34964</v>
      </c>
    </row>
    <row r="376" spans="1:7" s="21" customFormat="1" ht="15">
      <c r="A376" s="25" t="s">
        <v>874</v>
      </c>
      <c r="B376" s="4" t="s">
        <v>1277</v>
      </c>
      <c r="C376" s="6" t="s">
        <v>436</v>
      </c>
      <c r="D376" s="7" t="s">
        <v>354</v>
      </c>
      <c r="E376" s="26">
        <v>62583</v>
      </c>
      <c r="F376" s="4" t="s">
        <v>28</v>
      </c>
      <c r="G376" s="26">
        <v>62583</v>
      </c>
    </row>
    <row r="377" spans="1:7" s="21" customFormat="1" ht="15">
      <c r="A377" s="25" t="s">
        <v>875</v>
      </c>
      <c r="B377" s="4" t="s">
        <v>1278</v>
      </c>
      <c r="C377" s="6" t="s">
        <v>438</v>
      </c>
      <c r="D377" s="7" t="s">
        <v>354</v>
      </c>
      <c r="E377" s="26">
        <v>47892</v>
      </c>
      <c r="F377" s="4" t="s">
        <v>28</v>
      </c>
      <c r="G377" s="26">
        <v>47892</v>
      </c>
    </row>
    <row r="378" spans="1:7" s="21" customFormat="1" ht="15">
      <c r="A378" s="25" t="s">
        <v>876</v>
      </c>
      <c r="B378" s="4" t="s">
        <v>1279</v>
      </c>
      <c r="C378" s="6" t="s">
        <v>439</v>
      </c>
      <c r="D378" s="7" t="s">
        <v>354</v>
      </c>
      <c r="E378" s="26">
        <v>55825</v>
      </c>
      <c r="F378" s="4" t="s">
        <v>28</v>
      </c>
      <c r="G378" s="26">
        <v>55825</v>
      </c>
    </row>
    <row r="379" spans="1:7" s="21" customFormat="1" ht="30">
      <c r="A379" s="25" t="s">
        <v>886</v>
      </c>
      <c r="B379" s="4" t="s">
        <v>1280</v>
      </c>
      <c r="C379" s="6" t="s">
        <v>879</v>
      </c>
      <c r="D379" s="7" t="s">
        <v>911</v>
      </c>
      <c r="E379" s="26">
        <v>9402</v>
      </c>
      <c r="F379" s="4" t="s">
        <v>28</v>
      </c>
      <c r="G379" s="26">
        <v>9402</v>
      </c>
    </row>
    <row r="380" spans="1:7" s="21" customFormat="1" ht="30">
      <c r="A380" s="25" t="s">
        <v>887</v>
      </c>
      <c r="B380" s="4" t="s">
        <v>1281</v>
      </c>
      <c r="C380" s="6" t="s">
        <v>888</v>
      </c>
      <c r="D380" s="7" t="s">
        <v>111</v>
      </c>
      <c r="E380" s="26">
        <v>12047</v>
      </c>
      <c r="F380" s="4" t="s">
        <v>28</v>
      </c>
      <c r="G380" s="26">
        <v>12047</v>
      </c>
    </row>
    <row r="381" spans="1:7" s="21" customFormat="1" ht="30">
      <c r="A381" s="25" t="s">
        <v>889</v>
      </c>
      <c r="B381" s="4" t="s">
        <v>1282</v>
      </c>
      <c r="C381" s="6" t="s">
        <v>891</v>
      </c>
      <c r="D381" s="7" t="s">
        <v>111</v>
      </c>
      <c r="E381" s="26">
        <v>17923</v>
      </c>
      <c r="F381" s="4" t="s">
        <v>28</v>
      </c>
      <c r="G381" s="26">
        <v>17923</v>
      </c>
    </row>
    <row r="382" spans="1:7" s="21" customFormat="1" ht="30">
      <c r="A382" s="25" t="s">
        <v>890</v>
      </c>
      <c r="B382" s="4" t="s">
        <v>1283</v>
      </c>
      <c r="C382" s="6" t="s">
        <v>892</v>
      </c>
      <c r="D382" s="7" t="s">
        <v>111</v>
      </c>
      <c r="E382" s="26">
        <v>32320</v>
      </c>
      <c r="F382" s="4" t="s">
        <v>28</v>
      </c>
      <c r="G382" s="26">
        <v>32320</v>
      </c>
    </row>
    <row r="383" spans="1:7" s="21" customFormat="1" ht="38.25" customHeight="1">
      <c r="A383" s="82"/>
      <c r="B383" s="40">
        <v>19</v>
      </c>
      <c r="C383" s="154" t="s">
        <v>730</v>
      </c>
      <c r="D383" s="155"/>
      <c r="E383" s="155"/>
      <c r="F383" s="155"/>
      <c r="G383" s="155"/>
    </row>
    <row r="384" spans="1:7" s="21" customFormat="1" ht="32.25" customHeight="1">
      <c r="A384" s="82"/>
      <c r="B384" s="61"/>
      <c r="C384" s="144" t="s">
        <v>731</v>
      </c>
      <c r="D384" s="144"/>
      <c r="E384" s="144"/>
      <c r="F384" s="144"/>
      <c r="G384" s="144"/>
    </row>
    <row r="385" spans="1:7" s="21" customFormat="1" ht="15">
      <c r="A385" s="97" t="s">
        <v>475</v>
      </c>
      <c r="B385" s="4" t="s">
        <v>922</v>
      </c>
      <c r="C385" s="27" t="s">
        <v>591</v>
      </c>
      <c r="D385" s="7" t="s">
        <v>354</v>
      </c>
      <c r="E385" s="8">
        <v>33346</v>
      </c>
      <c r="F385" s="4" t="s">
        <v>28</v>
      </c>
      <c r="G385" s="8">
        <v>33346</v>
      </c>
    </row>
    <row r="386" spans="1:7" s="21" customFormat="1" ht="30">
      <c r="A386" s="97" t="s">
        <v>824</v>
      </c>
      <c r="B386" s="4" t="s">
        <v>548</v>
      </c>
      <c r="C386" s="27" t="s">
        <v>592</v>
      </c>
      <c r="D386" s="7" t="s">
        <v>354</v>
      </c>
      <c r="E386" s="8">
        <v>5676</v>
      </c>
      <c r="F386" s="4" t="s">
        <v>28</v>
      </c>
      <c r="G386" s="8">
        <v>5676</v>
      </c>
    </row>
    <row r="387" spans="1:7" s="21" customFormat="1" ht="35.25" customHeight="1">
      <c r="A387" s="80"/>
      <c r="B387" s="83" t="s">
        <v>729</v>
      </c>
      <c r="C387" s="129" t="s">
        <v>733</v>
      </c>
      <c r="D387" s="129"/>
      <c r="E387" s="129"/>
      <c r="F387" s="129"/>
      <c r="G387" s="129"/>
    </row>
    <row r="388" spans="1:7" s="21" customFormat="1" ht="30.75" customHeight="1">
      <c r="A388" s="80"/>
      <c r="B388" s="83"/>
      <c r="C388" s="141" t="s">
        <v>734</v>
      </c>
      <c r="D388" s="141"/>
      <c r="E388" s="141"/>
      <c r="F388" s="141"/>
      <c r="G388" s="141"/>
    </row>
    <row r="389" spans="1:7" s="21" customFormat="1" ht="30">
      <c r="A389" s="25" t="s">
        <v>476</v>
      </c>
      <c r="B389" s="4" t="s">
        <v>555</v>
      </c>
      <c r="C389" s="6" t="s">
        <v>398</v>
      </c>
      <c r="D389" s="7" t="s">
        <v>354</v>
      </c>
      <c r="E389" s="26">
        <v>58176</v>
      </c>
      <c r="F389" s="4" t="s">
        <v>28</v>
      </c>
      <c r="G389" s="26">
        <v>58176</v>
      </c>
    </row>
    <row r="390" spans="1:7" s="21" customFormat="1" ht="30">
      <c r="A390" s="25" t="s">
        <v>477</v>
      </c>
      <c r="B390" s="4" t="s">
        <v>556</v>
      </c>
      <c r="C390" s="6" t="s">
        <v>399</v>
      </c>
      <c r="D390" s="7" t="s">
        <v>354</v>
      </c>
      <c r="E390" s="26">
        <v>107537</v>
      </c>
      <c r="F390" s="4" t="s">
        <v>28</v>
      </c>
      <c r="G390" s="26">
        <v>107537</v>
      </c>
    </row>
    <row r="391" spans="1:7" s="21" customFormat="1" ht="30">
      <c r="A391" s="25" t="s">
        <v>478</v>
      </c>
      <c r="B391" s="4" t="s">
        <v>1284</v>
      </c>
      <c r="C391" s="6" t="s">
        <v>400</v>
      </c>
      <c r="D391" s="7" t="s">
        <v>354</v>
      </c>
      <c r="E391" s="26">
        <v>118996</v>
      </c>
      <c r="F391" s="4" t="s">
        <v>28</v>
      </c>
      <c r="G391" s="26">
        <v>118996</v>
      </c>
    </row>
    <row r="392" spans="1:7" s="21" customFormat="1" ht="30">
      <c r="A392" s="25" t="s">
        <v>479</v>
      </c>
      <c r="B392" s="4" t="s">
        <v>1285</v>
      </c>
      <c r="C392" s="6" t="s">
        <v>401</v>
      </c>
      <c r="D392" s="7" t="s">
        <v>354</v>
      </c>
      <c r="E392" s="26">
        <v>71985</v>
      </c>
      <c r="F392" s="4" t="s">
        <v>28</v>
      </c>
      <c r="G392" s="26">
        <v>71985</v>
      </c>
    </row>
    <row r="393" spans="1:7" s="21" customFormat="1" ht="30">
      <c r="A393" s="25" t="s">
        <v>480</v>
      </c>
      <c r="B393" s="4" t="s">
        <v>1286</v>
      </c>
      <c r="C393" s="6" t="s">
        <v>402</v>
      </c>
      <c r="D393" s="7" t="s">
        <v>354</v>
      </c>
      <c r="E393" s="26">
        <v>124579</v>
      </c>
      <c r="F393" s="4" t="s">
        <v>28</v>
      </c>
      <c r="G393" s="26">
        <v>124579</v>
      </c>
    </row>
    <row r="394" spans="1:7" s="21" customFormat="1" ht="30">
      <c r="A394" s="25" t="s">
        <v>481</v>
      </c>
      <c r="B394" s="4" t="s">
        <v>1287</v>
      </c>
      <c r="C394" s="6" t="s">
        <v>403</v>
      </c>
      <c r="D394" s="7" t="s">
        <v>354</v>
      </c>
      <c r="E394" s="26">
        <v>41135</v>
      </c>
      <c r="F394" s="4" t="s">
        <v>28</v>
      </c>
      <c r="G394" s="26">
        <v>41135</v>
      </c>
    </row>
    <row r="395" spans="1:7" s="21" customFormat="1" ht="30">
      <c r="A395" s="25" t="s">
        <v>482</v>
      </c>
      <c r="B395" s="4" t="s">
        <v>1288</v>
      </c>
      <c r="C395" s="6" t="s">
        <v>404</v>
      </c>
      <c r="D395" s="7" t="s">
        <v>354</v>
      </c>
      <c r="E395" s="26">
        <v>72279</v>
      </c>
      <c r="F395" s="4" t="s">
        <v>28</v>
      </c>
      <c r="G395" s="26">
        <v>72279</v>
      </c>
    </row>
    <row r="396" spans="1:7" s="21" customFormat="1" ht="30">
      <c r="A396" s="25" t="s">
        <v>483</v>
      </c>
      <c r="B396" s="4" t="s">
        <v>1289</v>
      </c>
      <c r="C396" s="6" t="s">
        <v>405</v>
      </c>
      <c r="D396" s="7" t="s">
        <v>354</v>
      </c>
      <c r="E396" s="26">
        <v>95197</v>
      </c>
      <c r="F396" s="4" t="s">
        <v>28</v>
      </c>
      <c r="G396" s="26">
        <v>95197</v>
      </c>
    </row>
    <row r="397" spans="1:7" s="21" customFormat="1" ht="16.5" customHeight="1">
      <c r="A397" s="25" t="s">
        <v>484</v>
      </c>
      <c r="B397" s="4" t="s">
        <v>1290</v>
      </c>
      <c r="C397" s="6" t="s">
        <v>387</v>
      </c>
      <c r="D397" s="7" t="s">
        <v>354</v>
      </c>
      <c r="E397" s="26">
        <v>32026</v>
      </c>
      <c r="F397" s="4" t="s">
        <v>28</v>
      </c>
      <c r="G397" s="26">
        <v>32026</v>
      </c>
    </row>
    <row r="398" spans="1:7" s="21" customFormat="1" ht="16.5" customHeight="1">
      <c r="A398" s="25" t="s">
        <v>485</v>
      </c>
      <c r="B398" s="4" t="s">
        <v>1291</v>
      </c>
      <c r="C398" s="6" t="s">
        <v>406</v>
      </c>
      <c r="D398" s="7" t="s">
        <v>354</v>
      </c>
      <c r="E398" s="26">
        <v>39959</v>
      </c>
      <c r="F398" s="4" t="s">
        <v>28</v>
      </c>
      <c r="G398" s="26">
        <v>39959</v>
      </c>
    </row>
    <row r="399" spans="1:7" s="21" customFormat="1" ht="21.75" customHeight="1">
      <c r="A399" s="25" t="s">
        <v>486</v>
      </c>
      <c r="B399" s="4" t="s">
        <v>1292</v>
      </c>
      <c r="C399" s="6" t="s">
        <v>407</v>
      </c>
      <c r="D399" s="7" t="s">
        <v>354</v>
      </c>
      <c r="E399" s="26">
        <v>41428</v>
      </c>
      <c r="F399" s="4" t="s">
        <v>28</v>
      </c>
      <c r="G399" s="26">
        <v>41428</v>
      </c>
    </row>
    <row r="400" spans="1:7" s="21" customFormat="1" ht="30">
      <c r="A400" s="25" t="s">
        <v>487</v>
      </c>
      <c r="B400" s="4" t="s">
        <v>1293</v>
      </c>
      <c r="C400" s="6" t="s">
        <v>408</v>
      </c>
      <c r="D400" s="7" t="s">
        <v>354</v>
      </c>
      <c r="E400" s="26">
        <v>55238</v>
      </c>
      <c r="F400" s="4" t="s">
        <v>28</v>
      </c>
      <c r="G400" s="26">
        <v>55238</v>
      </c>
    </row>
    <row r="401" spans="1:7" s="21" customFormat="1" ht="30">
      <c r="A401" s="25" t="s">
        <v>488</v>
      </c>
      <c r="B401" s="4" t="s">
        <v>1294</v>
      </c>
      <c r="C401" s="6" t="s">
        <v>409</v>
      </c>
      <c r="D401" s="7" t="s">
        <v>354</v>
      </c>
      <c r="E401" s="26">
        <v>56413</v>
      </c>
      <c r="F401" s="4" t="s">
        <v>28</v>
      </c>
      <c r="G401" s="26">
        <v>56413</v>
      </c>
    </row>
    <row r="402" spans="1:7" s="21" customFormat="1" ht="30">
      <c r="A402" s="25" t="s">
        <v>489</v>
      </c>
      <c r="B402" s="4" t="s">
        <v>1295</v>
      </c>
      <c r="C402" s="6" t="s">
        <v>410</v>
      </c>
      <c r="D402" s="7" t="s">
        <v>354</v>
      </c>
      <c r="E402" s="26">
        <v>67284</v>
      </c>
      <c r="F402" s="4" t="s">
        <v>28</v>
      </c>
      <c r="G402" s="26">
        <v>67284</v>
      </c>
    </row>
    <row r="403" spans="1:7" s="21" customFormat="1" ht="30">
      <c r="A403" s="25" t="s">
        <v>490</v>
      </c>
      <c r="B403" s="4" t="s">
        <v>1296</v>
      </c>
      <c r="C403" s="6" t="s">
        <v>411</v>
      </c>
      <c r="D403" s="7" t="s">
        <v>354</v>
      </c>
      <c r="E403" s="26">
        <v>57588</v>
      </c>
      <c r="F403" s="4" t="s">
        <v>28</v>
      </c>
      <c r="G403" s="26">
        <v>57588</v>
      </c>
    </row>
    <row r="404" spans="1:7" s="21" customFormat="1" ht="32.25" customHeight="1">
      <c r="A404" s="25" t="s">
        <v>491</v>
      </c>
      <c r="B404" s="4" t="s">
        <v>1297</v>
      </c>
      <c r="C404" s="6" t="s">
        <v>412</v>
      </c>
      <c r="D404" s="7" t="s">
        <v>354</v>
      </c>
      <c r="E404" s="26">
        <v>63759</v>
      </c>
      <c r="F404" s="4" t="s">
        <v>28</v>
      </c>
      <c r="G404" s="26">
        <v>63759</v>
      </c>
    </row>
    <row r="405" spans="1:7" s="21" customFormat="1" ht="30.75" customHeight="1">
      <c r="A405" s="25" t="s">
        <v>492</v>
      </c>
      <c r="B405" s="4" t="s">
        <v>1298</v>
      </c>
      <c r="C405" s="6" t="s">
        <v>413</v>
      </c>
      <c r="D405" s="7" t="s">
        <v>354</v>
      </c>
      <c r="E405" s="26">
        <v>59351</v>
      </c>
      <c r="F405" s="4" t="s">
        <v>28</v>
      </c>
      <c r="G405" s="26">
        <v>59351</v>
      </c>
    </row>
    <row r="406" spans="1:7" s="21" customFormat="1" ht="30">
      <c r="A406" s="25" t="s">
        <v>493</v>
      </c>
      <c r="B406" s="4" t="s">
        <v>1299</v>
      </c>
      <c r="C406" s="6" t="s">
        <v>414</v>
      </c>
      <c r="D406" s="7" t="s">
        <v>354</v>
      </c>
      <c r="E406" s="26">
        <v>75511</v>
      </c>
      <c r="F406" s="4" t="s">
        <v>28</v>
      </c>
      <c r="G406" s="26">
        <v>75511</v>
      </c>
    </row>
    <row r="407" spans="1:7" s="21" customFormat="1" ht="30">
      <c r="A407" s="25" t="s">
        <v>494</v>
      </c>
      <c r="B407" s="4" t="s">
        <v>1300</v>
      </c>
      <c r="C407" s="6" t="s">
        <v>415</v>
      </c>
      <c r="D407" s="7" t="s">
        <v>354</v>
      </c>
      <c r="E407" s="26">
        <v>92259</v>
      </c>
      <c r="F407" s="4" t="s">
        <v>28</v>
      </c>
      <c r="G407" s="26">
        <v>92259</v>
      </c>
    </row>
    <row r="408" spans="1:7" s="21" customFormat="1" ht="30">
      <c r="A408" s="25" t="s">
        <v>495</v>
      </c>
      <c r="B408" s="4" t="s">
        <v>1301</v>
      </c>
      <c r="C408" s="6" t="s">
        <v>416</v>
      </c>
      <c r="D408" s="7" t="s">
        <v>354</v>
      </c>
      <c r="E408" s="26">
        <v>72867</v>
      </c>
      <c r="F408" s="4" t="s">
        <v>28</v>
      </c>
      <c r="G408" s="26">
        <v>72867</v>
      </c>
    </row>
    <row r="409" spans="1:7" s="21" customFormat="1" ht="30">
      <c r="A409" s="25" t="s">
        <v>496</v>
      </c>
      <c r="B409" s="4" t="s">
        <v>1302</v>
      </c>
      <c r="C409" s="6" t="s">
        <v>388</v>
      </c>
      <c r="D409" s="7" t="s">
        <v>354</v>
      </c>
      <c r="E409" s="26">
        <v>14691</v>
      </c>
      <c r="F409" s="4" t="s">
        <v>28</v>
      </c>
      <c r="G409" s="26">
        <v>14691</v>
      </c>
    </row>
    <row r="410" spans="1:7" s="21" customFormat="1" ht="30">
      <c r="A410" s="25" t="s">
        <v>497</v>
      </c>
      <c r="B410" s="4" t="s">
        <v>1303</v>
      </c>
      <c r="C410" s="6" t="s">
        <v>417</v>
      </c>
      <c r="D410" s="7" t="s">
        <v>354</v>
      </c>
      <c r="E410" s="26">
        <v>56119</v>
      </c>
      <c r="F410" s="4" t="s">
        <v>28</v>
      </c>
      <c r="G410" s="26">
        <v>56119</v>
      </c>
    </row>
    <row r="411" spans="1:7" s="21" customFormat="1" ht="30">
      <c r="A411" s="25" t="s">
        <v>498</v>
      </c>
      <c r="B411" s="4" t="s">
        <v>1304</v>
      </c>
      <c r="C411" s="6" t="s">
        <v>418</v>
      </c>
      <c r="D411" s="7" t="s">
        <v>354</v>
      </c>
      <c r="E411" s="26">
        <v>84620</v>
      </c>
      <c r="F411" s="4" t="s">
        <v>28</v>
      </c>
      <c r="G411" s="26">
        <v>84620</v>
      </c>
    </row>
    <row r="412" spans="1:7" s="21" customFormat="1" ht="30">
      <c r="A412" s="25" t="s">
        <v>499</v>
      </c>
      <c r="B412" s="4" t="s">
        <v>1305</v>
      </c>
      <c r="C412" s="6" t="s">
        <v>419</v>
      </c>
      <c r="D412" s="7" t="s">
        <v>354</v>
      </c>
      <c r="E412" s="26">
        <v>124873</v>
      </c>
      <c r="F412" s="4" t="s">
        <v>28</v>
      </c>
      <c r="G412" s="26">
        <v>124873</v>
      </c>
    </row>
    <row r="413" spans="1:7" s="21" customFormat="1" ht="30">
      <c r="A413" s="25" t="s">
        <v>841</v>
      </c>
      <c r="B413" s="4" t="s">
        <v>1306</v>
      </c>
      <c r="C413" s="6" t="s">
        <v>420</v>
      </c>
      <c r="D413" s="7" t="s">
        <v>354</v>
      </c>
      <c r="E413" s="26">
        <v>75217</v>
      </c>
      <c r="F413" s="4" t="s">
        <v>28</v>
      </c>
      <c r="G413" s="26">
        <v>75217</v>
      </c>
    </row>
    <row r="414" spans="1:7" s="21" customFormat="1" ht="28.5" customHeight="1">
      <c r="A414" s="25" t="s">
        <v>820</v>
      </c>
      <c r="B414" s="4" t="s">
        <v>1307</v>
      </c>
      <c r="C414" s="6" t="s">
        <v>437</v>
      </c>
      <c r="D414" s="7" t="s">
        <v>354</v>
      </c>
      <c r="E414" s="26">
        <v>105775</v>
      </c>
      <c r="F414" s="4" t="s">
        <v>28</v>
      </c>
      <c r="G414" s="26">
        <v>105775</v>
      </c>
    </row>
    <row r="415" spans="1:7" s="21" customFormat="1" ht="28.5" customHeight="1">
      <c r="A415" s="84"/>
      <c r="B415" s="85" t="s">
        <v>732</v>
      </c>
      <c r="C415" s="84" t="s">
        <v>735</v>
      </c>
      <c r="D415" s="84"/>
      <c r="E415" s="84"/>
      <c r="F415" s="84"/>
      <c r="G415" s="84"/>
    </row>
    <row r="416" spans="1:7" s="21" customFormat="1" ht="32.25" customHeight="1">
      <c r="A416" s="86" t="s">
        <v>737</v>
      </c>
      <c r="B416" s="87"/>
      <c r="C416" s="130" t="s">
        <v>738</v>
      </c>
      <c r="D416" s="130"/>
      <c r="E416" s="130"/>
      <c r="F416" s="130"/>
      <c r="G416" s="130"/>
    </row>
    <row r="417" spans="1:7" s="21" customFormat="1" ht="45">
      <c r="A417" s="97" t="s">
        <v>500</v>
      </c>
      <c r="B417" s="4" t="s">
        <v>557</v>
      </c>
      <c r="C417" s="27" t="s">
        <v>893</v>
      </c>
      <c r="D417" s="25" t="s">
        <v>111</v>
      </c>
      <c r="E417" s="8">
        <v>6385</v>
      </c>
      <c r="F417" s="4" t="s">
        <v>28</v>
      </c>
      <c r="G417" s="8">
        <v>6385</v>
      </c>
    </row>
    <row r="418" spans="1:7" s="21" customFormat="1" ht="45">
      <c r="A418" s="97" t="s">
        <v>825</v>
      </c>
      <c r="B418" s="4" t="s">
        <v>558</v>
      </c>
      <c r="C418" s="27" t="s">
        <v>894</v>
      </c>
      <c r="D418" s="25" t="s">
        <v>111</v>
      </c>
      <c r="E418" s="8">
        <v>17028</v>
      </c>
      <c r="F418" s="4" t="s">
        <v>28</v>
      </c>
      <c r="G418" s="8">
        <v>17028</v>
      </c>
    </row>
    <row r="419" spans="1:7" s="21" customFormat="1" ht="45">
      <c r="A419" s="97" t="s">
        <v>826</v>
      </c>
      <c r="B419" s="4" t="s">
        <v>559</v>
      </c>
      <c r="C419" s="27" t="s">
        <v>895</v>
      </c>
      <c r="D419" s="25" t="s">
        <v>111</v>
      </c>
      <c r="E419" s="8">
        <v>31076</v>
      </c>
      <c r="F419" s="4" t="s">
        <v>28</v>
      </c>
      <c r="G419" s="8">
        <v>31076</v>
      </c>
    </row>
    <row r="420" spans="1:7" s="21" customFormat="1" ht="45">
      <c r="A420" s="25" t="s">
        <v>827</v>
      </c>
      <c r="B420" s="4" t="s">
        <v>560</v>
      </c>
      <c r="C420" s="27" t="s">
        <v>896</v>
      </c>
      <c r="D420" s="25" t="s">
        <v>111</v>
      </c>
      <c r="E420" s="8">
        <v>51793</v>
      </c>
      <c r="F420" s="4" t="s">
        <v>28</v>
      </c>
      <c r="G420" s="8">
        <v>51793</v>
      </c>
    </row>
    <row r="421" spans="1:7" s="21" customFormat="1" ht="45">
      <c r="A421" s="25" t="s">
        <v>828</v>
      </c>
      <c r="B421" s="4" t="s">
        <v>561</v>
      </c>
      <c r="C421" s="27" t="s">
        <v>897</v>
      </c>
      <c r="D421" s="25" t="s">
        <v>111</v>
      </c>
      <c r="E421" s="8">
        <v>71659</v>
      </c>
      <c r="F421" s="4" t="s">
        <v>28</v>
      </c>
      <c r="G421" s="8">
        <v>71659</v>
      </c>
    </row>
    <row r="422" spans="1:7" s="21" customFormat="1" ht="45">
      <c r="A422" s="25" t="s">
        <v>829</v>
      </c>
      <c r="B422" s="4" t="s">
        <v>562</v>
      </c>
      <c r="C422" s="27" t="s">
        <v>898</v>
      </c>
      <c r="D422" s="25" t="s">
        <v>111</v>
      </c>
      <c r="E422" s="8">
        <v>100180</v>
      </c>
      <c r="F422" s="4" t="s">
        <v>28</v>
      </c>
      <c r="G422" s="8">
        <v>100180</v>
      </c>
    </row>
    <row r="423" spans="1:7" s="21" customFormat="1" ht="45">
      <c r="A423" s="7" t="s">
        <v>830</v>
      </c>
      <c r="B423" s="4" t="s">
        <v>563</v>
      </c>
      <c r="C423" s="27" t="s">
        <v>899</v>
      </c>
      <c r="D423" s="25" t="s">
        <v>111</v>
      </c>
      <c r="E423" s="98" t="s">
        <v>832</v>
      </c>
      <c r="F423" s="4" t="s">
        <v>28</v>
      </c>
      <c r="G423" s="98" t="s">
        <v>832</v>
      </c>
    </row>
    <row r="424" spans="1:7" s="21" customFormat="1" ht="45">
      <c r="A424" s="7" t="s">
        <v>831</v>
      </c>
      <c r="B424" s="4" t="s">
        <v>564</v>
      </c>
      <c r="C424" s="27" t="s">
        <v>900</v>
      </c>
      <c r="D424" s="25" t="s">
        <v>111</v>
      </c>
      <c r="E424" s="4" t="s">
        <v>833</v>
      </c>
      <c r="F424" s="4" t="s">
        <v>28</v>
      </c>
      <c r="G424" s="4" t="s">
        <v>833</v>
      </c>
    </row>
    <row r="425" spans="1:7" s="21" customFormat="1" ht="60">
      <c r="A425" s="7" t="s">
        <v>501</v>
      </c>
      <c r="B425" s="4" t="s">
        <v>565</v>
      </c>
      <c r="C425" s="27" t="s">
        <v>901</v>
      </c>
      <c r="D425" s="25" t="s">
        <v>111</v>
      </c>
      <c r="E425" s="8">
        <v>16454</v>
      </c>
      <c r="F425" s="4" t="s">
        <v>28</v>
      </c>
      <c r="G425" s="8">
        <v>16454</v>
      </c>
    </row>
    <row r="426" spans="1:7" s="21" customFormat="1" ht="60">
      <c r="A426" s="7" t="s">
        <v>503</v>
      </c>
      <c r="B426" s="4" t="s">
        <v>566</v>
      </c>
      <c r="C426" s="27" t="s">
        <v>902</v>
      </c>
      <c r="D426" s="25" t="s">
        <v>111</v>
      </c>
      <c r="E426" s="8">
        <v>30557</v>
      </c>
      <c r="F426" s="4" t="s">
        <v>28</v>
      </c>
      <c r="G426" s="8">
        <v>30557</v>
      </c>
    </row>
    <row r="427" spans="1:7" s="21" customFormat="1" ht="60">
      <c r="A427" s="7" t="s">
        <v>504</v>
      </c>
      <c r="B427" s="4" t="s">
        <v>567</v>
      </c>
      <c r="C427" s="27" t="s">
        <v>903</v>
      </c>
      <c r="D427" s="25" t="s">
        <v>111</v>
      </c>
      <c r="E427" s="8">
        <v>45836</v>
      </c>
      <c r="F427" s="4" t="s">
        <v>28</v>
      </c>
      <c r="G427" s="8">
        <v>45836</v>
      </c>
    </row>
    <row r="428" spans="1:7" s="21" customFormat="1" ht="60">
      <c r="A428" s="7" t="s">
        <v>505</v>
      </c>
      <c r="B428" s="4" t="s">
        <v>568</v>
      </c>
      <c r="C428" s="27" t="s">
        <v>904</v>
      </c>
      <c r="D428" s="25" t="s">
        <v>111</v>
      </c>
      <c r="E428" s="8">
        <v>65521</v>
      </c>
      <c r="F428" s="4" t="s">
        <v>28</v>
      </c>
      <c r="G428" s="8">
        <v>65521</v>
      </c>
    </row>
    <row r="429" spans="1:7" s="21" customFormat="1" ht="60">
      <c r="A429" s="7" t="s">
        <v>470</v>
      </c>
      <c r="B429" s="4" t="s">
        <v>569</v>
      </c>
      <c r="C429" s="27" t="s">
        <v>905</v>
      </c>
      <c r="D429" s="25" t="s">
        <v>111</v>
      </c>
      <c r="E429" s="8">
        <v>70516</v>
      </c>
      <c r="F429" s="4" t="s">
        <v>28</v>
      </c>
      <c r="G429" s="8">
        <v>70516</v>
      </c>
    </row>
    <row r="430" spans="1:7" s="21" customFormat="1" ht="60">
      <c r="A430" s="7" t="s">
        <v>842</v>
      </c>
      <c r="B430" s="4" t="s">
        <v>570</v>
      </c>
      <c r="C430" s="27" t="s">
        <v>906</v>
      </c>
      <c r="D430" s="25" t="s">
        <v>111</v>
      </c>
      <c r="E430" s="8">
        <v>85795</v>
      </c>
      <c r="F430" s="4" t="s">
        <v>28</v>
      </c>
      <c r="G430" s="8">
        <v>85795</v>
      </c>
    </row>
    <row r="431" spans="1:7" s="21" customFormat="1" ht="60">
      <c r="A431" s="7" t="s">
        <v>843</v>
      </c>
      <c r="B431" s="4" t="s">
        <v>923</v>
      </c>
      <c r="C431" s="27" t="s">
        <v>907</v>
      </c>
      <c r="D431" s="25" t="s">
        <v>111</v>
      </c>
      <c r="E431" s="8">
        <v>96960</v>
      </c>
      <c r="F431" s="4" t="s">
        <v>28</v>
      </c>
      <c r="G431" s="8">
        <v>96960</v>
      </c>
    </row>
    <row r="432" spans="1:7" s="21" customFormat="1" ht="60">
      <c r="A432" s="7" t="s">
        <v>844</v>
      </c>
      <c r="B432" s="4" t="s">
        <v>571</v>
      </c>
      <c r="C432" s="27" t="s">
        <v>908</v>
      </c>
      <c r="D432" s="25" t="s">
        <v>111</v>
      </c>
      <c r="E432" s="8">
        <v>123991</v>
      </c>
      <c r="F432" s="4" t="s">
        <v>28</v>
      </c>
      <c r="G432" s="8">
        <v>123991</v>
      </c>
    </row>
    <row r="433" spans="1:7" s="21" customFormat="1" ht="60">
      <c r="A433" s="7" t="s">
        <v>471</v>
      </c>
      <c r="B433" s="4" t="s">
        <v>572</v>
      </c>
      <c r="C433" s="27" t="s">
        <v>909</v>
      </c>
      <c r="D433" s="25" t="s">
        <v>111</v>
      </c>
      <c r="E433" s="8">
        <v>155724</v>
      </c>
      <c r="F433" s="4" t="s">
        <v>28</v>
      </c>
      <c r="G433" s="8">
        <v>155724</v>
      </c>
    </row>
    <row r="434" spans="1:7" s="21" customFormat="1" ht="60">
      <c r="A434" s="7" t="s">
        <v>455</v>
      </c>
      <c r="B434" s="4" t="s">
        <v>573</v>
      </c>
      <c r="C434" s="27" t="s">
        <v>910</v>
      </c>
      <c r="D434" s="25" t="s">
        <v>111</v>
      </c>
      <c r="E434" s="8">
        <v>323788</v>
      </c>
      <c r="F434" s="4" t="s">
        <v>28</v>
      </c>
      <c r="G434" s="8">
        <v>323788</v>
      </c>
    </row>
    <row r="435" spans="1:7" s="21" customFormat="1" ht="28.5" customHeight="1">
      <c r="A435" s="88"/>
      <c r="B435" s="39" t="s">
        <v>736</v>
      </c>
      <c r="C435" s="89" t="s">
        <v>739</v>
      </c>
      <c r="D435" s="89"/>
      <c r="E435" s="89"/>
      <c r="F435" s="89"/>
      <c r="G435" s="89"/>
    </row>
    <row r="436" spans="1:7" s="21" customFormat="1" ht="33" customHeight="1">
      <c r="A436" s="90"/>
      <c r="B436" s="91"/>
      <c r="C436" s="142" t="s">
        <v>510</v>
      </c>
      <c r="D436" s="142"/>
      <c r="E436" s="142"/>
      <c r="F436" s="142"/>
      <c r="G436" s="142"/>
    </row>
    <row r="437" spans="1:7" s="21" customFormat="1" ht="17.25" customHeight="1">
      <c r="A437" s="25" t="s">
        <v>502</v>
      </c>
      <c r="B437" s="4" t="s">
        <v>574</v>
      </c>
      <c r="C437" s="27" t="s">
        <v>680</v>
      </c>
      <c r="D437" s="25" t="s">
        <v>111</v>
      </c>
      <c r="E437" s="8">
        <v>51651</v>
      </c>
      <c r="F437" s="4" t="s">
        <v>28</v>
      </c>
      <c r="G437" s="8">
        <v>51651</v>
      </c>
    </row>
    <row r="438" spans="1:7" s="21" customFormat="1" ht="17.25" customHeight="1">
      <c r="A438" s="25" t="s">
        <v>474</v>
      </c>
      <c r="B438" s="4" t="s">
        <v>575</v>
      </c>
      <c r="C438" s="27" t="s">
        <v>681</v>
      </c>
      <c r="D438" s="25" t="s">
        <v>111</v>
      </c>
      <c r="E438" s="8">
        <v>57043</v>
      </c>
      <c r="F438" s="4" t="s">
        <v>28</v>
      </c>
      <c r="G438" s="8">
        <v>57043</v>
      </c>
    </row>
    <row r="439" spans="1:7" s="21" customFormat="1" ht="17.25" customHeight="1">
      <c r="A439" s="25" t="s">
        <v>823</v>
      </c>
      <c r="B439" s="4" t="s">
        <v>576</v>
      </c>
      <c r="C439" s="27" t="s">
        <v>682</v>
      </c>
      <c r="D439" s="25" t="s">
        <v>111</v>
      </c>
      <c r="E439" s="8">
        <v>91099</v>
      </c>
      <c r="F439" s="4" t="s">
        <v>28</v>
      </c>
      <c r="G439" s="8">
        <v>91099</v>
      </c>
    </row>
    <row r="440" spans="1:7" s="21" customFormat="1" ht="30">
      <c r="A440" s="25" t="s">
        <v>845</v>
      </c>
      <c r="B440" s="4" t="s">
        <v>577</v>
      </c>
      <c r="C440" s="6" t="s">
        <v>683</v>
      </c>
      <c r="D440" s="25" t="s">
        <v>111</v>
      </c>
      <c r="E440" s="8">
        <v>58764</v>
      </c>
      <c r="F440" s="4" t="s">
        <v>28</v>
      </c>
      <c r="G440" s="8">
        <v>58764</v>
      </c>
    </row>
    <row r="441" spans="1:7" s="21" customFormat="1" ht="30">
      <c r="A441" s="25" t="s">
        <v>846</v>
      </c>
      <c r="B441" s="4" t="s">
        <v>578</v>
      </c>
      <c r="C441" s="6" t="s">
        <v>684</v>
      </c>
      <c r="D441" s="25" t="s">
        <v>111</v>
      </c>
      <c r="E441" s="8">
        <v>64934</v>
      </c>
      <c r="F441" s="4" t="s">
        <v>28</v>
      </c>
      <c r="G441" s="8">
        <v>64934</v>
      </c>
    </row>
    <row r="442" spans="1:7" s="21" customFormat="1" ht="30">
      <c r="A442" s="25" t="s">
        <v>847</v>
      </c>
      <c r="B442" s="4" t="s">
        <v>579</v>
      </c>
      <c r="C442" s="6" t="s">
        <v>685</v>
      </c>
      <c r="D442" s="25" t="s">
        <v>111</v>
      </c>
      <c r="E442" s="8">
        <v>103718</v>
      </c>
      <c r="F442" s="4" t="s">
        <v>28</v>
      </c>
      <c r="G442" s="8">
        <v>103718</v>
      </c>
    </row>
    <row r="443" spans="1:7" s="21" customFormat="1" ht="15">
      <c r="A443" s="132" t="s">
        <v>743</v>
      </c>
      <c r="B443" s="133"/>
      <c r="C443" s="133"/>
      <c r="D443" s="133"/>
      <c r="E443" s="133"/>
      <c r="F443" s="133"/>
      <c r="G443" s="134"/>
    </row>
    <row r="444" spans="1:7" s="21" customFormat="1" ht="32.25" customHeight="1">
      <c r="A444" s="50"/>
      <c r="B444" s="37" t="s">
        <v>740</v>
      </c>
      <c r="C444" s="51" t="s">
        <v>741</v>
      </c>
      <c r="D444" s="51"/>
      <c r="E444" s="51"/>
      <c r="F444" s="51"/>
      <c r="G444" s="52"/>
    </row>
    <row r="445" spans="1:7" s="21" customFormat="1" ht="45">
      <c r="A445" s="25"/>
      <c r="B445" s="1" t="s">
        <v>580</v>
      </c>
      <c r="C445" s="2" t="s">
        <v>618</v>
      </c>
      <c r="D445" s="25"/>
      <c r="E445" s="25"/>
      <c r="F445" s="25"/>
      <c r="G445" s="28"/>
    </row>
    <row r="446" spans="1:7" s="21" customFormat="1" ht="15">
      <c r="A446" s="5"/>
      <c r="B446" s="4" t="s">
        <v>1308</v>
      </c>
      <c r="C446" s="9" t="s">
        <v>383</v>
      </c>
      <c r="D446" s="7" t="s">
        <v>354</v>
      </c>
      <c r="E446" s="8">
        <v>29566.67</v>
      </c>
      <c r="F446" s="8">
        <f>SUM(E446*0.2)</f>
        <v>5913.334</v>
      </c>
      <c r="G446" s="8">
        <f aca="true" t="shared" si="10" ref="G446:G458">SUM(E446:F446)</f>
        <v>35480.004</v>
      </c>
    </row>
    <row r="447" spans="1:7" s="21" customFormat="1" ht="15">
      <c r="A447" s="5"/>
      <c r="B447" s="4" t="s">
        <v>1309</v>
      </c>
      <c r="C447" s="9" t="s">
        <v>384</v>
      </c>
      <c r="D447" s="7" t="s">
        <v>354</v>
      </c>
      <c r="E447" s="8">
        <v>12925</v>
      </c>
      <c r="F447" s="8">
        <f>SUM(E447*0.2)</f>
        <v>2585</v>
      </c>
      <c r="G447" s="8">
        <f t="shared" si="10"/>
        <v>15510</v>
      </c>
    </row>
    <row r="448" spans="1:7" s="21" customFormat="1" ht="90">
      <c r="A448" s="5"/>
      <c r="B448" s="4" t="s">
        <v>581</v>
      </c>
      <c r="C448" s="6" t="s">
        <v>619</v>
      </c>
      <c r="D448" s="7"/>
      <c r="E448" s="8"/>
      <c r="F448" s="8"/>
      <c r="G448" s="8"/>
    </row>
    <row r="449" spans="1:7" s="21" customFormat="1" ht="15">
      <c r="A449" s="5"/>
      <c r="B449" s="4" t="s">
        <v>1310</v>
      </c>
      <c r="C449" s="9" t="s">
        <v>383</v>
      </c>
      <c r="D449" s="7" t="s">
        <v>354</v>
      </c>
      <c r="E449" s="8">
        <v>48500</v>
      </c>
      <c r="F449" s="8">
        <f>SUM(E449*0.2)</f>
        <v>9700</v>
      </c>
      <c r="G449" s="8">
        <f>SUM(E449:F449)</f>
        <v>58200</v>
      </c>
    </row>
    <row r="450" spans="1:7" s="21" customFormat="1" ht="15">
      <c r="A450" s="5"/>
      <c r="B450" s="4" t="s">
        <v>1311</v>
      </c>
      <c r="C450" s="9" t="s">
        <v>384</v>
      </c>
      <c r="D450" s="7" t="s">
        <v>354</v>
      </c>
      <c r="E450" s="8">
        <v>22741.67</v>
      </c>
      <c r="F450" s="8">
        <f>SUM(E450*0.2)</f>
        <v>4548.334</v>
      </c>
      <c r="G450" s="8">
        <f t="shared" si="10"/>
        <v>27290.003999999997</v>
      </c>
    </row>
    <row r="451" spans="1:7" s="21" customFormat="1" ht="105">
      <c r="A451" s="5"/>
      <c r="B451" s="4" t="s">
        <v>582</v>
      </c>
      <c r="C451" s="6" t="s">
        <v>620</v>
      </c>
      <c r="D451" s="7"/>
      <c r="E451" s="8"/>
      <c r="F451" s="8"/>
      <c r="G451" s="8"/>
    </row>
    <row r="452" spans="1:7" s="21" customFormat="1" ht="15">
      <c r="A452" s="5"/>
      <c r="B452" s="4" t="s">
        <v>1312</v>
      </c>
      <c r="C452" s="9" t="s">
        <v>385</v>
      </c>
      <c r="D452" s="7" t="s">
        <v>354</v>
      </c>
      <c r="E452" s="8">
        <v>68300</v>
      </c>
      <c r="F452" s="8">
        <f>SUM(E452*0.2)</f>
        <v>13660</v>
      </c>
      <c r="G452" s="8">
        <f t="shared" si="10"/>
        <v>81960</v>
      </c>
    </row>
    <row r="453" spans="1:7" s="21" customFormat="1" ht="15">
      <c r="A453" s="5"/>
      <c r="B453" s="4" t="s">
        <v>1313</v>
      </c>
      <c r="C453" s="9" t="s">
        <v>386</v>
      </c>
      <c r="D453" s="7" t="s">
        <v>354</v>
      </c>
      <c r="E453" s="8">
        <v>32566.67</v>
      </c>
      <c r="F453" s="8">
        <f>SUM(E453*0.2)</f>
        <v>6513.334</v>
      </c>
      <c r="G453" s="8">
        <f t="shared" si="10"/>
        <v>39080.004</v>
      </c>
    </row>
    <row r="454" spans="1:7" s="21" customFormat="1" ht="90">
      <c r="A454" s="5"/>
      <c r="B454" s="4" t="s">
        <v>583</v>
      </c>
      <c r="C454" s="6" t="s">
        <v>621</v>
      </c>
      <c r="D454" s="7"/>
      <c r="E454" s="8"/>
      <c r="F454" s="8"/>
      <c r="G454" s="8"/>
    </row>
    <row r="455" spans="1:7" s="21" customFormat="1" ht="15">
      <c r="A455" s="5"/>
      <c r="B455" s="4" t="s">
        <v>1314</v>
      </c>
      <c r="C455" s="9" t="s">
        <v>383</v>
      </c>
      <c r="D455" s="7" t="s">
        <v>354</v>
      </c>
      <c r="E455" s="8">
        <v>88608.33</v>
      </c>
      <c r="F455" s="8">
        <f>SUM(E455*0.2)</f>
        <v>17721.666</v>
      </c>
      <c r="G455" s="8">
        <f t="shared" si="10"/>
        <v>106329.996</v>
      </c>
    </row>
    <row r="456" spans="1:7" s="21" customFormat="1" ht="15">
      <c r="A456" s="5"/>
      <c r="B456" s="4" t="s">
        <v>1315</v>
      </c>
      <c r="C456" s="9" t="s">
        <v>384</v>
      </c>
      <c r="D456" s="7" t="s">
        <v>354</v>
      </c>
      <c r="E456" s="8">
        <v>42408.33</v>
      </c>
      <c r="F456" s="8">
        <f>SUM(E456*0.2)</f>
        <v>8481.666000000001</v>
      </c>
      <c r="G456" s="8">
        <f t="shared" si="10"/>
        <v>50889.996</v>
      </c>
    </row>
    <row r="457" spans="1:7" s="21" customFormat="1" ht="60">
      <c r="A457" s="5"/>
      <c r="B457" s="4" t="s">
        <v>584</v>
      </c>
      <c r="C457" s="6" t="s">
        <v>686</v>
      </c>
      <c r="D457" s="7" t="s">
        <v>354</v>
      </c>
      <c r="E457" s="8">
        <v>105425</v>
      </c>
      <c r="F457" s="8">
        <f>SUM(E457*0.2)</f>
        <v>21085</v>
      </c>
      <c r="G457" s="8">
        <f t="shared" si="10"/>
        <v>126510</v>
      </c>
    </row>
    <row r="458" spans="1:7" s="21" customFormat="1" ht="60">
      <c r="A458" s="5"/>
      <c r="B458" s="4" t="s">
        <v>585</v>
      </c>
      <c r="C458" s="6" t="s">
        <v>687</v>
      </c>
      <c r="D458" s="7" t="s">
        <v>354</v>
      </c>
      <c r="E458" s="8">
        <v>125958.33</v>
      </c>
      <c r="F458" s="8">
        <f>SUM(E458*0.2)</f>
        <v>25191.666</v>
      </c>
      <c r="G458" s="8">
        <f t="shared" si="10"/>
        <v>151149.996</v>
      </c>
    </row>
    <row r="459" spans="1:7" s="21" customFormat="1" ht="32.25" customHeight="1">
      <c r="A459" s="43"/>
      <c r="B459" s="73" t="s">
        <v>742</v>
      </c>
      <c r="C459" s="44" t="s">
        <v>744</v>
      </c>
      <c r="D459" s="44"/>
      <c r="E459" s="44"/>
      <c r="F459" s="44"/>
      <c r="G459" s="45"/>
    </row>
    <row r="460" spans="1:7" s="21" customFormat="1" ht="45">
      <c r="A460" s="5" t="s">
        <v>211</v>
      </c>
      <c r="B460" s="4" t="s">
        <v>586</v>
      </c>
      <c r="C460" s="2" t="s">
        <v>745</v>
      </c>
      <c r="D460" s="7" t="s">
        <v>35</v>
      </c>
      <c r="E460" s="8">
        <v>880</v>
      </c>
      <c r="F460" s="4" t="s">
        <v>28</v>
      </c>
      <c r="G460" s="8">
        <v>880</v>
      </c>
    </row>
    <row r="461" spans="1:7" s="21" customFormat="1" ht="45">
      <c r="A461" s="5" t="s">
        <v>506</v>
      </c>
      <c r="B461" s="4" t="s">
        <v>587</v>
      </c>
      <c r="C461" s="6" t="s">
        <v>746</v>
      </c>
      <c r="D461" s="7" t="s">
        <v>35</v>
      </c>
      <c r="E461" s="8">
        <v>880</v>
      </c>
      <c r="F461" s="4" t="s">
        <v>28</v>
      </c>
      <c r="G461" s="8">
        <v>880</v>
      </c>
    </row>
    <row r="462" spans="1:7" s="21" customFormat="1" ht="44.25">
      <c r="A462" s="5" t="s">
        <v>216</v>
      </c>
      <c r="B462" s="4" t="s">
        <v>588</v>
      </c>
      <c r="C462" s="6" t="s">
        <v>747</v>
      </c>
      <c r="D462" s="7" t="s">
        <v>35</v>
      </c>
      <c r="E462" s="8">
        <v>880</v>
      </c>
      <c r="F462" s="4" t="s">
        <v>28</v>
      </c>
      <c r="G462" s="8">
        <v>880</v>
      </c>
    </row>
    <row r="463" spans="1:7" s="21" customFormat="1" ht="45">
      <c r="A463" s="5" t="s">
        <v>217</v>
      </c>
      <c r="B463" s="4" t="s">
        <v>589</v>
      </c>
      <c r="C463" s="6" t="s">
        <v>748</v>
      </c>
      <c r="D463" s="7" t="s">
        <v>35</v>
      </c>
      <c r="E463" s="8">
        <v>880</v>
      </c>
      <c r="F463" s="4" t="s">
        <v>28</v>
      </c>
      <c r="G463" s="8">
        <v>880</v>
      </c>
    </row>
    <row r="464" spans="1:7" s="21" customFormat="1" ht="18.75" customHeight="1">
      <c r="A464" s="5"/>
      <c r="B464" s="4" t="s">
        <v>590</v>
      </c>
      <c r="C464" s="6" t="s">
        <v>368</v>
      </c>
      <c r="D464" s="7" t="s">
        <v>79</v>
      </c>
      <c r="E464" s="8">
        <v>300</v>
      </c>
      <c r="F464" s="8" t="s">
        <v>28</v>
      </c>
      <c r="G464" s="8">
        <f>SUM(E464:F464)</f>
        <v>300</v>
      </c>
    </row>
    <row r="465" spans="1:7" s="21" customFormat="1" ht="16.5" customHeight="1">
      <c r="A465" s="5"/>
      <c r="B465" s="4" t="s">
        <v>753</v>
      </c>
      <c r="C465" s="6" t="s">
        <v>369</v>
      </c>
      <c r="D465" s="7" t="s">
        <v>79</v>
      </c>
      <c r="E465" s="8">
        <v>220</v>
      </c>
      <c r="F465" s="8" t="s">
        <v>28</v>
      </c>
      <c r="G465" s="8">
        <f>SUM(E465:F465)</f>
        <v>220</v>
      </c>
    </row>
    <row r="466" spans="1:7" s="21" customFormat="1" ht="15">
      <c r="A466" s="5" t="s">
        <v>821</v>
      </c>
      <c r="B466" s="4" t="s">
        <v>1316</v>
      </c>
      <c r="C466" s="9" t="s">
        <v>822</v>
      </c>
      <c r="D466" s="7" t="s">
        <v>15</v>
      </c>
      <c r="E466" s="8">
        <v>200</v>
      </c>
      <c r="F466" s="4" t="s">
        <v>28</v>
      </c>
      <c r="G466" s="8">
        <f>SUM(E466:F466)</f>
        <v>200</v>
      </c>
    </row>
    <row r="467" spans="1:7" s="21" customFormat="1" ht="27" customHeight="1">
      <c r="A467" s="59"/>
      <c r="B467" s="68" t="s">
        <v>1317</v>
      </c>
      <c r="C467" s="59" t="s">
        <v>749</v>
      </c>
      <c r="D467" s="59"/>
      <c r="E467" s="59"/>
      <c r="F467" s="59"/>
      <c r="G467" s="60"/>
    </row>
    <row r="468" spans="1:7" s="21" customFormat="1" ht="15">
      <c r="A468" s="5"/>
      <c r="B468" s="4" t="s">
        <v>1318</v>
      </c>
      <c r="C468" s="6" t="s">
        <v>101</v>
      </c>
      <c r="D468" s="7" t="s">
        <v>35</v>
      </c>
      <c r="E468" s="8">
        <v>1779.17</v>
      </c>
      <c r="F468" s="8">
        <f>SUM(E468*0.2)</f>
        <v>355.83400000000006</v>
      </c>
      <c r="G468" s="8">
        <f>SUM(E468:F468)</f>
        <v>2135.004</v>
      </c>
    </row>
    <row r="469" spans="1:7" s="21" customFormat="1" ht="33.75" customHeight="1">
      <c r="A469" s="5"/>
      <c r="B469" s="4" t="s">
        <v>1319</v>
      </c>
      <c r="C469" s="6" t="s">
        <v>750</v>
      </c>
      <c r="D469" s="7" t="s">
        <v>751</v>
      </c>
      <c r="E469" s="8">
        <v>677.5</v>
      </c>
      <c r="F469" s="8">
        <f>SUM(E469*0.2)</f>
        <v>135.5</v>
      </c>
      <c r="G469" s="8">
        <f>SUM(E469:F469)</f>
        <v>813</v>
      </c>
    </row>
    <row r="470" spans="1:7" s="21" customFormat="1" ht="15">
      <c r="A470" s="5"/>
      <c r="B470" s="4" t="s">
        <v>1320</v>
      </c>
      <c r="C470" s="9" t="s">
        <v>36</v>
      </c>
      <c r="D470" s="7" t="s">
        <v>37</v>
      </c>
      <c r="E470" s="8">
        <v>46.67</v>
      </c>
      <c r="F470" s="8">
        <f>SUM(E470*0.2)</f>
        <v>9.334000000000001</v>
      </c>
      <c r="G470" s="8">
        <f>SUM(E470:F470)</f>
        <v>56.004000000000005</v>
      </c>
    </row>
    <row r="471" spans="1:7" s="21" customFormat="1" ht="45">
      <c r="A471" s="5"/>
      <c r="B471" s="4" t="s">
        <v>1321</v>
      </c>
      <c r="C471" s="6" t="s">
        <v>918</v>
      </c>
      <c r="D471" s="7" t="s">
        <v>364</v>
      </c>
      <c r="E471" s="8">
        <v>328</v>
      </c>
      <c r="F471" s="8">
        <f aca="true" t="shared" si="11" ref="F471:F478">SUM(E471*0.2)</f>
        <v>65.60000000000001</v>
      </c>
      <c r="G471" s="8">
        <f>E471+F471</f>
        <v>393.6</v>
      </c>
    </row>
    <row r="472" spans="1:7" s="21" customFormat="1" ht="45">
      <c r="A472" s="5"/>
      <c r="B472" s="4" t="s">
        <v>1322</v>
      </c>
      <c r="C472" s="6" t="s">
        <v>919</v>
      </c>
      <c r="D472" s="7" t="s">
        <v>364</v>
      </c>
      <c r="E472" s="8">
        <v>340</v>
      </c>
      <c r="F472" s="8">
        <f t="shared" si="11"/>
        <v>68</v>
      </c>
      <c r="G472" s="8">
        <f>E472+F472</f>
        <v>408</v>
      </c>
    </row>
    <row r="473" spans="1:7" s="21" customFormat="1" ht="45">
      <c r="A473" s="5"/>
      <c r="B473" s="4" t="s">
        <v>1323</v>
      </c>
      <c r="C473" s="6" t="s">
        <v>920</v>
      </c>
      <c r="D473" s="7" t="s">
        <v>364</v>
      </c>
      <c r="E473" s="8">
        <v>358.83</v>
      </c>
      <c r="F473" s="8">
        <f t="shared" si="11"/>
        <v>71.766</v>
      </c>
      <c r="G473" s="8">
        <f>E473+F473</f>
        <v>430.596</v>
      </c>
    </row>
    <row r="474" spans="1:7" s="21" customFormat="1" ht="30">
      <c r="A474" s="5"/>
      <c r="B474" s="4" t="s">
        <v>1324</v>
      </c>
      <c r="C474" s="6" t="s">
        <v>913</v>
      </c>
      <c r="D474" s="7" t="s">
        <v>364</v>
      </c>
      <c r="E474" s="8">
        <v>128.22</v>
      </c>
      <c r="F474" s="8">
        <f t="shared" si="11"/>
        <v>25.644000000000002</v>
      </c>
      <c r="G474" s="8">
        <f>E474+F474</f>
        <v>153.864</v>
      </c>
    </row>
    <row r="475" spans="1:7" s="21" customFormat="1" ht="30">
      <c r="A475" s="5"/>
      <c r="B475" s="4" t="s">
        <v>1325</v>
      </c>
      <c r="C475" s="6" t="s">
        <v>914</v>
      </c>
      <c r="D475" s="7" t="s">
        <v>364</v>
      </c>
      <c r="E475" s="8">
        <v>130</v>
      </c>
      <c r="F475" s="8">
        <f t="shared" si="11"/>
        <v>26</v>
      </c>
      <c r="G475" s="8">
        <f>E475+F475</f>
        <v>156</v>
      </c>
    </row>
    <row r="476" spans="1:7" s="21" customFormat="1" ht="30">
      <c r="A476" s="5"/>
      <c r="B476" s="4" t="s">
        <v>1326</v>
      </c>
      <c r="C476" s="6" t="s">
        <v>915</v>
      </c>
      <c r="D476" s="7" t="s">
        <v>364</v>
      </c>
      <c r="E476" s="8">
        <v>133.18</v>
      </c>
      <c r="F476" s="8">
        <f t="shared" si="11"/>
        <v>26.636000000000003</v>
      </c>
      <c r="G476" s="8">
        <f>E476+F476</f>
        <v>159.816</v>
      </c>
    </row>
    <row r="477" spans="1:7" s="21" customFormat="1" ht="30">
      <c r="A477" s="5"/>
      <c r="B477" s="4" t="s">
        <v>1327</v>
      </c>
      <c r="C477" s="6" t="s">
        <v>916</v>
      </c>
      <c r="D477" s="7" t="s">
        <v>364</v>
      </c>
      <c r="E477" s="8">
        <v>140</v>
      </c>
      <c r="F477" s="8">
        <f t="shared" si="11"/>
        <v>28</v>
      </c>
      <c r="G477" s="8">
        <f>E477+F477</f>
        <v>168</v>
      </c>
    </row>
    <row r="478" spans="1:7" s="21" customFormat="1" ht="30">
      <c r="A478" s="5"/>
      <c r="B478" s="4" t="s">
        <v>1328</v>
      </c>
      <c r="C478" s="6" t="s">
        <v>917</v>
      </c>
      <c r="D478" s="7" t="s">
        <v>364</v>
      </c>
      <c r="E478" s="8">
        <v>176.4</v>
      </c>
      <c r="F478" s="8">
        <f t="shared" si="11"/>
        <v>35.28</v>
      </c>
      <c r="G478" s="8">
        <f>E478+F478</f>
        <v>211.68</v>
      </c>
    </row>
    <row r="479" spans="1:7" ht="15">
      <c r="A479" s="93"/>
      <c r="B479" s="30"/>
      <c r="C479" s="94"/>
      <c r="D479" s="95"/>
      <c r="E479" s="96"/>
      <c r="F479" s="96"/>
      <c r="G479" s="96"/>
    </row>
    <row r="480" spans="1:7" ht="15">
      <c r="A480" s="29"/>
      <c r="B480" s="30"/>
      <c r="C480" s="23"/>
      <c r="D480" s="31"/>
      <c r="E480" s="32"/>
      <c r="F480" s="32"/>
      <c r="G480" s="32"/>
    </row>
    <row r="481" spans="1:7" ht="15" customHeight="1">
      <c r="A481" s="128" t="s">
        <v>1068</v>
      </c>
      <c r="B481" s="128"/>
      <c r="C481" s="128"/>
      <c r="D481" s="128"/>
      <c r="E481" s="128"/>
      <c r="F481" s="128"/>
      <c r="G481" s="128"/>
    </row>
    <row r="482" spans="1:7" ht="16.5" customHeight="1">
      <c r="A482" s="128"/>
      <c r="B482" s="128"/>
      <c r="C482" s="128"/>
      <c r="D482" s="128"/>
      <c r="E482" s="128"/>
      <c r="F482" s="128"/>
      <c r="G482" s="128"/>
    </row>
    <row r="483" ht="12.75">
      <c r="A483" s="42" t="s">
        <v>1079</v>
      </c>
    </row>
  </sheetData>
  <sheetProtection/>
  <mergeCells count="20">
    <mergeCell ref="A7:G7"/>
    <mergeCell ref="C384:G384"/>
    <mergeCell ref="A8:G8"/>
    <mergeCell ref="A9:G9"/>
    <mergeCell ref="A54:G54"/>
    <mergeCell ref="C11:G11"/>
    <mergeCell ref="A64:G64"/>
    <mergeCell ref="C383:G383"/>
    <mergeCell ref="A143:G143"/>
    <mergeCell ref="A229:G229"/>
    <mergeCell ref="A481:G482"/>
    <mergeCell ref="C387:G387"/>
    <mergeCell ref="C416:G416"/>
    <mergeCell ref="C137:G137"/>
    <mergeCell ref="A443:G443"/>
    <mergeCell ref="A196:G196"/>
    <mergeCell ref="C138:G138"/>
    <mergeCell ref="C332:G332"/>
    <mergeCell ref="C388:G388"/>
    <mergeCell ref="C436:G43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Тучина Ирина Сергеевна</cp:lastModifiedBy>
  <cp:lastPrinted>2018-11-29T09:52:30Z</cp:lastPrinted>
  <dcterms:created xsi:type="dcterms:W3CDTF">2005-04-19T08:23:06Z</dcterms:created>
  <dcterms:modified xsi:type="dcterms:W3CDTF">2019-02-06T07:02:18Z</dcterms:modified>
  <cp:category/>
  <cp:version/>
  <cp:contentType/>
  <cp:contentStatus/>
</cp:coreProperties>
</file>