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9345" activeTab="0"/>
  </bookViews>
  <sheets>
    <sheet name="Договор" sheetId="1" r:id="rId1"/>
    <sheet name="Бегунок" sheetId="2" r:id="rId2"/>
    <sheet name="Доп. соглашение" sheetId="3" r:id="rId3"/>
    <sheet name="Бегунок к доп. согл." sheetId="4" r:id="rId4"/>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oioi">{0,"тысячz";1,"тысячаz";2,"тысячиz";5,"тысячz"}</definedName>
    <definedName name="Par106" localSheetId="0">'Договор'!$A$79</definedName>
    <definedName name="Par163" localSheetId="0">'Договор'!$A$116</definedName>
    <definedName name="po">{"","стоz","двестиz","тристаz","четырестаz","пятьсотz","шестьсотz","семьсотz","восемьсотz","девятьсотz"}</definedName>
    <definedName name="tytujty">{0,"тысячz";1,"тысячаz";2,"тысячиz";5,"тысячz"}</definedName>
    <definedName name="мил">{0,"овz";1,"z";2,"аz";5,"овz"}</definedName>
    <definedName name="тыс">{0,"тысячz";1,"тысячаz";2,"тысячиz";5,"тысячz"}</definedName>
  </definedNames>
  <calcPr fullCalcOnLoad="1"/>
</workbook>
</file>

<file path=xl/sharedStrings.xml><?xml version="1.0" encoding="utf-8"?>
<sst xmlns="http://schemas.openxmlformats.org/spreadsheetml/2006/main" count="520" uniqueCount="237">
  <si>
    <t>Договор №</t>
  </si>
  <si>
    <t>г.Санкт-Петербург</t>
  </si>
  <si>
    <t>"</t>
  </si>
  <si>
    <t xml:space="preserve">именуемый(я) в дальнейшем «Потребитель», </t>
  </si>
  <si>
    <t>(фамилия, имя, отчество)</t>
  </si>
  <si>
    <t xml:space="preserve">дата рождения </t>
  </si>
  <si>
    <t>года</t>
  </si>
  <si>
    <t xml:space="preserve">паспорт: серия </t>
  </si>
  <si>
    <t>№</t>
  </si>
  <si>
    <t xml:space="preserve">выдан: когда </t>
  </si>
  <si>
    <t>кем</t>
  </si>
  <si>
    <t xml:space="preserve">зарегистрированный(ая) по адресу: </t>
  </si>
  <si>
    <t xml:space="preserve">фактически проживает по адресу: </t>
  </si>
  <si>
    <t xml:space="preserve">и действующий в интересах Потребителя </t>
  </si>
  <si>
    <t xml:space="preserve">именуемый в дальнейшем «Заказчик» в лице </t>
  </si>
  <si>
    <t>ПОНЯТИЯ, ИСПОЛЬЗУЕМЫЕ В НАСТОЯЩЕМ ДОГОВОРЕ</t>
  </si>
  <si>
    <t>1. Для целей Договора используются следующие основные понятия:</t>
  </si>
  <si>
    <t>«платные медицинские услуги» - медицинские услуги, предоставляемые на возмездной основе за счет личных средств граждан, средств юридических лиц и иных средств на основании договоров, в том числе договоров добровольного медицинского страхования.</t>
  </si>
  <si>
    <t>«заказчик» - физическое (юридическое) лицо, имеющее намерение заказать (приобрести) либо заказывающее (приобретающее) платные медицинские услуги в соответствии с договором в пользу потребителя;</t>
  </si>
  <si>
    <t>«исполнитель» - медицинская организация, предоставляющая платные медицинские услуги потребителям (пациентам).</t>
  </si>
  <si>
    <t>1. ПРЕДМЕТ ДОГОВОРА</t>
  </si>
  <si>
    <t>1.1. Исполнитель принимает на себя обязательства оказать Потребителю по его желанию следующие медицинские услуги по оказанию медицинской помощи за плату:</t>
  </si>
  <si>
    <t>1.2. Потребитель обязан оплатить медицинские услуги в порядке и сроки, предусмотренные в пункте 4 настоящего договора, согласно прейскуранту Исполнителя.</t>
  </si>
  <si>
    <t>1.3. Исполнитель предоставляет услуги по месту своего нахождения по адресу: Санкт-Петербург, улица Косинова, д. 19/9 в соответствии с установленными Правилами, размещенными на информационном стенде информации по оказанию платных услуг.</t>
  </si>
  <si>
    <t>1.4. Медицинские услуги должны быть предоставлены в соответствии с требованиями действующего законодательства Российской Федерации, в том числе предъявляемыми к качеству медицинских услуг.</t>
  </si>
  <si>
    <t>2. ПРАВА И ОБЯЗАННОСТИ СТОРОН</t>
  </si>
  <si>
    <t>2.1. Исполнитель обязуется:</t>
  </si>
  <si>
    <t>2.1.1. Обеспечить Потребителя бесплатной, доступной и достоверной информацией о платных медицинских услугах, содержащей следующие сведения о:</t>
  </si>
  <si>
    <t>а) порядках оказания медицинской помощи и стандартах медицинской помощи, применяемых при предоставлении платных медицинских услуг;</t>
  </si>
  <si>
    <t>б) данных о конкретном медицинском работнике, предоставляющем соответствующую платную медицинскую услугу (его профессиональном образовании и квалификации);</t>
  </si>
  <si>
    <t>в) данных о методах оказания медицинской помощи, связанных с ними рисках, возможных видах медицинского вмешательства, их последствиях и ожидаемых результатах оказания медицинской помощи;</t>
  </si>
  <si>
    <t>г) других сведениях, относящихся к предмету настоящего Договора.</t>
  </si>
  <si>
    <t>2.1.2. Оказывать Потребителю услуги, предусмотренные п. 1.1 Договора, а при необходимости и дополнительные услуги в соответствии с требованиями действующих порядков оказания медицинской помощи.</t>
  </si>
  <si>
    <t>2.1.3. Представить Потребителю список своих сотрудников, обладающих специальным образованием и профессиональными навыками, для ознакомления и закрепления за ним специалистов и/или лечащего врача, которые будут оказывать медицинские услуги.</t>
  </si>
  <si>
    <t>2.1.4. Давать при необходимости по просьбе Потребителя разъяснения о ходе оказания услуг ему и заинтересованным лицам, включая государственные и судебные органы.</t>
  </si>
  <si>
    <t>2.1.5. Предоставить в доступной форме информацию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t>
  </si>
  <si>
    <t>2.1.6. Представлять для ознакомления по требованию Потребителя:</t>
  </si>
  <si>
    <t>а) копию Устава учреждения;</t>
  </si>
  <si>
    <t>б) копию лицензии на осуществление медицинской деятельности с приложением перечня работ (услуг), составляющих медицинскую деятельность Исполнителя в соответствии с данной лицензией.</t>
  </si>
  <si>
    <t>2.2. Потребитель обязуется:</t>
  </si>
  <si>
    <t>2.2.1. Соблюдать Правила оказания медицинских услуг Исполнителя.</t>
  </si>
  <si>
    <t xml:space="preserve">2.2.2. По запросу Исполнителя предоставить ему необходимые документы и материалы, предусмотренные Перечнем. </t>
  </si>
  <si>
    <t>2.2.3. Оплачивать услуги Исполнителя в порядке, сроки и на условиях, которые установлены настоящим Договором.</t>
  </si>
  <si>
    <t>2.2.4. Кроме того, Потребитель обязан:</t>
  </si>
  <si>
    <t>- информировать врача о перенесенных заболеваниях, известных ему аллергических реакциях, противопоказаниях;</t>
  </si>
  <si>
    <t>- соблюдать правила поведения пациентов в медицинском учреждении, режим работы медицинского учреждения;</t>
  </si>
  <si>
    <t>- выполнять все рекомендации медицинского персонала и третьих лиц, оказывающих ему по Договору медицинские услуги, по лечению, в том числе соблюдать указания медицинского учреждения, предписанные на период после оказания услуг.</t>
  </si>
  <si>
    <t>2.3. Исполнитель имеет право:</t>
  </si>
  <si>
    <t>2.3.1. Получать от Потребитель любую информацию, необходимую для выполнения своих обязательств по Договору. В случае непредоставления либо неполного или неверного предоставления Потребителем информации, Исполнитель имеет право приостановить исполнение своих обязательств по Договору до представления необходимой информации.</t>
  </si>
  <si>
    <t>2.3.2. Требовать от Потребителя соблюдения правил оказания медицинских услуг.</t>
  </si>
  <si>
    <t>2.3.3. Получать вознаграждение за оказание услуг по Договору.</t>
  </si>
  <si>
    <t>2.4. Потребитель имеет право:</t>
  </si>
  <si>
    <t>2.4.1. Получать от Исполнителя услуги в соответствии с п. 1.1 Договора.</t>
  </si>
  <si>
    <t>2.4.2. Предъявлять требования о возмещении убытков, причиненных неисполнением или ненадлежащим исполнением условий Договора, возмещении ущерба в случае причинения вреда здоровью и жизни, а также о компенсации за причинение морального вреда в соответствии с законодательством Российской Федерации и Правилами предоставления медицинскими организациями платных медицинских услуг.</t>
  </si>
  <si>
    <t>2.5. Предоставление Исполнителем дополнительных услуг оформляется дополнительным соглашением Сторон и оплачивается дополнительно.</t>
  </si>
  <si>
    <t>2.6. До заключения Договора Исполнитель в письменной форме уведомляет Потребителя о том, что несоблюдение указаний (рекомендаций) Исполнителя (работающего у него медицинского работника), в том числе назначенного режима лечения, могут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состоянии здоровья Потребителя.</t>
  </si>
  <si>
    <t>2.7. Стороны обязуются хранить в тайне лечебную, финансовую и иную конфиденциальную информацию, полученную от другой Стороны при исполнении Договора.</t>
  </si>
  <si>
    <t>При наличии замечаний к оказанным Исполнителем услугам Пациент указывает об этом в акте и после устранения Исполнителем всех выявленных замечаний подписывает акт.</t>
  </si>
  <si>
    <r>
      <t>·</t>
    </r>
    <r>
      <rPr>
        <sz val="7"/>
        <rFont val="Times New Roman"/>
        <family val="1"/>
      </rPr>
      <t xml:space="preserve">  </t>
    </r>
    <r>
      <rPr>
        <sz val="10"/>
        <rFont val="Times New Roman"/>
        <family val="1"/>
      </rPr>
      <t>путем наличного расчета с применением контрольно-кассовой машины в момент подписания договора (в этом случае Потребителю выдается документ, подтверждающий произведенную оплату медицинских услуг (кассовый чек, квитанция или иные документы);</t>
    </r>
  </si>
  <si>
    <r>
      <t>·</t>
    </r>
    <r>
      <rPr>
        <sz val="7"/>
        <rFont val="Times New Roman"/>
        <family val="1"/>
      </rPr>
      <t xml:space="preserve">  </t>
    </r>
    <r>
      <rPr>
        <sz val="10"/>
        <rFont val="Times New Roman"/>
        <family val="1"/>
      </rPr>
      <t>путем безналичного расчета (в этом случае Договор вступает в силу с момента поступления денежных средств на счет Исполнителя).</t>
    </r>
  </si>
  <si>
    <t>- назначить новый срок оказания услуги;</t>
  </si>
  <si>
    <t>- потребовать уменьшения стоимости предоставленной услуги;</t>
  </si>
  <si>
    <t>- потребовать исполнения услуги другим специалистом;</t>
  </si>
  <si>
    <t>- расторгнуть настоящий Договор и потребовать возмещения убытков.</t>
  </si>
  <si>
    <t>Если любое из таких обстоятельств непосредственно повлияло на неисполнение обязательства в срок, указанный в Договоре, то этот срок соразмерно отодвигается на время действия соответствующего обстоятельства.</t>
  </si>
  <si>
    <t>Приложения к договору:</t>
  </si>
  <si>
    <t>, НДС не облагается.</t>
  </si>
  <si>
    <t>1.</t>
  </si>
  <si>
    <t>2.</t>
  </si>
  <si>
    <t>3.</t>
  </si>
  <si>
    <t>4.</t>
  </si>
  <si>
    <t>ИТОГО:</t>
  </si>
  <si>
    <t>Код услуги</t>
  </si>
  <si>
    <t>Наименование услуги</t>
  </si>
  <si>
    <t>Кол-во</t>
  </si>
  <si>
    <t>Цена</t>
  </si>
  <si>
    <t>Сумма</t>
  </si>
  <si>
    <t xml:space="preserve">Потребитель: </t>
  </si>
  <si>
    <t>Паспорт:</t>
  </si>
  <si>
    <t>Серия</t>
  </si>
  <si>
    <t>Номер</t>
  </si>
  <si>
    <t>Дата выдачи</t>
  </si>
  <si>
    <t>Кем выдан</t>
  </si>
  <si>
    <t xml:space="preserve">Заказчик: </t>
  </si>
  <si>
    <t>Адрес</t>
  </si>
  <si>
    <t>Телефон</t>
  </si>
  <si>
    <t>Исполнитель:</t>
  </si>
  <si>
    <t>198099, Санкт-Петербург, ул. Косинова, 19/9</t>
  </si>
  <si>
    <t>ИНН  7805045350   КПП   780501001</t>
  </si>
  <si>
    <t>Лицевой  счет 0151128</t>
  </si>
  <si>
    <t>ОГРН 1037811011336</t>
  </si>
  <si>
    <t>ОКАТО  40276565000   ОКПО 9435642</t>
  </si>
  <si>
    <t xml:space="preserve">ОКОНХ  91511 ОКВЭД  85.11.1  </t>
  </si>
  <si>
    <t xml:space="preserve">ГРКЦ  Главного управления  Банка  </t>
  </si>
  <si>
    <t>России  по  Санкт-Петербургу</t>
  </si>
  <si>
    <t xml:space="preserve">Счёт № 40601810200003000000 </t>
  </si>
  <si>
    <t xml:space="preserve">БИК  044030001    </t>
  </si>
  <si>
    <t>Получатель Комитет Финансов</t>
  </si>
  <si>
    <t>ИНН 7830002430  КПП 783001001</t>
  </si>
  <si>
    <t>ОКОГУ 23340</t>
  </si>
  <si>
    <t>e-mail: bolniza14@yandex.ru</t>
  </si>
  <si>
    <t>платных медицинских услуг</t>
  </si>
  <si>
    <t>от</t>
  </si>
  <si>
    <t>СОГЛАШЕНИЕ</t>
  </si>
  <si>
    <t xml:space="preserve">Я, пациент </t>
  </si>
  <si>
    <t xml:space="preserve">карта пациента № </t>
  </si>
  <si>
    <t>1. Я, получив от сотрудников полную информацию о возможности и условиях предоставления мне бесплатных медицинских услуг в рамках программ получения бесплатной медицинской помощи, даю свое согласие на оказание мне платных медицинских услуг и готов их оплатить.</t>
  </si>
  <si>
    <t>2. Мне разъяснено, что я могу получить как один из видов платных медицинских услуг, так и несколько видов услуг.</t>
  </si>
  <si>
    <t>3. Мне разъяснено и я осознал(а), что проводимое лечение мне не гарантирует 100% результат и что при проведении операции и после нее, как в ближайшем, так и в отдаленном периоде возможны различные осложнения.</t>
  </si>
  <si>
    <t>4. Я согласен с тем, что используемая технология медицинской помощи не может полностью исключить вероятность возникновения побочных эффектов и осложнений, обусловленных биологическими особенностями организма, и в случае, когда услуга оказана с соблюдением всех необходимых требований, не несет ответственности за их возникновение.</t>
  </si>
  <si>
    <t>5. Я осознаю и понимаю, что для получения лучших результатов лечения я должен(на) исполнять все назначения, рекомендации и советы врачей.</t>
  </si>
  <si>
    <t>7. Я ознакомлен с действующим прейскурантом и согласен оплатить стоимость указанной медицинской услуги в соответствии с ним.</t>
  </si>
  <si>
    <t>9. Я проинформирован, что по поводу имеющегося у меня заболевания могу получить медицинскую помощь в других лечебных учреждениях, и подтверждаю свое согласие на получение указанной медицинской услуги в СПб ГБУЗ «Городская больница № 14».</t>
  </si>
  <si>
    <t>10. Настоящее соглашение мною прочитано, я полностью понимаю преимущества предложенных мне видов медицинских услуг и даю согласие на их применение.</t>
  </si>
  <si>
    <t>(кем, когда)</t>
  </si>
  <si>
    <t xml:space="preserve">Пациент: </t>
  </si>
  <si>
    <t>паспорт: серия</t>
  </si>
  <si>
    <t xml:space="preserve">выдан </t>
  </si>
  <si>
    <t xml:space="preserve">№ </t>
  </si>
  <si>
    <t>___________________</t>
  </si>
  <si>
    <t>М.П.</t>
  </si>
  <si>
    <t xml:space="preserve">8. Виды выбранных мною платных медицинских услуг согласованы с врачом и я даю свое согласие </t>
  </si>
  <si>
    <t xml:space="preserve"> на их оплату в кассу (по безналичному перечислению) в сумме </t>
  </si>
  <si>
    <t>руб.</t>
  </si>
  <si>
    <t>Приложение № 1</t>
  </si>
  <si>
    <t>АКТ</t>
  </si>
  <si>
    <t>О ПРЕДОСТАВЛЕНИИ МЕДИЦИНСКИХ УСЛУГ</t>
  </si>
  <si>
    <t xml:space="preserve">1. В соответствии с условиями Договора об оказании платных медицинских услуг </t>
  </si>
  <si>
    <t xml:space="preserve">от </t>
  </si>
  <si>
    <t>Исполнителем оказаны услуги, включающие:</t>
  </si>
  <si>
    <t xml:space="preserve">2. Указанные в п. 1 настоящего Отчета услуги согласно Договору об оказании платных медицинских услуг </t>
  </si>
  <si>
    <t xml:space="preserve">оказаны в полном объеме </t>
  </si>
  <si>
    <t>с</t>
  </si>
  <si>
    <t>по</t>
  </si>
  <si>
    <t>3. Замечаний к предоставленным Исполнителем услугам не имеется.</t>
  </si>
  <si>
    <t xml:space="preserve">4. Стоимость оказанных услуг, согласно Договору об оказании платных медицинских услуг </t>
  </si>
  <si>
    <t>составила</t>
  </si>
  <si>
    <t>(</t>
  </si>
  <si>
    <t>)</t>
  </si>
  <si>
    <t>ПОДПИСИ СТОРОН</t>
  </si>
  <si>
    <t>Пациент</t>
  </si>
  <si>
    <t>Исполнитель</t>
  </si>
  <si>
    <t>Приложение № 2</t>
  </si>
  <si>
    <t>должность</t>
  </si>
  <si>
    <t>ФИО</t>
  </si>
  <si>
    <t>по договору №</t>
  </si>
  <si>
    <t>Лист информации об оказании медицинских услуг</t>
  </si>
  <si>
    <t>ФИО пациента</t>
  </si>
  <si>
    <t>Исполнители услуг</t>
  </si>
  <si>
    <t>5.</t>
  </si>
  <si>
    <t>6.</t>
  </si>
  <si>
    <t xml:space="preserve"> </t>
  </si>
  <si>
    <t>6. Мною добровольно, без какого-либо принуждения и по согласованию с врачом выбраны дополнительные медицинские услуги (указанные в пункте 1.1 настоящего договора), которые я хочу получить в СПб ГБУЗ «Городская больница № 14» и согласен(на) оплатить лечение.</t>
  </si>
  <si>
    <t>3. УСЛОВИЯ ПРЕДОСТАВЛЕНИЯ УСЛУГ</t>
  </si>
  <si>
    <t xml:space="preserve"> 3.1. Потребитель информирован о Законе СПб от 28.12.2012 №739-125 "О территориальной программе  государственных гарантий  бесплатного оказания гражданам  медицинской помощи в Санкт-Петербурге на 2013 год и на плановый период 2014 и 2015 годов». </t>
  </si>
  <si>
    <r>
      <t> </t>
    </r>
    <r>
      <rPr>
        <sz val="10"/>
        <rFont val="Times New Roman"/>
        <family val="1"/>
      </rPr>
      <t>3.2 Потребитель выражает добровольное согласие на проведение медицинских услуг по оказанию медицинской помощи за плату сверх гарантий бесплатной медицинской помощи.</t>
    </r>
  </si>
  <si>
    <t>4. ПОРЯДОК ИСПОЛНЕНИЯ ДОГОВОРА</t>
  </si>
  <si>
    <t>4.1. Исполнитель представляет Потребителю письменный акт об оказании медицинских услуг,  указанных в Договоре, по выполнении последних.</t>
  </si>
  <si>
    <t>4.2. Подписываемый Сторонами акт об оказании услуг является подтверждением оказания услуг Исполнителем Потребителю.</t>
  </si>
  <si>
    <t>4.3. Акт представляется Исполнителем Потребителю в день выполнения последней медицинской услуги из перечня медицинских услуг, указанных в Договоре.</t>
  </si>
  <si>
    <t>4.4. Потребитель обязуется рассмотреть и подписать акт, представленный Исполнителем, в день его получения при условии отсутствия у Потребителя каких-либо замечаний к оказанным Исполнителем услугам.</t>
  </si>
  <si>
    <t>4.6. В случае если при предоставлении платных медицинских услуг требуется предоставление на возмездной основе дополнительных медицинских услуг, не предусмотренных настоящим Договором, Исполнитель обязан предупредить об этом Потребителя.</t>
  </si>
  <si>
    <t>4.7. В случае, если при предоставлении платных медицинских услуг потребуется предоставление дополнительных медицинских услуг по экстренным показаниям для устранения угрозы жизни Потребителю при внезапных острых заболеваниях, состояниях, обострениях хронических заболеваний, такие медицинские услуги оказываются без взимания платы в соответствии с Федеральным законом от 21.11.2011 N 323-ФЗ «Об основах охраны здоровья граждан в Российской Федерации».</t>
  </si>
  <si>
    <t>4.8. В случае отказа Потребителя после заключения Договора от получения медицинских услуг Договор расторгается. При этом Потребитель оплачивает Исполнителю фактически понесенные Исполнителем расходы, связанные с исполнением обязательств по Договору.</t>
  </si>
  <si>
    <t>4.9. К отношениям, связанным с исполнением настоящего Договора, применяются положения Закона Российской Федерации от 7 февраля 1992 г. N 2300-1 «О защите прав потребителей».</t>
  </si>
  <si>
    <t>5. ЦЕНА И ПОРЯДОК РАСЧЕТОВ</t>
  </si>
  <si>
    <t>5.1. Цена предоставленных медицинских услуг, в соответствии с действующим у Исполнителя прейскурантом, составляет: (цена услуги по Прейскуранту)</t>
  </si>
  <si>
    <t>5.2. Оплата медицинских услуг осуществляется в форме 100% предоплаты до получения медицинских услуг.</t>
  </si>
  <si>
    <t xml:space="preserve">5.3. Порядок расчетов: </t>
  </si>
  <si>
    <t>6. ОТВЕТСТВЕННОСТЬ СТОРОН</t>
  </si>
  <si>
    <t>6.1. Исполнитель несет ответственность перед Потребителем за неисполнение или ненадлежащее исполнение условий настоящего Договора, несоблюдение требований, предъявляемых к методам диагностики, профилактики и лечения, разрешенным на территории Российской Федерации, а также в случае причинения вреда здоровью и жизни Потребителя.</t>
  </si>
  <si>
    <t>6.2. При несоблюдении Исполнителем обязательств по срокам исполнения услуг Потребитель вправе по своему выбору:</t>
  </si>
  <si>
    <t xml:space="preserve">6.3. Нарушение установленных настоящим Договором сроков исполнения услуг должно сопровождаться выплатой Потребителю неустойки в порядке и размере, которые определяются Законом Российской Федерации от 07.02.1992 N 2300-1 «О защите прав потребителей» </t>
  </si>
  <si>
    <t>6.5. Ни одна из Сторон не будет нести ответственности за полное или частичное неисполнение другой Стороной своих обязанностей, если неисполнение будет являться следствием обстоятельств непреодолимой силы, таких, как пожар, наводнение, землетрясение, забастовки и другие стихийные бедствия, война и военные действия или другие обстоятельства, находящиеся вне контроля Сторон, препятствующие выполнению настоящего Договора, возникшие после заключения Договора, а также по иным основаниям, предусмотренным законом.</t>
  </si>
  <si>
    <t>6.6. Сторона, для которой сделалось невозможным исполнение обязательств по Договору, обязана не позднее 1 (одного) дня с момента их наступления и прекращения в письменной форме уведомить другую Сторону о наступлении, предполагаемом сроке действия и прекращении вышеуказанных обстоятельств.</t>
  </si>
  <si>
    <t>6.7. Вред, причиненный жизни или здоровью Потребителя в результате предоставления некачественной платной медицинской услуги, подлежит возмещению Исполнителем в соответствии с законодательством Российской Федерации.</t>
  </si>
  <si>
    <t>6.8. Исполнитель и его работники, оказывающие услуги по настоящему Договору, несут ответственность в соответствии с законодательством Российской Федерации за нарушение прав в сфере охраны здоровья, причинение вреда жизни и (или) здоровью при оказании Потребителю медицинской помощи.</t>
  </si>
  <si>
    <t>6.4. По соглашению (договору) Сторон указанная в п. 6.3 настоящего Договора неустойка может быть выплачена за счет уменьшения стоимости предоставленной медицинской услуги, предоставления Потребителю дополнительных услуг без оплаты, возврата части ранее внесенного аванса.</t>
  </si>
  <si>
    <t>7. ПОРЯДОК РАССМОТРЕНИЯ СПОРОВ</t>
  </si>
  <si>
    <t>«потребитель» - физическое лицо, имеющее намерение получить либо получающее платные медицинские услуги лично в соответствии с договором. Потребитель, получающий платные медицинские услуги, является пациентом, на которого распространяется действие Федерального закона от 21.11.2011 № 323-ФЗ «Об основах охраны здоровья граждан в Российской Федерации»;</t>
  </si>
  <si>
    <t>4.5. При оказании услуг, не указанных в перечне, в соответствии с предусмотренным п. 2.5 Договора дополнительным соглашением Исполнитель представляет Потребителю дополнительный акт, который после подписания Сторонами является подтверждением оказания дополнительных услуг Исполнителем Потребителю.</t>
  </si>
  <si>
    <t>Без согласия Потребителя (Приложение №1) Исполнитель не вправе предоставлять дополнительные медицинские услуги на возмездной основе.</t>
  </si>
  <si>
    <t>СПб  ГБУЗ «Городская больница №14»</t>
  </si>
  <si>
    <t>возмездного оказания платных медицинских услуг</t>
  </si>
  <si>
    <t>Дополнительное соглашение №</t>
  </si>
  <si>
    <t>к договору возмездного оказания платных медицинских услуг</t>
  </si>
  <si>
    <t xml:space="preserve">1. Дополнить таблицу в пункте 1.1 договора следующими медицинскими услугами. </t>
  </si>
  <si>
    <t>Приложения к дополнительному соглашению:</t>
  </si>
  <si>
    <t xml:space="preserve"> -</t>
  </si>
  <si>
    <t>6. Мною добровольно, без какого-либо принуждения и по согласованию с врачом выбраны дополнительные медицинские услуги (указанные в пункте 1 настоящего дополнительного соглашения), которые я хочу получить в СПб ГБУЗ «Городская больница № 14» и согласен(на) оплатить лечение.</t>
  </si>
  <si>
    <t xml:space="preserve">1. В соответствии с условиями дополнительного соглашения об оказании платных медицинских услуг </t>
  </si>
  <si>
    <t>включающие:</t>
  </si>
  <si>
    <t xml:space="preserve">Исполнителем оказаны услуги, </t>
  </si>
  <si>
    <t xml:space="preserve">2. Указанные в п. 1 настоящего Отчета услуги согласно дополнительному соглашению об оказании платных </t>
  </si>
  <si>
    <t xml:space="preserve">медицинских услуг </t>
  </si>
  <si>
    <r>
      <t xml:space="preserve">фактически проживает (находится) по адресу:                         </t>
    </r>
    <r>
      <rPr>
        <sz val="8"/>
        <rFont val="Times New Roman"/>
        <family val="1"/>
      </rPr>
      <t>(ф</t>
    </r>
    <r>
      <rPr>
        <i/>
        <sz val="8"/>
        <rFont val="Times New Roman"/>
        <family val="1"/>
      </rPr>
      <t xml:space="preserve">изическое или юридическое лицо) </t>
    </r>
  </si>
  <si>
    <r>
      <t xml:space="preserve">фактически проживает (находится) по адресу:                                  </t>
    </r>
    <r>
      <rPr>
        <sz val="6"/>
        <rFont val="Times New Roman"/>
        <family val="1"/>
      </rPr>
      <t xml:space="preserve"> (ф</t>
    </r>
    <r>
      <rPr>
        <i/>
        <sz val="6"/>
        <rFont val="Times New Roman"/>
        <family val="1"/>
      </rPr>
      <t xml:space="preserve">изическое или юридическое лицо) </t>
    </r>
  </si>
  <si>
    <t>1. Соглашение об объеме и условиях предоставляемых платных медицинских услуг.</t>
  </si>
  <si>
    <t xml:space="preserve">2. Акт о предоставлении медицинских услуг. </t>
  </si>
  <si>
    <t>к дополнительному соглашению к договору</t>
  </si>
  <si>
    <t>об оказании платных медицинских услуг</t>
  </si>
  <si>
    <t>к Договору возмездного оказания</t>
  </si>
  <si>
    <t>Настоящее соглашение подписано пациентом после проведения разъяснительной беседы и является приложением к договору возмездного оказания платных медицинских услуг.</t>
  </si>
  <si>
    <t>в рамках договора возмездного оказании платных медицинских услуг</t>
  </si>
  <si>
    <t>желаю получить платные медицинские услуги в Санкт-Петербургском государственном учреждении здравоохранения «Городская больница № 14», при этом мне разъяснено и мною осознано следующее.</t>
  </si>
  <si>
    <t xml:space="preserve">в рамках дополнительного соглашений к договору возмездного оказания </t>
  </si>
  <si>
    <t>платных медицинских услуг желаю получить платные медицинские услуги в Санкт-Петербургском государственном учреждении здравоохранения «Городская больница № 14», при этом мне разъяснено и мною осознано следующее.</t>
  </si>
  <si>
    <t>Настоящее соглашение подписано пациентом после проведения разъяснительной беседы и является приложением к дополнительному соглашению к договору возмездного оказания платных медицинских услуг.</t>
  </si>
  <si>
    <t>по дополнительному соглашению №</t>
  </si>
  <si>
    <t>к договору №</t>
  </si>
  <si>
    <t xml:space="preserve"> 3.3. Исполнитель должен приступить к оказанию услуг в течение 1 рабочего дня с даты подписания сторонами настоящего Договора.</t>
  </si>
  <si>
    <t xml:space="preserve">4. Стоимость оказанных услуг, согласно  дополнительному соглашению об оказании платных мед. услуг </t>
  </si>
  <si>
    <t xml:space="preserve">об объеме и условиях предоставляемых платных медицинских услуг </t>
  </si>
  <si>
    <t>(информированное добровольное согласие на медицинское вмешательство)</t>
  </si>
  <si>
    <t xml:space="preserve">Заполненный лист информации сдается последним исполнителем в отдел платных услуг </t>
  </si>
  <si>
    <t xml:space="preserve"> .</t>
  </si>
  <si>
    <r>
      <t xml:space="preserve">2. </t>
    </r>
    <r>
      <rPr>
        <b/>
        <sz val="10"/>
        <rFont val="Times New Roman"/>
        <family val="1"/>
      </rPr>
      <t xml:space="preserve">Потребитель </t>
    </r>
    <r>
      <rPr>
        <sz val="10"/>
        <rFont val="Times New Roman"/>
        <family val="1"/>
      </rPr>
      <t>обязан оплатить  медицинские услуги в день заключения настоящего дополнительного соглашения.</t>
    </r>
  </si>
  <si>
    <t>Экономист отдела платных услуг</t>
  </si>
  <si>
    <t>__________________________ А.С.Лапшина.</t>
  </si>
  <si>
    <t>__________________________ А.С. Лапшина.</t>
  </si>
  <si>
    <t>от "</t>
  </si>
  <si>
    <t>__________________________ А.С. Лапшина</t>
  </si>
  <si>
    <t xml:space="preserve">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настоящее дополнительное соглашение у договору возмездного оказания платных медицинских услуг </t>
  </si>
  <si>
    <t xml:space="preserve"> от "</t>
  </si>
  <si>
    <t>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t>
  </si>
  <si>
    <t xml:space="preserve">Подпись __________________________ </t>
  </si>
  <si>
    <t>Подпись_________________________________</t>
  </si>
  <si>
    <t xml:space="preserve">Подпись ______________________________ </t>
  </si>
  <si>
    <t>Направил /а</t>
  </si>
  <si>
    <t>Направил/а</t>
  </si>
  <si>
    <t>7.1. Все споры, претензии и разногласия, которые могут возникнуть между Сторонами, будут разрешаться путем переговоров.</t>
  </si>
  <si>
    <t>7.2. При неурегулировании в процессе переговоров спорных вопросов споры подлежат рассмотрению в судебном порядке.</t>
  </si>
  <si>
    <t>8. ИНЫЕ УСЛОВИЯ</t>
  </si>
  <si>
    <t>8.1. Все дополнительные соглашения Сторон, акты и иные приложения к Договору, подписываемые Сторонами при исполнении Договора, являются его неотъемлемой частью.</t>
  </si>
  <si>
    <t xml:space="preserve">8.2. Настоящий Договор составляется в 3 экземплярах, один из которых находится у Исполнителя, второй - у Заказчика, третий - у Потребителя. В случае если договор заключается Потребителем и Исполнителем, он составляется в 2 экземплярах. </t>
  </si>
  <si>
    <t>-</t>
  </si>
  <si>
    <t>М-/2017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</si>
</sst>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FC19]d\ mmmm\ yyyy\ &quot;г.&quot;"/>
  </numFmts>
  <fonts count="49">
    <font>
      <sz val="10"/>
      <name val="Arial Cyr"/>
      <family val="0"/>
    </font>
    <font>
      <b/>
      <sz val="10"/>
      <name val="Times New Roman"/>
      <family val="1"/>
    </font>
    <font>
      <sz val="10"/>
      <name val="Times New Roman"/>
      <family val="1"/>
    </font>
    <font>
      <sz val="8"/>
      <name val="Arial Cyr"/>
      <family val="0"/>
    </font>
    <font>
      <sz val="10"/>
      <name val="Symbol"/>
      <family val="1"/>
    </font>
    <font>
      <sz val="7"/>
      <name val="Times New Roman"/>
      <family val="1"/>
    </font>
    <font>
      <u val="single"/>
      <sz val="10"/>
      <color indexed="12"/>
      <name val="Arial Cyr"/>
      <family val="0"/>
    </font>
    <font>
      <i/>
      <sz val="8"/>
      <name val="Times New Roman"/>
      <family val="1"/>
    </font>
    <font>
      <sz val="8"/>
      <name val="Times New Roman"/>
      <family val="1"/>
    </font>
    <font>
      <b/>
      <sz val="10"/>
      <name val="Arial Cyr"/>
      <family val="0"/>
    </font>
    <font>
      <i/>
      <sz val="6"/>
      <name val="Times New Roman"/>
      <family val="1"/>
    </font>
    <font>
      <sz val="6"/>
      <name val="Times New Roman"/>
      <family val="1"/>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2" fillId="0" borderId="0" xfId="0" applyFont="1" applyAlignment="1">
      <alignment/>
    </xf>
    <xf numFmtId="0" fontId="2" fillId="0" borderId="0" xfId="0" applyFont="1" applyAlignment="1">
      <alignment vertical="top" wrapText="1"/>
    </xf>
    <xf numFmtId="0" fontId="2" fillId="33" borderId="10" xfId="0" applyFont="1" applyFill="1" applyBorder="1" applyAlignment="1">
      <alignment/>
    </xf>
    <xf numFmtId="0" fontId="2" fillId="33" borderId="10" xfId="0" applyFont="1" applyFill="1" applyBorder="1" applyAlignment="1">
      <alignment horizontal="left"/>
    </xf>
    <xf numFmtId="0" fontId="2" fillId="0" borderId="0" xfId="0" applyFont="1" applyFill="1" applyAlignment="1">
      <alignment/>
    </xf>
    <xf numFmtId="0" fontId="2" fillId="0" borderId="0" xfId="0" applyFont="1" applyAlignment="1">
      <alignment wrapText="1"/>
    </xf>
    <xf numFmtId="0" fontId="2" fillId="0" borderId="10" xfId="0" applyFont="1" applyBorder="1" applyAlignment="1">
      <alignment horizontal="right"/>
    </xf>
    <xf numFmtId="0" fontId="2" fillId="0" borderId="0" xfId="0" applyFont="1" applyAlignment="1">
      <alignment horizontal="right" vertical="center"/>
    </xf>
    <xf numFmtId="0" fontId="2" fillId="0" borderId="0" xfId="0" applyFont="1" applyAlignment="1">
      <alignment vertical="center"/>
    </xf>
    <xf numFmtId="2"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8" fillId="0" borderId="11" xfId="0" applyFont="1" applyBorder="1" applyAlignment="1">
      <alignment horizontal="center" vertical="center"/>
    </xf>
    <xf numFmtId="2" fontId="2" fillId="0" borderId="11" xfId="0" applyNumberFormat="1" applyFont="1" applyBorder="1" applyAlignment="1">
      <alignment vertical="center"/>
    </xf>
    <xf numFmtId="0" fontId="0" fillId="0" borderId="0" xfId="0" applyAlignment="1">
      <alignment horizontal="right"/>
    </xf>
    <xf numFmtId="0" fontId="0" fillId="0" borderId="0" xfId="0" applyAlignment="1">
      <alignment horizontal="left"/>
    </xf>
    <xf numFmtId="0" fontId="9" fillId="0" borderId="0" xfId="0" applyFont="1" applyAlignment="1">
      <alignment/>
    </xf>
    <xf numFmtId="0" fontId="1" fillId="0" borderId="0" xfId="0" applyFont="1" applyBorder="1" applyAlignment="1">
      <alignment horizontal="left" vertical="top" wrapText="1"/>
    </xf>
    <xf numFmtId="0" fontId="2" fillId="0" borderId="0" xfId="0" applyFont="1" applyAlignment="1">
      <alignment horizontal="justify" wrapText="1"/>
    </xf>
    <xf numFmtId="2" fontId="2" fillId="0" borderId="0" xfId="0" applyNumberFormat="1" applyFont="1" applyBorder="1" applyAlignment="1">
      <alignment horizontal="center" vertical="center"/>
    </xf>
    <xf numFmtId="0" fontId="1" fillId="33" borderId="0" xfId="0" applyFont="1" applyFill="1" applyAlignment="1">
      <alignment horizontal="center"/>
    </xf>
    <xf numFmtId="0" fontId="1" fillId="0" borderId="0" xfId="0" applyFont="1" applyAlignment="1">
      <alignment horizontal="right"/>
    </xf>
    <xf numFmtId="0" fontId="1" fillId="33" borderId="10" xfId="0" applyFont="1" applyFill="1" applyBorder="1" applyAlignment="1">
      <alignment/>
    </xf>
    <xf numFmtId="0" fontId="2" fillId="0" borderId="10" xfId="0" applyFont="1" applyBorder="1" applyAlignment="1">
      <alignment/>
    </xf>
    <xf numFmtId="0" fontId="2" fillId="0" borderId="0" xfId="0" applyFont="1" applyBorder="1" applyAlignment="1">
      <alignment horizontal="center"/>
    </xf>
    <xf numFmtId="170" fontId="0" fillId="0" borderId="0" xfId="0" applyNumberFormat="1" applyAlignment="1">
      <alignment/>
    </xf>
    <xf numFmtId="2" fontId="0" fillId="0" borderId="0" xfId="0" applyNumberFormat="1" applyAlignment="1">
      <alignment/>
    </xf>
    <xf numFmtId="4" fontId="0" fillId="0" borderId="0" xfId="0" applyNumberFormat="1" applyAlignment="1">
      <alignment/>
    </xf>
    <xf numFmtId="0" fontId="13" fillId="0" borderId="0" xfId="0" applyFont="1" applyAlignment="1" quotePrefix="1">
      <alignment/>
    </xf>
    <xf numFmtId="0" fontId="2" fillId="0" borderId="0" xfId="0" applyFont="1" applyFill="1" applyAlignment="1">
      <alignment horizontal="right" vertical="center" wrapText="1"/>
    </xf>
    <xf numFmtId="0" fontId="2" fillId="0" borderId="0" xfId="0" applyFont="1" applyBorder="1" applyAlignment="1">
      <alignment/>
    </xf>
    <xf numFmtId="0" fontId="2" fillId="0" borderId="0" xfId="0" applyFont="1" applyAlignment="1">
      <alignment horizontal="left" shrinkToFit="1"/>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2" fillId="0" borderId="15" xfId="0" applyNumberFormat="1" applyFont="1" applyBorder="1" applyAlignment="1">
      <alignment horizontal="center" vertical="center"/>
    </xf>
    <xf numFmtId="0" fontId="2" fillId="0" borderId="0" xfId="0" applyFont="1" applyAlignment="1" quotePrefix="1">
      <alignment horizontal="center" vertical="center" wrapText="1"/>
    </xf>
    <xf numFmtId="0" fontId="2" fillId="33" borderId="0" xfId="0" applyFont="1" applyFill="1" applyAlignment="1">
      <alignment horizontal="center"/>
    </xf>
    <xf numFmtId="0" fontId="2" fillId="33" borderId="13" xfId="0" applyFont="1" applyFill="1" applyBorder="1" applyAlignment="1">
      <alignment horizontal="center"/>
    </xf>
    <xf numFmtId="0" fontId="2" fillId="0" borderId="0" xfId="0" applyFont="1" applyAlignment="1">
      <alignment horizontal="justify" wrapText="1"/>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49" fontId="2" fillId="33" borderId="10" xfId="0" applyNumberFormat="1" applyFont="1" applyFill="1" applyBorder="1" applyAlignment="1">
      <alignment horizontal="center"/>
    </xf>
    <xf numFmtId="0" fontId="1" fillId="0" borderId="0" xfId="0" applyFont="1" applyAlignment="1">
      <alignment horizontal="left" shrinkToFit="1"/>
    </xf>
    <xf numFmtId="0" fontId="1" fillId="0" borderId="0" xfId="0" applyFont="1" applyAlignment="1">
      <alignment/>
    </xf>
    <xf numFmtId="0" fontId="9" fillId="0" borderId="0" xfId="0" applyFont="1" applyAlignment="1">
      <alignment/>
    </xf>
    <xf numFmtId="0" fontId="2" fillId="33" borderId="1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horizontal="right"/>
    </xf>
    <xf numFmtId="0" fontId="2"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center" vertical="center" wrapText="1"/>
    </xf>
    <xf numFmtId="2" fontId="2" fillId="0" borderId="11" xfId="0" applyNumberFormat="1" applyFont="1" applyBorder="1" applyAlignment="1">
      <alignment horizontal="center" vertical="center" wrapText="1"/>
    </xf>
    <xf numFmtId="0" fontId="1" fillId="0" borderId="0" xfId="0" applyFont="1" applyAlignment="1">
      <alignment horizontal="left" wrapText="1"/>
    </xf>
    <xf numFmtId="2" fontId="2"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2" fillId="0" borderId="11" xfId="0" applyFont="1" applyBorder="1" applyAlignment="1">
      <alignment horizontal="center" vertical="center"/>
    </xf>
    <xf numFmtId="0" fontId="2" fillId="33" borderId="10" xfId="0" applyFont="1" applyFill="1" applyBorder="1" applyAlignment="1">
      <alignment horizontal="left"/>
    </xf>
    <xf numFmtId="0" fontId="7" fillId="0" borderId="0" xfId="0" applyFont="1" applyAlignment="1">
      <alignment horizont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2" fillId="0" borderId="15" xfId="0" applyFont="1" applyBorder="1" applyAlignment="1">
      <alignment horizontal="justify"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1" xfId="0" applyFont="1" applyBorder="1" applyAlignment="1">
      <alignment horizontal="center"/>
    </xf>
    <xf numFmtId="0" fontId="1" fillId="0" borderId="0" xfId="0" applyFont="1" applyAlignment="1">
      <alignment horizontal="justify" wrapText="1"/>
    </xf>
    <xf numFmtId="0" fontId="4" fillId="0" borderId="0" xfId="0" applyFont="1" applyAlignment="1">
      <alignment horizontal="justify" wrapText="1"/>
    </xf>
    <xf numFmtId="0" fontId="2" fillId="0" borderId="0" xfId="0" applyFont="1" applyAlignment="1">
      <alignment horizontal="left" wrapText="1"/>
    </xf>
    <xf numFmtId="2"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vertical="top" wrapText="1"/>
    </xf>
    <xf numFmtId="0" fontId="1" fillId="0" borderId="0" xfId="0" applyFont="1" applyAlignment="1">
      <alignment horizontal="center" vertical="top" wrapText="1"/>
    </xf>
    <xf numFmtId="0" fontId="6" fillId="0" borderId="0" xfId="42" applyAlignment="1" applyProtection="1">
      <alignment horizontal="left" vertical="top" wrapText="1"/>
      <protection/>
    </xf>
    <xf numFmtId="2" fontId="2" fillId="0" borderId="10" xfId="0" applyNumberFormat="1" applyFont="1" applyBorder="1" applyAlignment="1">
      <alignment horizontal="center" wrapText="1"/>
    </xf>
    <xf numFmtId="0" fontId="2" fillId="0" borderId="0" xfId="0" applyFont="1" applyAlignment="1">
      <alignment horizontal="justify"/>
    </xf>
    <xf numFmtId="0" fontId="2" fillId="0" borderId="0" xfId="0" applyFont="1" applyAlignment="1">
      <alignment horizontal="center" wrapText="1"/>
    </xf>
    <xf numFmtId="49" fontId="2" fillId="0" borderId="13" xfId="0" applyNumberFormat="1" applyFont="1" applyBorder="1" applyAlignment="1">
      <alignment horizontal="center" wrapText="1"/>
    </xf>
    <xf numFmtId="0" fontId="2" fillId="0" borderId="13" xfId="0" applyNumberFormat="1" applyFont="1" applyBorder="1" applyAlignment="1">
      <alignment horizontal="center" wrapText="1"/>
    </xf>
    <xf numFmtId="2" fontId="2" fillId="0" borderId="12" xfId="0" applyNumberFormat="1" applyFont="1" applyBorder="1" applyAlignment="1">
      <alignment horizontal="center" vertical="center" wrapText="1"/>
    </xf>
    <xf numFmtId="0" fontId="2" fillId="8" borderId="0" xfId="0" applyFont="1" applyFill="1" applyAlignment="1">
      <alignment/>
    </xf>
    <xf numFmtId="0" fontId="2" fillId="8" borderId="0" xfId="0" applyFont="1" applyFill="1" applyAlignment="1">
      <alignment horizontal="center"/>
    </xf>
    <xf numFmtId="0" fontId="2" fillId="33" borderId="0" xfId="0" applyFont="1" applyFill="1" applyBorder="1" applyAlignment="1">
      <alignment horizontal="center"/>
    </xf>
    <xf numFmtId="0" fontId="0" fillId="0" borderId="0" xfId="0" applyAlignment="1">
      <alignment/>
    </xf>
    <xf numFmtId="0" fontId="9" fillId="0" borderId="0" xfId="0" applyFont="1" applyAlignment="1">
      <alignment horizont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2" fillId="34" borderId="0" xfId="0" applyFont="1" applyFill="1" applyAlignment="1">
      <alignment shrinkToFit="1"/>
    </xf>
    <xf numFmtId="0" fontId="0" fillId="34" borderId="0" xfId="0" applyFill="1" applyAlignment="1">
      <alignment shrinkToFit="1"/>
    </xf>
    <xf numFmtId="0" fontId="2" fillId="34" borderId="0" xfId="0" applyFont="1" applyFill="1" applyAlignment="1">
      <alignment horizontal="center"/>
    </xf>
    <xf numFmtId="0" fontId="1" fillId="0" borderId="0" xfId="0" applyFont="1" applyAlignment="1">
      <alignment horizontal="center"/>
    </xf>
    <xf numFmtId="0" fontId="10" fillId="0" borderId="0" xfId="0" applyFont="1" applyAlignment="1">
      <alignment horizontal="center"/>
    </xf>
    <xf numFmtId="0" fontId="2" fillId="33" borderId="10" xfId="0" applyNumberFormat="1" applyFont="1" applyFill="1" applyBorder="1" applyAlignment="1">
      <alignment horizontal="center"/>
    </xf>
    <xf numFmtId="0" fontId="2" fillId="0" borderId="0" xfId="0" applyFont="1" applyAlignment="1">
      <alignment horizontal="right" wrapText="1"/>
    </xf>
    <xf numFmtId="0" fontId="2" fillId="33" borderId="0" xfId="0" applyFont="1" applyFill="1" applyBorder="1" applyAlignment="1">
      <alignment horizontal="center" wrapText="1"/>
    </xf>
    <xf numFmtId="49" fontId="2"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0" fillId="0" borderId="10" xfId="0" applyBorder="1" applyAlignment="1">
      <alignment/>
    </xf>
    <xf numFmtId="0" fontId="0" fillId="0" borderId="0" xfId="0"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Alignment="1">
      <alignment horizont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0" xfId="0" applyAlignment="1">
      <alignment horizontal="right"/>
    </xf>
    <xf numFmtId="0" fontId="1" fillId="3" borderId="0" xfId="0" applyFont="1" applyFill="1" applyAlignment="1">
      <alignment shrinkToFit="1"/>
    </xf>
    <xf numFmtId="0" fontId="31"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lniza14@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olniza14@yandex.ru"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52"/>
  <sheetViews>
    <sheetView tabSelected="1" zoomScale="130" zoomScaleNormal="130" zoomScalePageLayoutView="0" workbookViewId="0" topLeftCell="A1">
      <selection activeCell="T243" sqref="T243"/>
    </sheetView>
  </sheetViews>
  <sheetFormatPr defaultColWidth="9.00390625" defaultRowHeight="12.75"/>
  <cols>
    <col min="1" max="22" width="3.75390625" style="2" customWidth="1"/>
    <col min="23" max="23" width="4.875" style="2" customWidth="1"/>
    <col min="24" max="16384" width="9.125" style="2" customWidth="1"/>
  </cols>
  <sheetData>
    <row r="1" spans="1:23" ht="12.75">
      <c r="A1" s="101" t="s">
        <v>228</v>
      </c>
      <c r="B1" s="101"/>
      <c r="C1" s="101"/>
      <c r="D1" s="102" t="s">
        <v>235</v>
      </c>
      <c r="E1" s="102"/>
      <c r="F1" s="102"/>
      <c r="G1" s="102"/>
      <c r="H1" s="102"/>
      <c r="J1" s="1" t="s">
        <v>0</v>
      </c>
      <c r="M1" s="103" t="s">
        <v>236</v>
      </c>
      <c r="N1" s="103"/>
      <c r="O1" s="103"/>
      <c r="P1" s="104"/>
      <c r="T1" s="45"/>
      <c r="U1" s="45"/>
      <c r="V1" s="45"/>
      <c r="W1" s="45"/>
    </row>
    <row r="2" spans="1:23" ht="12.75">
      <c r="A2" s="56" t="s">
        <v>183</v>
      </c>
      <c r="B2" s="56"/>
      <c r="C2" s="56"/>
      <c r="D2" s="56"/>
      <c r="E2" s="56"/>
      <c r="F2" s="56"/>
      <c r="G2" s="56"/>
      <c r="H2" s="56"/>
      <c r="I2" s="56"/>
      <c r="J2" s="56"/>
      <c r="K2" s="56"/>
      <c r="L2" s="56"/>
      <c r="M2" s="56"/>
      <c r="N2" s="56"/>
      <c r="O2" s="56"/>
      <c r="P2" s="56"/>
      <c r="Q2" s="56"/>
      <c r="R2" s="56"/>
      <c r="S2" s="56"/>
      <c r="T2" s="56"/>
      <c r="U2" s="56"/>
      <c r="V2" s="56"/>
      <c r="W2" s="56"/>
    </row>
    <row r="3" ht="5.25" customHeight="1"/>
    <row r="4" spans="3:23" ht="12.75">
      <c r="C4" s="2" t="s">
        <v>1</v>
      </c>
      <c r="O4" s="4" t="s">
        <v>2</v>
      </c>
      <c r="P4" s="10"/>
      <c r="Q4" s="2" t="s">
        <v>2</v>
      </c>
      <c r="R4" s="55"/>
      <c r="S4" s="55"/>
      <c r="T4" s="55"/>
      <c r="U4" s="69">
        <v>2017</v>
      </c>
      <c r="V4" s="69"/>
      <c r="W4" s="2" t="s">
        <v>6</v>
      </c>
    </row>
    <row r="5" ht="8.25" customHeight="1"/>
    <row r="6" spans="3:23" ht="12.75">
      <c r="C6" s="55"/>
      <c r="D6" s="55"/>
      <c r="E6" s="55"/>
      <c r="F6" s="55"/>
      <c r="G6" s="55"/>
      <c r="H6" s="55"/>
      <c r="I6" s="55"/>
      <c r="J6" s="55"/>
      <c r="K6" s="55"/>
      <c r="L6" s="55"/>
      <c r="M6" s="55"/>
      <c r="N6" s="55"/>
      <c r="O6" s="55"/>
      <c r="P6" s="55"/>
      <c r="Q6" s="55"/>
      <c r="R6" s="55"/>
      <c r="S6" s="55"/>
      <c r="T6" s="55"/>
      <c r="U6" s="55"/>
      <c r="V6" s="55"/>
      <c r="W6" s="55"/>
    </row>
    <row r="7" spans="1:23" ht="10.5" customHeight="1">
      <c r="A7" s="70" t="s">
        <v>4</v>
      </c>
      <c r="B7" s="70"/>
      <c r="C7" s="70"/>
      <c r="D7" s="70"/>
      <c r="E7" s="70"/>
      <c r="F7" s="70"/>
      <c r="G7" s="70"/>
      <c r="H7" s="70"/>
      <c r="I7" s="70"/>
      <c r="J7" s="70"/>
      <c r="K7" s="70"/>
      <c r="L7" s="70"/>
      <c r="M7" s="70"/>
      <c r="N7" s="70"/>
      <c r="O7" s="70"/>
      <c r="P7" s="70"/>
      <c r="Q7" s="70"/>
      <c r="R7" s="70"/>
      <c r="S7" s="70"/>
      <c r="T7" s="70"/>
      <c r="U7" s="70"/>
      <c r="V7" s="70"/>
      <c r="W7" s="70"/>
    </row>
    <row r="8" spans="1:23" ht="12.75">
      <c r="A8" s="2" t="s">
        <v>3</v>
      </c>
      <c r="K8" s="2" t="s">
        <v>5</v>
      </c>
      <c r="O8" s="4" t="s">
        <v>2</v>
      </c>
      <c r="P8" s="10"/>
      <c r="Q8" s="2" t="s">
        <v>2</v>
      </c>
      <c r="R8" s="55"/>
      <c r="S8" s="55"/>
      <c r="T8" s="55"/>
      <c r="U8" s="69"/>
      <c r="V8" s="69"/>
      <c r="W8" s="2" t="s">
        <v>6</v>
      </c>
    </row>
    <row r="9" spans="1:23" ht="12.75">
      <c r="A9" s="2" t="s">
        <v>7</v>
      </c>
      <c r="E9" s="51"/>
      <c r="F9" s="51"/>
      <c r="G9" s="2" t="s">
        <v>8</v>
      </c>
      <c r="H9" s="51"/>
      <c r="I9" s="51"/>
      <c r="J9" s="51"/>
      <c r="L9" s="2" t="s">
        <v>9</v>
      </c>
      <c r="O9" s="4" t="s">
        <v>2</v>
      </c>
      <c r="P9" s="10"/>
      <c r="Q9" s="2" t="s">
        <v>2</v>
      </c>
      <c r="R9" s="55"/>
      <c r="S9" s="55"/>
      <c r="T9" s="55"/>
      <c r="U9" s="69"/>
      <c r="V9" s="69"/>
      <c r="W9" s="2" t="s">
        <v>6</v>
      </c>
    </row>
    <row r="10" spans="1:23" ht="12.75">
      <c r="A10" s="2" t="s">
        <v>10</v>
      </c>
      <c r="B10" s="55"/>
      <c r="C10" s="55"/>
      <c r="D10" s="55"/>
      <c r="E10" s="55"/>
      <c r="F10" s="55"/>
      <c r="G10" s="55"/>
      <c r="H10" s="55"/>
      <c r="I10" s="55"/>
      <c r="J10" s="55"/>
      <c r="K10" s="55"/>
      <c r="L10" s="55"/>
      <c r="M10" s="55"/>
      <c r="N10" s="55"/>
      <c r="O10" s="55"/>
      <c r="P10" s="55"/>
      <c r="Q10" s="55"/>
      <c r="R10" s="55"/>
      <c r="S10" s="55"/>
      <c r="T10" s="55"/>
      <c r="U10" s="55"/>
      <c r="V10" s="55"/>
      <c r="W10" s="55"/>
    </row>
    <row r="11" spans="1:23" ht="12.75">
      <c r="A11" s="2" t="s">
        <v>11</v>
      </c>
      <c r="I11" s="46"/>
      <c r="J11" s="46"/>
      <c r="K11" s="46"/>
      <c r="L11" s="46"/>
      <c r="M11" s="46"/>
      <c r="N11" s="46"/>
      <c r="O11" s="46"/>
      <c r="P11" s="46"/>
      <c r="Q11" s="46"/>
      <c r="R11" s="46"/>
      <c r="S11" s="46"/>
      <c r="T11" s="46"/>
      <c r="U11" s="46"/>
      <c r="V11" s="46"/>
      <c r="W11" s="46"/>
    </row>
    <row r="12" spans="1:23" ht="12.75">
      <c r="A12" s="2" t="s">
        <v>12</v>
      </c>
      <c r="I12" s="46"/>
      <c r="J12" s="46"/>
      <c r="K12" s="46"/>
      <c r="L12" s="46"/>
      <c r="M12" s="46"/>
      <c r="N12" s="46"/>
      <c r="O12" s="46"/>
      <c r="P12" s="46"/>
      <c r="Q12" s="46"/>
      <c r="R12" s="46"/>
      <c r="S12" s="46"/>
      <c r="T12" s="46"/>
      <c r="U12" s="46"/>
      <c r="V12" s="46"/>
      <c r="W12" s="46"/>
    </row>
    <row r="13" spans="1:23" ht="12.75">
      <c r="A13" s="2" t="s">
        <v>13</v>
      </c>
      <c r="J13" s="46"/>
      <c r="K13" s="46"/>
      <c r="L13" s="46"/>
      <c r="M13" s="46"/>
      <c r="N13" s="46"/>
      <c r="O13" s="46"/>
      <c r="P13" s="46"/>
      <c r="Q13" s="46"/>
      <c r="R13" s="46"/>
      <c r="S13" s="46"/>
      <c r="T13" s="46"/>
      <c r="U13" s="46"/>
      <c r="V13" s="46"/>
      <c r="W13" s="46"/>
    </row>
    <row r="14" spans="1:23" ht="12.75">
      <c r="A14" s="39" t="s">
        <v>195</v>
      </c>
      <c r="B14" s="39"/>
      <c r="C14" s="39"/>
      <c r="D14" s="39"/>
      <c r="E14" s="39"/>
      <c r="F14" s="39"/>
      <c r="G14" s="39"/>
      <c r="H14" s="39"/>
      <c r="I14" s="39"/>
      <c r="J14" s="39"/>
      <c r="K14" s="39"/>
      <c r="L14" s="39"/>
      <c r="M14" s="39"/>
      <c r="N14" s="39"/>
      <c r="O14" s="39"/>
      <c r="P14" s="39"/>
      <c r="Q14" s="39"/>
      <c r="R14" s="39"/>
      <c r="S14" s="39"/>
      <c r="T14" s="39"/>
      <c r="U14" s="39"/>
      <c r="V14" s="39"/>
      <c r="W14" s="39"/>
    </row>
    <row r="15" spans="1:23" ht="12.75">
      <c r="A15" s="55">
        <f>I11</f>
        <v>0</v>
      </c>
      <c r="B15" s="55"/>
      <c r="C15" s="55"/>
      <c r="D15" s="55"/>
      <c r="E15" s="55"/>
      <c r="F15" s="55"/>
      <c r="G15" s="55"/>
      <c r="H15" s="55"/>
      <c r="I15" s="55"/>
      <c r="J15" s="55"/>
      <c r="K15" s="55"/>
      <c r="L15" s="55"/>
      <c r="M15" s="55"/>
      <c r="N15" s="55"/>
      <c r="O15" s="55"/>
      <c r="P15" s="55"/>
      <c r="Q15" s="55"/>
      <c r="R15" s="55"/>
      <c r="S15" s="55"/>
      <c r="T15" s="55"/>
      <c r="U15" s="55"/>
      <c r="V15" s="55"/>
      <c r="W15" s="55"/>
    </row>
    <row r="16" spans="1:23" ht="12.75">
      <c r="A16" s="2" t="s">
        <v>14</v>
      </c>
      <c r="K16" s="46">
        <f>J13</f>
        <v>0</v>
      </c>
      <c r="L16" s="46"/>
      <c r="M16" s="46"/>
      <c r="N16" s="46"/>
      <c r="O16" s="46"/>
      <c r="P16" s="46"/>
      <c r="Q16" s="46"/>
      <c r="R16" s="46"/>
      <c r="S16" s="46"/>
      <c r="T16" s="46"/>
      <c r="U16" s="46"/>
      <c r="V16" s="46"/>
      <c r="W16" s="46"/>
    </row>
    <row r="17" spans="1:23" ht="12.75">
      <c r="A17" s="47" t="s">
        <v>224</v>
      </c>
      <c r="B17" s="47"/>
      <c r="C17" s="47"/>
      <c r="D17" s="47"/>
      <c r="E17" s="47"/>
      <c r="F17" s="47"/>
      <c r="G17" s="47"/>
      <c r="H17" s="47"/>
      <c r="I17" s="47"/>
      <c r="J17" s="47"/>
      <c r="K17" s="47"/>
      <c r="L17" s="47"/>
      <c r="M17" s="47"/>
      <c r="N17" s="47"/>
      <c r="O17" s="47"/>
      <c r="P17" s="47"/>
      <c r="Q17" s="47"/>
      <c r="R17" s="47"/>
      <c r="S17" s="47"/>
      <c r="T17" s="47"/>
      <c r="U17" s="47"/>
      <c r="V17" s="47"/>
      <c r="W17" s="47"/>
    </row>
    <row r="18" spans="1:23" ht="12.75">
      <c r="A18" s="47"/>
      <c r="B18" s="47"/>
      <c r="C18" s="47"/>
      <c r="D18" s="47"/>
      <c r="E18" s="47"/>
      <c r="F18" s="47"/>
      <c r="G18" s="47"/>
      <c r="H18" s="47"/>
      <c r="I18" s="47"/>
      <c r="J18" s="47"/>
      <c r="K18" s="47"/>
      <c r="L18" s="47"/>
      <c r="M18" s="47"/>
      <c r="N18" s="47"/>
      <c r="O18" s="47"/>
      <c r="P18" s="47"/>
      <c r="Q18" s="47"/>
      <c r="R18" s="47"/>
      <c r="S18" s="47"/>
      <c r="T18" s="47"/>
      <c r="U18" s="47"/>
      <c r="V18" s="47"/>
      <c r="W18" s="47"/>
    </row>
    <row r="19" spans="1:23" ht="12.75">
      <c r="A19" s="47"/>
      <c r="B19" s="47"/>
      <c r="C19" s="47"/>
      <c r="D19" s="47"/>
      <c r="E19" s="47"/>
      <c r="F19" s="47"/>
      <c r="G19" s="47"/>
      <c r="H19" s="47"/>
      <c r="I19" s="47"/>
      <c r="J19" s="47"/>
      <c r="K19" s="47"/>
      <c r="L19" s="47"/>
      <c r="M19" s="47"/>
      <c r="N19" s="47"/>
      <c r="O19" s="47"/>
      <c r="P19" s="47"/>
      <c r="Q19" s="47"/>
      <c r="R19" s="47"/>
      <c r="S19" s="47"/>
      <c r="T19" s="47"/>
      <c r="U19" s="47"/>
      <c r="V19" s="47"/>
      <c r="W19" s="47"/>
    </row>
    <row r="20" spans="1:23" ht="12.75">
      <c r="A20" s="47"/>
      <c r="B20" s="47"/>
      <c r="C20" s="47"/>
      <c r="D20" s="47"/>
      <c r="E20" s="47"/>
      <c r="F20" s="47"/>
      <c r="G20" s="47"/>
      <c r="H20" s="47"/>
      <c r="I20" s="47"/>
      <c r="J20" s="47"/>
      <c r="K20" s="47"/>
      <c r="L20" s="47"/>
      <c r="M20" s="47"/>
      <c r="N20" s="47"/>
      <c r="O20" s="47"/>
      <c r="P20" s="47"/>
      <c r="Q20" s="47"/>
      <c r="R20" s="47"/>
      <c r="S20" s="47"/>
      <c r="T20" s="47"/>
      <c r="U20" s="47"/>
      <c r="V20" s="47"/>
      <c r="W20" s="47"/>
    </row>
    <row r="21" spans="1:23" ht="12.75">
      <c r="A21" s="47"/>
      <c r="B21" s="47"/>
      <c r="C21" s="47"/>
      <c r="D21" s="47"/>
      <c r="E21" s="47"/>
      <c r="F21" s="47"/>
      <c r="G21" s="47"/>
      <c r="H21" s="47"/>
      <c r="I21" s="47"/>
      <c r="J21" s="47"/>
      <c r="K21" s="47"/>
      <c r="L21" s="47"/>
      <c r="M21" s="47"/>
      <c r="N21" s="47"/>
      <c r="O21" s="47"/>
      <c r="P21" s="47"/>
      <c r="Q21" s="47"/>
      <c r="R21" s="47"/>
      <c r="S21" s="47"/>
      <c r="T21" s="47"/>
      <c r="U21" s="47"/>
      <c r="V21" s="47"/>
      <c r="W21" s="47"/>
    </row>
    <row r="22" spans="1:23" ht="12.75">
      <c r="A22" s="47"/>
      <c r="B22" s="47"/>
      <c r="C22" s="47"/>
      <c r="D22" s="47"/>
      <c r="E22" s="47"/>
      <c r="F22" s="47"/>
      <c r="G22" s="47"/>
      <c r="H22" s="47"/>
      <c r="I22" s="47"/>
      <c r="J22" s="47"/>
      <c r="K22" s="47"/>
      <c r="L22" s="47"/>
      <c r="M22" s="47"/>
      <c r="N22" s="47"/>
      <c r="O22" s="47"/>
      <c r="P22" s="47"/>
      <c r="Q22" s="47"/>
      <c r="R22" s="47"/>
      <c r="S22" s="47"/>
      <c r="T22" s="47"/>
      <c r="U22" s="47"/>
      <c r="V22" s="47"/>
      <c r="W22" s="47"/>
    </row>
    <row r="23" spans="1:23" ht="12.75">
      <c r="A23" s="47"/>
      <c r="B23" s="47"/>
      <c r="C23" s="47"/>
      <c r="D23" s="47"/>
      <c r="E23" s="47"/>
      <c r="F23" s="47"/>
      <c r="G23" s="47"/>
      <c r="H23" s="47"/>
      <c r="I23" s="47"/>
      <c r="J23" s="47"/>
      <c r="K23" s="47"/>
      <c r="L23" s="47"/>
      <c r="M23" s="47"/>
      <c r="N23" s="47"/>
      <c r="O23" s="47"/>
      <c r="P23" s="47"/>
      <c r="Q23" s="47"/>
      <c r="R23" s="47"/>
      <c r="S23" s="47"/>
      <c r="T23" s="47"/>
      <c r="U23" s="47"/>
      <c r="V23" s="47"/>
      <c r="W23" s="47"/>
    </row>
    <row r="24" spans="1:23" ht="12.75">
      <c r="A24" s="47"/>
      <c r="B24" s="47"/>
      <c r="C24" s="47"/>
      <c r="D24" s="47"/>
      <c r="E24" s="47"/>
      <c r="F24" s="47"/>
      <c r="G24" s="47"/>
      <c r="H24" s="47"/>
      <c r="I24" s="47"/>
      <c r="J24" s="47"/>
      <c r="K24" s="47"/>
      <c r="L24" s="47"/>
      <c r="M24" s="47"/>
      <c r="N24" s="47"/>
      <c r="O24" s="47"/>
      <c r="P24" s="47"/>
      <c r="Q24" s="47"/>
      <c r="R24" s="47"/>
      <c r="S24" s="47"/>
      <c r="T24" s="47"/>
      <c r="U24" s="47"/>
      <c r="V24" s="47"/>
      <c r="W24" s="47"/>
    </row>
    <row r="25" spans="1:23" ht="15" customHeight="1">
      <c r="A25" s="47"/>
      <c r="B25" s="47"/>
      <c r="C25" s="47"/>
      <c r="D25" s="47"/>
      <c r="E25" s="47"/>
      <c r="F25" s="47"/>
      <c r="G25" s="47"/>
      <c r="H25" s="47"/>
      <c r="I25" s="47"/>
      <c r="J25" s="47"/>
      <c r="K25" s="47"/>
      <c r="L25" s="47"/>
      <c r="M25" s="47"/>
      <c r="N25" s="47"/>
      <c r="O25" s="47"/>
      <c r="P25" s="47"/>
      <c r="Q25" s="47"/>
      <c r="R25" s="47"/>
      <c r="S25" s="47"/>
      <c r="T25" s="47"/>
      <c r="U25" s="47"/>
      <c r="V25" s="47"/>
      <c r="W25" s="47"/>
    </row>
    <row r="26" spans="1:23" ht="7.5" customHeight="1">
      <c r="A26" s="47"/>
      <c r="B26" s="47"/>
      <c r="C26" s="47"/>
      <c r="D26" s="47"/>
      <c r="E26" s="47"/>
      <c r="F26" s="47"/>
      <c r="G26" s="47"/>
      <c r="H26" s="47"/>
      <c r="I26" s="47"/>
      <c r="J26" s="47"/>
      <c r="K26" s="47"/>
      <c r="L26" s="47"/>
      <c r="M26" s="47"/>
      <c r="N26" s="47"/>
      <c r="O26" s="47"/>
      <c r="P26" s="47"/>
      <c r="Q26" s="47"/>
      <c r="R26" s="47"/>
      <c r="S26" s="47"/>
      <c r="T26" s="47"/>
      <c r="U26" s="47"/>
      <c r="V26" s="47"/>
      <c r="W26" s="47"/>
    </row>
    <row r="27" ht="2.25" customHeight="1"/>
    <row r="28" spans="1:23" ht="12.75">
      <c r="A28" s="56" t="s">
        <v>15</v>
      </c>
      <c r="B28" s="56"/>
      <c r="C28" s="56"/>
      <c r="D28" s="56"/>
      <c r="E28" s="56"/>
      <c r="F28" s="56"/>
      <c r="G28" s="56"/>
      <c r="H28" s="56"/>
      <c r="I28" s="56"/>
      <c r="J28" s="56"/>
      <c r="K28" s="56"/>
      <c r="L28" s="56"/>
      <c r="M28" s="56"/>
      <c r="N28" s="56"/>
      <c r="O28" s="56"/>
      <c r="P28" s="56"/>
      <c r="Q28" s="56"/>
      <c r="R28" s="56"/>
      <c r="S28" s="56"/>
      <c r="T28" s="56"/>
      <c r="U28" s="56"/>
      <c r="V28" s="56"/>
      <c r="W28" s="56"/>
    </row>
    <row r="29" spans="1:23" ht="12.75">
      <c r="A29" s="39" t="s">
        <v>16</v>
      </c>
      <c r="B29" s="39"/>
      <c r="C29" s="39"/>
      <c r="D29" s="39"/>
      <c r="E29" s="39"/>
      <c r="F29" s="39"/>
      <c r="G29" s="39"/>
      <c r="H29" s="39"/>
      <c r="I29" s="39"/>
      <c r="J29" s="39"/>
      <c r="K29" s="39"/>
      <c r="L29" s="39"/>
      <c r="M29" s="39"/>
      <c r="N29" s="39"/>
      <c r="O29" s="39"/>
      <c r="P29" s="39"/>
      <c r="Q29" s="39"/>
      <c r="R29" s="39"/>
      <c r="S29" s="39"/>
      <c r="T29" s="39"/>
      <c r="U29" s="39"/>
      <c r="V29" s="39"/>
      <c r="W29" s="39"/>
    </row>
    <row r="30" spans="1:23" ht="37.5" customHeight="1">
      <c r="A30" s="47" t="s">
        <v>17</v>
      </c>
      <c r="B30" s="47"/>
      <c r="C30" s="47"/>
      <c r="D30" s="47"/>
      <c r="E30" s="47"/>
      <c r="F30" s="47"/>
      <c r="G30" s="47"/>
      <c r="H30" s="47"/>
      <c r="I30" s="47"/>
      <c r="J30" s="47"/>
      <c r="K30" s="47"/>
      <c r="L30" s="47"/>
      <c r="M30" s="47"/>
      <c r="N30" s="47"/>
      <c r="O30" s="47"/>
      <c r="P30" s="47"/>
      <c r="Q30" s="47"/>
      <c r="R30" s="47"/>
      <c r="S30" s="47"/>
      <c r="T30" s="47"/>
      <c r="U30" s="47"/>
      <c r="V30" s="47"/>
      <c r="W30" s="47"/>
    </row>
    <row r="31" spans="1:23" ht="51" customHeight="1">
      <c r="A31" s="47" t="s">
        <v>179</v>
      </c>
      <c r="B31" s="47"/>
      <c r="C31" s="47"/>
      <c r="D31" s="47"/>
      <c r="E31" s="47"/>
      <c r="F31" s="47"/>
      <c r="G31" s="47"/>
      <c r="H31" s="47"/>
      <c r="I31" s="47"/>
      <c r="J31" s="47"/>
      <c r="K31" s="47"/>
      <c r="L31" s="47"/>
      <c r="M31" s="47"/>
      <c r="N31" s="47"/>
      <c r="O31" s="47"/>
      <c r="P31" s="47"/>
      <c r="Q31" s="47"/>
      <c r="R31" s="47"/>
      <c r="S31" s="47"/>
      <c r="T31" s="47"/>
      <c r="U31" s="47"/>
      <c r="V31" s="47"/>
      <c r="W31" s="47"/>
    </row>
    <row r="32" spans="1:23" ht="25.5" customHeight="1">
      <c r="A32" s="47" t="s">
        <v>18</v>
      </c>
      <c r="B32" s="47"/>
      <c r="C32" s="47"/>
      <c r="D32" s="47"/>
      <c r="E32" s="47"/>
      <c r="F32" s="47"/>
      <c r="G32" s="47"/>
      <c r="H32" s="47"/>
      <c r="I32" s="47"/>
      <c r="J32" s="47"/>
      <c r="K32" s="47"/>
      <c r="L32" s="47"/>
      <c r="M32" s="47"/>
      <c r="N32" s="47"/>
      <c r="O32" s="47"/>
      <c r="P32" s="47"/>
      <c r="Q32" s="47"/>
      <c r="R32" s="47"/>
      <c r="S32" s="47"/>
      <c r="T32" s="47"/>
      <c r="U32" s="47"/>
      <c r="V32" s="47"/>
      <c r="W32" s="47"/>
    </row>
    <row r="33" spans="1:23" ht="24.75" customHeight="1">
      <c r="A33" s="47" t="s">
        <v>19</v>
      </c>
      <c r="B33" s="47"/>
      <c r="C33" s="47"/>
      <c r="D33" s="47"/>
      <c r="E33" s="47"/>
      <c r="F33" s="47"/>
      <c r="G33" s="47"/>
      <c r="H33" s="47"/>
      <c r="I33" s="47"/>
      <c r="J33" s="47"/>
      <c r="K33" s="47"/>
      <c r="L33" s="47"/>
      <c r="M33" s="47"/>
      <c r="N33" s="47"/>
      <c r="O33" s="47"/>
      <c r="P33" s="47"/>
      <c r="Q33" s="47"/>
      <c r="R33" s="47"/>
      <c r="S33" s="47"/>
      <c r="T33" s="47"/>
      <c r="U33" s="47"/>
      <c r="V33" s="47"/>
      <c r="W33" s="47"/>
    </row>
    <row r="34" ht="6.75" customHeight="1"/>
    <row r="35" spans="1:23" ht="12.75">
      <c r="A35" s="56" t="s">
        <v>20</v>
      </c>
      <c r="B35" s="56"/>
      <c r="C35" s="56"/>
      <c r="D35" s="56"/>
      <c r="E35" s="56"/>
      <c r="F35" s="56"/>
      <c r="G35" s="56"/>
      <c r="H35" s="56"/>
      <c r="I35" s="56"/>
      <c r="J35" s="56"/>
      <c r="K35" s="56"/>
      <c r="L35" s="56"/>
      <c r="M35" s="56"/>
      <c r="N35" s="56"/>
      <c r="O35" s="56"/>
      <c r="P35" s="56"/>
      <c r="Q35" s="56"/>
      <c r="R35" s="56"/>
      <c r="S35" s="56"/>
      <c r="T35" s="56"/>
      <c r="U35" s="56"/>
      <c r="V35" s="56"/>
      <c r="W35" s="56"/>
    </row>
    <row r="36" spans="1:23" ht="26.25" customHeight="1">
      <c r="A36" s="47" t="s">
        <v>21</v>
      </c>
      <c r="B36" s="47"/>
      <c r="C36" s="47"/>
      <c r="D36" s="47"/>
      <c r="E36" s="47"/>
      <c r="F36" s="47"/>
      <c r="G36" s="47"/>
      <c r="H36" s="47"/>
      <c r="I36" s="47"/>
      <c r="J36" s="47"/>
      <c r="K36" s="47"/>
      <c r="L36" s="47"/>
      <c r="M36" s="47"/>
      <c r="N36" s="47"/>
      <c r="O36" s="47"/>
      <c r="P36" s="47"/>
      <c r="Q36" s="47"/>
      <c r="R36" s="47"/>
      <c r="S36" s="47"/>
      <c r="T36" s="47"/>
      <c r="U36" s="47"/>
      <c r="V36" s="47"/>
      <c r="W36" s="47"/>
    </row>
    <row r="37" spans="1:23" ht="15" customHeight="1">
      <c r="A37" s="62" t="s">
        <v>72</v>
      </c>
      <c r="B37" s="62"/>
      <c r="C37" s="62"/>
      <c r="D37" s="62"/>
      <c r="E37" s="62" t="s">
        <v>73</v>
      </c>
      <c r="F37" s="62"/>
      <c r="G37" s="62"/>
      <c r="H37" s="62"/>
      <c r="I37" s="62"/>
      <c r="J37" s="62"/>
      <c r="K37" s="62"/>
      <c r="L37" s="62"/>
      <c r="M37" s="62"/>
      <c r="N37" s="62"/>
      <c r="O37" s="62"/>
      <c r="P37" s="62" t="s">
        <v>74</v>
      </c>
      <c r="Q37" s="62"/>
      <c r="R37" s="63" t="s">
        <v>75</v>
      </c>
      <c r="S37" s="63"/>
      <c r="T37" s="63"/>
      <c r="U37" s="63" t="s">
        <v>76</v>
      </c>
      <c r="V37" s="63"/>
      <c r="W37" s="63"/>
    </row>
    <row r="38" spans="1:23" ht="19.5" customHeight="1">
      <c r="A38" s="66"/>
      <c r="B38" s="66"/>
      <c r="C38" s="66"/>
      <c r="D38" s="66"/>
      <c r="E38" s="67"/>
      <c r="F38" s="67"/>
      <c r="G38" s="67"/>
      <c r="H38" s="67"/>
      <c r="I38" s="67"/>
      <c r="J38" s="67"/>
      <c r="K38" s="67"/>
      <c r="L38" s="67"/>
      <c r="M38" s="67"/>
      <c r="N38" s="67"/>
      <c r="O38" s="67"/>
      <c r="P38" s="68"/>
      <c r="Q38" s="68"/>
      <c r="R38" s="65"/>
      <c r="S38" s="65"/>
      <c r="T38" s="65"/>
      <c r="U38" s="65">
        <f>P38*R38</f>
        <v>0</v>
      </c>
      <c r="V38" s="65"/>
      <c r="W38" s="65"/>
    </row>
    <row r="39" spans="1:23" ht="19.5" customHeight="1">
      <c r="A39" s="66"/>
      <c r="B39" s="66"/>
      <c r="C39" s="66"/>
      <c r="D39" s="66"/>
      <c r="E39" s="67"/>
      <c r="F39" s="67"/>
      <c r="G39" s="67"/>
      <c r="H39" s="67"/>
      <c r="I39" s="67"/>
      <c r="J39" s="67"/>
      <c r="K39" s="67"/>
      <c r="L39" s="67"/>
      <c r="M39" s="67"/>
      <c r="N39" s="67"/>
      <c r="O39" s="67"/>
      <c r="P39" s="68"/>
      <c r="Q39" s="68"/>
      <c r="R39" s="65"/>
      <c r="S39" s="65"/>
      <c r="T39" s="65"/>
      <c r="U39" s="65">
        <f>P39*R39</f>
        <v>0</v>
      </c>
      <c r="V39" s="65"/>
      <c r="W39" s="65"/>
    </row>
    <row r="40" spans="1:23" ht="19.5" customHeight="1">
      <c r="A40" s="66"/>
      <c r="B40" s="66"/>
      <c r="C40" s="66"/>
      <c r="D40" s="66"/>
      <c r="E40" s="67"/>
      <c r="F40" s="67"/>
      <c r="G40" s="67"/>
      <c r="H40" s="67"/>
      <c r="I40" s="67"/>
      <c r="J40" s="67"/>
      <c r="K40" s="67"/>
      <c r="L40" s="67"/>
      <c r="M40" s="67"/>
      <c r="N40" s="67"/>
      <c r="O40" s="67"/>
      <c r="P40" s="68"/>
      <c r="Q40" s="68"/>
      <c r="R40" s="65"/>
      <c r="S40" s="65"/>
      <c r="T40" s="65"/>
      <c r="U40" s="65">
        <f>P40*R40</f>
        <v>0</v>
      </c>
      <c r="V40" s="65"/>
      <c r="W40" s="65"/>
    </row>
    <row r="41" spans="1:23" ht="19.5" customHeight="1">
      <c r="A41" s="66"/>
      <c r="B41" s="66"/>
      <c r="C41" s="66"/>
      <c r="D41" s="66"/>
      <c r="E41" s="67"/>
      <c r="F41" s="67"/>
      <c r="G41" s="67"/>
      <c r="H41" s="67"/>
      <c r="I41" s="67"/>
      <c r="J41" s="67"/>
      <c r="K41" s="67"/>
      <c r="L41" s="67"/>
      <c r="M41" s="67"/>
      <c r="N41" s="67"/>
      <c r="O41" s="67"/>
      <c r="P41" s="68"/>
      <c r="Q41" s="68"/>
      <c r="R41" s="65"/>
      <c r="S41" s="65"/>
      <c r="T41" s="65"/>
      <c r="U41" s="65">
        <f>P41*R41</f>
        <v>0</v>
      </c>
      <c r="V41" s="65"/>
      <c r="W41" s="65"/>
    </row>
    <row r="42" spans="1:23" ht="19.5" customHeight="1">
      <c r="A42" s="66"/>
      <c r="B42" s="66"/>
      <c r="C42" s="66"/>
      <c r="D42" s="66"/>
      <c r="E42" s="67"/>
      <c r="F42" s="67"/>
      <c r="G42" s="67"/>
      <c r="H42" s="67"/>
      <c r="I42" s="67"/>
      <c r="J42" s="67"/>
      <c r="K42" s="67"/>
      <c r="L42" s="67"/>
      <c r="M42" s="67"/>
      <c r="N42" s="67"/>
      <c r="O42" s="67"/>
      <c r="P42" s="68"/>
      <c r="Q42" s="68"/>
      <c r="R42" s="65"/>
      <c r="S42" s="65"/>
      <c r="T42" s="65"/>
      <c r="U42" s="65">
        <f>P42*R42</f>
        <v>0</v>
      </c>
      <c r="V42" s="65"/>
      <c r="W42" s="65"/>
    </row>
    <row r="43" spans="1:23" ht="19.5" customHeight="1">
      <c r="A43" s="66"/>
      <c r="B43" s="66"/>
      <c r="C43" s="66"/>
      <c r="D43" s="66"/>
      <c r="E43" s="67"/>
      <c r="F43" s="67"/>
      <c r="G43" s="67"/>
      <c r="H43" s="67"/>
      <c r="I43" s="67"/>
      <c r="J43" s="67"/>
      <c r="K43" s="67"/>
      <c r="L43" s="67"/>
      <c r="M43" s="67"/>
      <c r="N43" s="67"/>
      <c r="O43" s="67"/>
      <c r="P43" s="68"/>
      <c r="Q43" s="68"/>
      <c r="R43" s="65"/>
      <c r="S43" s="65"/>
      <c r="T43" s="65"/>
      <c r="U43" s="65">
        <f>P43*R43</f>
        <v>0</v>
      </c>
      <c r="V43" s="65"/>
      <c r="W43" s="65"/>
    </row>
    <row r="44" spans="1:23" ht="19.5" customHeight="1">
      <c r="A44" s="77"/>
      <c r="B44" s="77"/>
      <c r="C44" s="77"/>
      <c r="D44" s="77"/>
      <c r="E44" s="74" t="s">
        <v>71</v>
      </c>
      <c r="F44" s="75"/>
      <c r="G44" s="75"/>
      <c r="H44" s="75"/>
      <c r="I44" s="75"/>
      <c r="J44" s="75"/>
      <c r="K44" s="75"/>
      <c r="L44" s="75"/>
      <c r="M44" s="75"/>
      <c r="N44" s="75"/>
      <c r="O44" s="76"/>
      <c r="P44" s="68"/>
      <c r="Q44" s="68"/>
      <c r="R44" s="65"/>
      <c r="S44" s="65"/>
      <c r="T44" s="65"/>
      <c r="U44" s="65">
        <f>SUM(U38:W43)</f>
        <v>0</v>
      </c>
      <c r="V44" s="65"/>
      <c r="W44" s="65"/>
    </row>
    <row r="45" spans="1:23" ht="26.25" customHeight="1">
      <c r="A45" s="73" t="s">
        <v>22</v>
      </c>
      <c r="B45" s="73"/>
      <c r="C45" s="73"/>
      <c r="D45" s="73"/>
      <c r="E45" s="73"/>
      <c r="F45" s="73"/>
      <c r="G45" s="73"/>
      <c r="H45" s="73"/>
      <c r="I45" s="73"/>
      <c r="J45" s="73"/>
      <c r="K45" s="73"/>
      <c r="L45" s="73"/>
      <c r="M45" s="73"/>
      <c r="N45" s="73"/>
      <c r="O45" s="73"/>
      <c r="P45" s="73"/>
      <c r="Q45" s="73"/>
      <c r="R45" s="73"/>
      <c r="S45" s="73"/>
      <c r="T45" s="73"/>
      <c r="U45" s="73"/>
      <c r="V45" s="73"/>
      <c r="W45" s="73"/>
    </row>
    <row r="46" spans="1:23" ht="39" customHeight="1">
      <c r="A46" s="47" t="s">
        <v>23</v>
      </c>
      <c r="B46" s="47"/>
      <c r="C46" s="47"/>
      <c r="D46" s="47"/>
      <c r="E46" s="47"/>
      <c r="F46" s="47"/>
      <c r="G46" s="47"/>
      <c r="H46" s="47"/>
      <c r="I46" s="47"/>
      <c r="J46" s="47"/>
      <c r="K46" s="47"/>
      <c r="L46" s="47"/>
      <c r="M46" s="47"/>
      <c r="N46" s="47"/>
      <c r="O46" s="47"/>
      <c r="P46" s="47"/>
      <c r="Q46" s="47"/>
      <c r="R46" s="47"/>
      <c r="S46" s="47"/>
      <c r="T46" s="47"/>
      <c r="U46" s="47"/>
      <c r="V46" s="47"/>
      <c r="W46" s="47"/>
    </row>
    <row r="47" spans="1:26" ht="27" customHeight="1">
      <c r="A47" s="47" t="s">
        <v>24</v>
      </c>
      <c r="B47" s="47"/>
      <c r="C47" s="47"/>
      <c r="D47" s="47"/>
      <c r="E47" s="47"/>
      <c r="F47" s="47"/>
      <c r="G47" s="47"/>
      <c r="H47" s="47"/>
      <c r="I47" s="47"/>
      <c r="J47" s="47"/>
      <c r="K47" s="47"/>
      <c r="L47" s="47"/>
      <c r="M47" s="47"/>
      <c r="N47" s="47"/>
      <c r="O47" s="47"/>
      <c r="P47" s="47"/>
      <c r="Q47" s="47"/>
      <c r="R47" s="47"/>
      <c r="S47" s="47"/>
      <c r="T47" s="47"/>
      <c r="U47" s="47"/>
      <c r="V47" s="47"/>
      <c r="W47" s="47"/>
      <c r="Y47" s="34"/>
      <c r="Z47" s="35"/>
    </row>
    <row r="48" spans="1:23" ht="7.5" customHeight="1">
      <c r="A48" s="25"/>
      <c r="B48" s="25"/>
      <c r="C48" s="25"/>
      <c r="D48" s="25"/>
      <c r="E48" s="25"/>
      <c r="F48" s="25"/>
      <c r="G48" s="25"/>
      <c r="H48" s="25"/>
      <c r="I48" s="25"/>
      <c r="J48" s="25"/>
      <c r="K48" s="25"/>
      <c r="L48" s="25"/>
      <c r="M48" s="25"/>
      <c r="N48" s="25"/>
      <c r="O48" s="25"/>
      <c r="P48" s="25"/>
      <c r="Q48" s="25"/>
      <c r="R48" s="25"/>
      <c r="S48" s="25"/>
      <c r="T48" s="25"/>
      <c r="U48" s="25"/>
      <c r="V48" s="25"/>
      <c r="W48" s="25"/>
    </row>
    <row r="49" spans="1:23" ht="10.5" customHeight="1">
      <c r="A49" s="25"/>
      <c r="B49" s="58"/>
      <c r="C49" s="58"/>
      <c r="D49" s="58"/>
      <c r="E49" s="58"/>
      <c r="F49" s="64">
        <f>C6</f>
        <v>0</v>
      </c>
      <c r="G49" s="64"/>
      <c r="H49" s="64"/>
      <c r="I49" s="64"/>
      <c r="J49" s="64"/>
      <c r="K49" s="64"/>
      <c r="L49" s="64"/>
      <c r="M49" s="64"/>
      <c r="N49" s="64"/>
      <c r="O49" s="64"/>
      <c r="P49" s="64"/>
      <c r="Q49" s="64"/>
      <c r="R49" s="64"/>
      <c r="S49" s="64"/>
      <c r="T49" s="64"/>
      <c r="U49" s="64"/>
      <c r="V49" s="64"/>
      <c r="W49" s="64"/>
    </row>
    <row r="50" spans="1:23" ht="12.75">
      <c r="A50" s="56" t="s">
        <v>25</v>
      </c>
      <c r="B50" s="56"/>
      <c r="C50" s="56"/>
      <c r="D50" s="56"/>
      <c r="E50" s="56"/>
      <c r="F50" s="56"/>
      <c r="G50" s="56"/>
      <c r="H50" s="56"/>
      <c r="I50" s="56"/>
      <c r="J50" s="56"/>
      <c r="K50" s="56"/>
      <c r="L50" s="56"/>
      <c r="M50" s="56"/>
      <c r="N50" s="56"/>
      <c r="O50" s="56"/>
      <c r="P50" s="56"/>
      <c r="Q50" s="56"/>
      <c r="R50" s="56"/>
      <c r="S50" s="56"/>
      <c r="T50" s="56"/>
      <c r="U50" s="56"/>
      <c r="V50" s="56"/>
      <c r="W50" s="56"/>
    </row>
    <row r="51" spans="1:23" ht="12.75">
      <c r="A51" s="47" t="s">
        <v>26</v>
      </c>
      <c r="B51" s="47"/>
      <c r="C51" s="47"/>
      <c r="D51" s="47"/>
      <c r="E51" s="47"/>
      <c r="F51" s="47"/>
      <c r="G51" s="47"/>
      <c r="H51" s="47"/>
      <c r="I51" s="47"/>
      <c r="J51" s="47"/>
      <c r="K51" s="47"/>
      <c r="L51" s="47"/>
      <c r="M51" s="47"/>
      <c r="N51" s="47"/>
      <c r="O51" s="47"/>
      <c r="P51" s="47"/>
      <c r="Q51" s="47"/>
      <c r="R51" s="47"/>
      <c r="S51" s="47"/>
      <c r="T51" s="47"/>
      <c r="U51" s="47"/>
      <c r="V51" s="47"/>
      <c r="W51" s="47"/>
    </row>
    <row r="52" spans="1:23" ht="24.75" customHeight="1">
      <c r="A52" s="47" t="s">
        <v>27</v>
      </c>
      <c r="B52" s="47"/>
      <c r="C52" s="47"/>
      <c r="D52" s="47"/>
      <c r="E52" s="47"/>
      <c r="F52" s="47"/>
      <c r="G52" s="47"/>
      <c r="H52" s="47"/>
      <c r="I52" s="47"/>
      <c r="J52" s="47"/>
      <c r="K52" s="47"/>
      <c r="L52" s="47"/>
      <c r="M52" s="47"/>
      <c r="N52" s="47"/>
      <c r="O52" s="47"/>
      <c r="P52" s="47"/>
      <c r="Q52" s="47"/>
      <c r="R52" s="47"/>
      <c r="S52" s="47"/>
      <c r="T52" s="47"/>
      <c r="U52" s="47"/>
      <c r="V52" s="47"/>
      <c r="W52" s="47"/>
    </row>
    <row r="53" spans="1:23" ht="24.75" customHeight="1">
      <c r="A53" s="47" t="s">
        <v>28</v>
      </c>
      <c r="B53" s="47"/>
      <c r="C53" s="47"/>
      <c r="D53" s="47"/>
      <c r="E53" s="47"/>
      <c r="F53" s="47"/>
      <c r="G53" s="47"/>
      <c r="H53" s="47"/>
      <c r="I53" s="47"/>
      <c r="J53" s="47"/>
      <c r="K53" s="47"/>
      <c r="L53" s="47"/>
      <c r="M53" s="47"/>
      <c r="N53" s="47"/>
      <c r="O53" s="47"/>
      <c r="P53" s="47"/>
      <c r="Q53" s="47"/>
      <c r="R53" s="47"/>
      <c r="S53" s="47"/>
      <c r="T53" s="47"/>
      <c r="U53" s="47"/>
      <c r="V53" s="47"/>
      <c r="W53" s="47"/>
    </row>
    <row r="54" spans="1:23" ht="24.75" customHeight="1">
      <c r="A54" s="47" t="s">
        <v>29</v>
      </c>
      <c r="B54" s="47"/>
      <c r="C54" s="47"/>
      <c r="D54" s="47"/>
      <c r="E54" s="47"/>
      <c r="F54" s="47"/>
      <c r="G54" s="47"/>
      <c r="H54" s="47"/>
      <c r="I54" s="47"/>
      <c r="J54" s="47"/>
      <c r="K54" s="47"/>
      <c r="L54" s="47"/>
      <c r="M54" s="47"/>
      <c r="N54" s="47"/>
      <c r="O54" s="47"/>
      <c r="P54" s="47"/>
      <c r="Q54" s="47"/>
      <c r="R54" s="47"/>
      <c r="S54" s="47"/>
      <c r="T54" s="47"/>
      <c r="U54" s="47"/>
      <c r="V54" s="47"/>
      <c r="W54" s="47"/>
    </row>
    <row r="55" spans="1:23" ht="26.25" customHeight="1">
      <c r="A55" s="47" t="s">
        <v>30</v>
      </c>
      <c r="B55" s="47"/>
      <c r="C55" s="47"/>
      <c r="D55" s="47"/>
      <c r="E55" s="47"/>
      <c r="F55" s="47"/>
      <c r="G55" s="47"/>
      <c r="H55" s="47"/>
      <c r="I55" s="47"/>
      <c r="J55" s="47"/>
      <c r="K55" s="47"/>
      <c r="L55" s="47"/>
      <c r="M55" s="47"/>
      <c r="N55" s="47"/>
      <c r="O55" s="47"/>
      <c r="P55" s="47"/>
      <c r="Q55" s="47"/>
      <c r="R55" s="47"/>
      <c r="S55" s="47"/>
      <c r="T55" s="47"/>
      <c r="U55" s="47"/>
      <c r="V55" s="47"/>
      <c r="W55" s="47"/>
    </row>
    <row r="56" spans="1:23" ht="12.75">
      <c r="A56" s="47" t="s">
        <v>31</v>
      </c>
      <c r="B56" s="47"/>
      <c r="C56" s="47"/>
      <c r="D56" s="47"/>
      <c r="E56" s="47"/>
      <c r="F56" s="47"/>
      <c r="G56" s="47"/>
      <c r="H56" s="47"/>
      <c r="I56" s="47"/>
      <c r="J56" s="47"/>
      <c r="K56" s="47"/>
      <c r="L56" s="47"/>
      <c r="M56" s="47"/>
      <c r="N56" s="47"/>
      <c r="O56" s="47"/>
      <c r="P56" s="47"/>
      <c r="Q56" s="47"/>
      <c r="R56" s="47"/>
      <c r="S56" s="47"/>
      <c r="T56" s="47"/>
      <c r="U56" s="47"/>
      <c r="V56" s="47"/>
      <c r="W56" s="47"/>
    </row>
    <row r="57" spans="1:23" ht="39.75" customHeight="1">
      <c r="A57" s="47" t="s">
        <v>32</v>
      </c>
      <c r="B57" s="47"/>
      <c r="C57" s="47"/>
      <c r="D57" s="47"/>
      <c r="E57" s="47"/>
      <c r="F57" s="47"/>
      <c r="G57" s="47"/>
      <c r="H57" s="47"/>
      <c r="I57" s="47"/>
      <c r="J57" s="47"/>
      <c r="K57" s="47"/>
      <c r="L57" s="47"/>
      <c r="M57" s="47"/>
      <c r="N57" s="47"/>
      <c r="O57" s="47"/>
      <c r="P57" s="47"/>
      <c r="Q57" s="47"/>
      <c r="R57" s="47"/>
      <c r="S57" s="47"/>
      <c r="T57" s="47"/>
      <c r="U57" s="47"/>
      <c r="V57" s="47"/>
      <c r="W57" s="47"/>
    </row>
    <row r="58" spans="1:23" ht="39" customHeight="1">
      <c r="A58" s="47" t="s">
        <v>33</v>
      </c>
      <c r="B58" s="47"/>
      <c r="C58" s="47"/>
      <c r="D58" s="47"/>
      <c r="E58" s="47"/>
      <c r="F58" s="47"/>
      <c r="G58" s="47"/>
      <c r="H58" s="47"/>
      <c r="I58" s="47"/>
      <c r="J58" s="47"/>
      <c r="K58" s="47"/>
      <c r="L58" s="47"/>
      <c r="M58" s="47"/>
      <c r="N58" s="47"/>
      <c r="O58" s="47"/>
      <c r="P58" s="47"/>
      <c r="Q58" s="47"/>
      <c r="R58" s="47"/>
      <c r="S58" s="47"/>
      <c r="T58" s="47"/>
      <c r="U58" s="47"/>
      <c r="V58" s="47"/>
      <c r="W58" s="47"/>
    </row>
    <row r="59" spans="1:23" ht="27.75" customHeight="1">
      <c r="A59" s="47" t="s">
        <v>34</v>
      </c>
      <c r="B59" s="47"/>
      <c r="C59" s="47"/>
      <c r="D59" s="47"/>
      <c r="E59" s="47"/>
      <c r="F59" s="47"/>
      <c r="G59" s="47"/>
      <c r="H59" s="47"/>
      <c r="I59" s="47"/>
      <c r="J59" s="47"/>
      <c r="K59" s="47"/>
      <c r="L59" s="47"/>
      <c r="M59" s="47"/>
      <c r="N59" s="47"/>
      <c r="O59" s="47"/>
      <c r="P59" s="47"/>
      <c r="Q59" s="47"/>
      <c r="R59" s="47"/>
      <c r="S59" s="47"/>
      <c r="T59" s="47"/>
      <c r="U59" s="47"/>
      <c r="V59" s="47"/>
      <c r="W59" s="47"/>
    </row>
    <row r="60" spans="1:23" ht="25.5" customHeight="1">
      <c r="A60" s="47" t="s">
        <v>35</v>
      </c>
      <c r="B60" s="47"/>
      <c r="C60" s="47"/>
      <c r="D60" s="47"/>
      <c r="E60" s="47"/>
      <c r="F60" s="47"/>
      <c r="G60" s="47"/>
      <c r="H60" s="47"/>
      <c r="I60" s="47"/>
      <c r="J60" s="47"/>
      <c r="K60" s="47"/>
      <c r="L60" s="47"/>
      <c r="M60" s="47"/>
      <c r="N60" s="47"/>
      <c r="O60" s="47"/>
      <c r="P60" s="47"/>
      <c r="Q60" s="47"/>
      <c r="R60" s="47"/>
      <c r="S60" s="47"/>
      <c r="T60" s="47"/>
      <c r="U60" s="47"/>
      <c r="V60" s="47"/>
      <c r="W60" s="47"/>
    </row>
    <row r="61" spans="1:23" ht="12.75">
      <c r="A61" s="47" t="s">
        <v>36</v>
      </c>
      <c r="B61" s="47"/>
      <c r="C61" s="47"/>
      <c r="D61" s="47"/>
      <c r="E61" s="47"/>
      <c r="F61" s="47"/>
      <c r="G61" s="47"/>
      <c r="H61" s="47"/>
      <c r="I61" s="47"/>
      <c r="J61" s="47"/>
      <c r="K61" s="47"/>
      <c r="L61" s="47"/>
      <c r="M61" s="47"/>
      <c r="N61" s="47"/>
      <c r="O61" s="47"/>
      <c r="P61" s="47"/>
      <c r="Q61" s="47"/>
      <c r="R61" s="47"/>
      <c r="S61" s="47"/>
      <c r="T61" s="47"/>
      <c r="U61" s="47"/>
      <c r="V61" s="47"/>
      <c r="W61" s="47"/>
    </row>
    <row r="62" spans="1:23" ht="12.75">
      <c r="A62" s="47" t="s">
        <v>37</v>
      </c>
      <c r="B62" s="47"/>
      <c r="C62" s="47"/>
      <c r="D62" s="47"/>
      <c r="E62" s="47"/>
      <c r="F62" s="47"/>
      <c r="G62" s="47"/>
      <c r="H62" s="47"/>
      <c r="I62" s="47"/>
      <c r="J62" s="47"/>
      <c r="K62" s="47"/>
      <c r="L62" s="47"/>
      <c r="M62" s="47"/>
      <c r="N62" s="47"/>
      <c r="O62" s="47"/>
      <c r="P62" s="47"/>
      <c r="Q62" s="47"/>
      <c r="R62" s="47"/>
      <c r="S62" s="47"/>
      <c r="T62" s="47"/>
      <c r="U62" s="47"/>
      <c r="V62" s="47"/>
      <c r="W62" s="47"/>
    </row>
    <row r="63" spans="1:23" ht="25.5" customHeight="1">
      <c r="A63" s="47" t="s">
        <v>38</v>
      </c>
      <c r="B63" s="47"/>
      <c r="C63" s="47"/>
      <c r="D63" s="47"/>
      <c r="E63" s="47"/>
      <c r="F63" s="47"/>
      <c r="G63" s="47"/>
      <c r="H63" s="47"/>
      <c r="I63" s="47"/>
      <c r="J63" s="47"/>
      <c r="K63" s="47"/>
      <c r="L63" s="47"/>
      <c r="M63" s="47"/>
      <c r="N63" s="47"/>
      <c r="O63" s="47"/>
      <c r="P63" s="47"/>
      <c r="Q63" s="47"/>
      <c r="R63" s="47"/>
      <c r="S63" s="47"/>
      <c r="T63" s="47"/>
      <c r="U63" s="47"/>
      <c r="V63" s="47"/>
      <c r="W63" s="47"/>
    </row>
    <row r="64" spans="1:23" ht="12.75">
      <c r="A64" s="47" t="s">
        <v>39</v>
      </c>
      <c r="B64" s="47"/>
      <c r="C64" s="47"/>
      <c r="D64" s="47"/>
      <c r="E64" s="47"/>
      <c r="F64" s="47"/>
      <c r="G64" s="47"/>
      <c r="H64" s="47"/>
      <c r="I64" s="47"/>
      <c r="J64" s="47"/>
      <c r="K64" s="47"/>
      <c r="L64" s="47"/>
      <c r="M64" s="47"/>
      <c r="N64" s="47"/>
      <c r="O64" s="47"/>
      <c r="P64" s="47"/>
      <c r="Q64" s="47"/>
      <c r="R64" s="47"/>
      <c r="S64" s="47"/>
      <c r="T64" s="47"/>
      <c r="U64" s="47"/>
      <c r="V64" s="47"/>
      <c r="W64" s="47"/>
    </row>
    <row r="65" spans="1:23" ht="12.75">
      <c r="A65" s="47" t="s">
        <v>40</v>
      </c>
      <c r="B65" s="47"/>
      <c r="C65" s="47"/>
      <c r="D65" s="47"/>
      <c r="E65" s="47"/>
      <c r="F65" s="47"/>
      <c r="G65" s="47"/>
      <c r="H65" s="47"/>
      <c r="I65" s="47"/>
      <c r="J65" s="47"/>
      <c r="K65" s="47"/>
      <c r="L65" s="47"/>
      <c r="M65" s="47"/>
      <c r="N65" s="47"/>
      <c r="O65" s="47"/>
      <c r="P65" s="47"/>
      <c r="Q65" s="47"/>
      <c r="R65" s="47"/>
      <c r="S65" s="47"/>
      <c r="T65" s="47"/>
      <c r="U65" s="47"/>
      <c r="V65" s="47"/>
      <c r="W65" s="47"/>
    </row>
    <row r="66" spans="1:23" ht="27" customHeight="1">
      <c r="A66" s="47" t="s">
        <v>41</v>
      </c>
      <c r="B66" s="47"/>
      <c r="C66" s="47"/>
      <c r="D66" s="47"/>
      <c r="E66" s="47"/>
      <c r="F66" s="47"/>
      <c r="G66" s="47"/>
      <c r="H66" s="47"/>
      <c r="I66" s="47"/>
      <c r="J66" s="47"/>
      <c r="K66" s="47"/>
      <c r="L66" s="47"/>
      <c r="M66" s="47"/>
      <c r="N66" s="47"/>
      <c r="O66" s="47"/>
      <c r="P66" s="47"/>
      <c r="Q66" s="47"/>
      <c r="R66" s="47"/>
      <c r="S66" s="47"/>
      <c r="T66" s="47"/>
      <c r="U66" s="47"/>
      <c r="V66" s="47"/>
      <c r="W66" s="47"/>
    </row>
    <row r="67" spans="1:23" ht="27" customHeight="1">
      <c r="A67" s="47" t="s">
        <v>42</v>
      </c>
      <c r="B67" s="47"/>
      <c r="C67" s="47"/>
      <c r="D67" s="47"/>
      <c r="E67" s="47"/>
      <c r="F67" s="47"/>
      <c r="G67" s="47"/>
      <c r="H67" s="47"/>
      <c r="I67" s="47"/>
      <c r="J67" s="47"/>
      <c r="K67" s="47"/>
      <c r="L67" s="47"/>
      <c r="M67" s="47"/>
      <c r="N67" s="47"/>
      <c r="O67" s="47"/>
      <c r="P67" s="47"/>
      <c r="Q67" s="47"/>
      <c r="R67" s="47"/>
      <c r="S67" s="47"/>
      <c r="T67" s="47"/>
      <c r="U67" s="47"/>
      <c r="V67" s="47"/>
      <c r="W67" s="47"/>
    </row>
    <row r="68" spans="1:23" ht="12.75">
      <c r="A68" s="47" t="s">
        <v>43</v>
      </c>
      <c r="B68" s="47"/>
      <c r="C68" s="47"/>
      <c r="D68" s="47"/>
      <c r="E68" s="47"/>
      <c r="F68" s="47"/>
      <c r="G68" s="47"/>
      <c r="H68" s="47"/>
      <c r="I68" s="47"/>
      <c r="J68" s="47"/>
      <c r="K68" s="47"/>
      <c r="L68" s="47"/>
      <c r="M68" s="47"/>
      <c r="N68" s="47"/>
      <c r="O68" s="47"/>
      <c r="P68" s="47"/>
      <c r="Q68" s="47"/>
      <c r="R68" s="47"/>
      <c r="S68" s="47"/>
      <c r="T68" s="47"/>
      <c r="U68" s="47"/>
      <c r="V68" s="47"/>
      <c r="W68" s="47"/>
    </row>
    <row r="69" spans="1:23" ht="27.75" customHeight="1">
      <c r="A69" s="47" t="s">
        <v>44</v>
      </c>
      <c r="B69" s="47"/>
      <c r="C69" s="47"/>
      <c r="D69" s="47"/>
      <c r="E69" s="47"/>
      <c r="F69" s="47"/>
      <c r="G69" s="47"/>
      <c r="H69" s="47"/>
      <c r="I69" s="47"/>
      <c r="J69" s="47"/>
      <c r="K69" s="47"/>
      <c r="L69" s="47"/>
      <c r="M69" s="47"/>
      <c r="N69" s="47"/>
      <c r="O69" s="47"/>
      <c r="P69" s="47"/>
      <c r="Q69" s="47"/>
      <c r="R69" s="47"/>
      <c r="S69" s="47"/>
      <c r="T69" s="47"/>
      <c r="U69" s="47"/>
      <c r="V69" s="47"/>
      <c r="W69" s="47"/>
    </row>
    <row r="70" spans="1:23" ht="24.75" customHeight="1">
      <c r="A70" s="47" t="s">
        <v>45</v>
      </c>
      <c r="B70" s="47"/>
      <c r="C70" s="47"/>
      <c r="D70" s="47"/>
      <c r="E70" s="47"/>
      <c r="F70" s="47"/>
      <c r="G70" s="47"/>
      <c r="H70" s="47"/>
      <c r="I70" s="47"/>
      <c r="J70" s="47"/>
      <c r="K70" s="47"/>
      <c r="L70" s="47"/>
      <c r="M70" s="47"/>
      <c r="N70" s="47"/>
      <c r="O70" s="47"/>
      <c r="P70" s="47"/>
      <c r="Q70" s="47"/>
      <c r="R70" s="47"/>
      <c r="S70" s="47"/>
      <c r="T70" s="47"/>
      <c r="U70" s="47"/>
      <c r="V70" s="47"/>
      <c r="W70" s="47"/>
    </row>
    <row r="71" spans="1:23" ht="39" customHeight="1">
      <c r="A71" s="47" t="s">
        <v>46</v>
      </c>
      <c r="B71" s="47"/>
      <c r="C71" s="47"/>
      <c r="D71" s="47"/>
      <c r="E71" s="47"/>
      <c r="F71" s="47"/>
      <c r="G71" s="47"/>
      <c r="H71" s="47"/>
      <c r="I71" s="47"/>
      <c r="J71" s="47"/>
      <c r="K71" s="47"/>
      <c r="L71" s="47"/>
      <c r="M71" s="47"/>
      <c r="N71" s="47"/>
      <c r="O71" s="47"/>
      <c r="P71" s="47"/>
      <c r="Q71" s="47"/>
      <c r="R71" s="47"/>
      <c r="S71" s="47"/>
      <c r="T71" s="47"/>
      <c r="U71" s="47"/>
      <c r="V71" s="47"/>
      <c r="W71" s="47"/>
    </row>
    <row r="72" spans="1:23" ht="12.75">
      <c r="A72" s="47" t="s">
        <v>47</v>
      </c>
      <c r="B72" s="47"/>
      <c r="C72" s="47"/>
      <c r="D72" s="47"/>
      <c r="E72" s="47"/>
      <c r="F72" s="47"/>
      <c r="G72" s="47"/>
      <c r="H72" s="47"/>
      <c r="I72" s="47"/>
      <c r="J72" s="47"/>
      <c r="K72" s="47"/>
      <c r="L72" s="47"/>
      <c r="M72" s="47"/>
      <c r="N72" s="47"/>
      <c r="O72" s="47"/>
      <c r="P72" s="47"/>
      <c r="Q72" s="47"/>
      <c r="R72" s="47"/>
      <c r="S72" s="47"/>
      <c r="T72" s="47"/>
      <c r="U72" s="47"/>
      <c r="V72" s="47"/>
      <c r="W72" s="47"/>
    </row>
    <row r="73" spans="1:23" ht="50.25" customHeight="1">
      <c r="A73" s="47" t="s">
        <v>48</v>
      </c>
      <c r="B73" s="47"/>
      <c r="C73" s="47"/>
      <c r="D73" s="47"/>
      <c r="E73" s="47"/>
      <c r="F73" s="47"/>
      <c r="G73" s="47"/>
      <c r="H73" s="47"/>
      <c r="I73" s="47"/>
      <c r="J73" s="47"/>
      <c r="K73" s="47"/>
      <c r="L73" s="47"/>
      <c r="M73" s="47"/>
      <c r="N73" s="47"/>
      <c r="O73" s="47"/>
      <c r="P73" s="47"/>
      <c r="Q73" s="47"/>
      <c r="R73" s="47"/>
      <c r="S73" s="47"/>
      <c r="T73" s="47"/>
      <c r="U73" s="47"/>
      <c r="V73" s="47"/>
      <c r="W73" s="47"/>
    </row>
    <row r="74" spans="1:23" ht="12.75">
      <c r="A74" s="47" t="s">
        <v>49</v>
      </c>
      <c r="B74" s="47"/>
      <c r="C74" s="47"/>
      <c r="D74" s="47"/>
      <c r="E74" s="47"/>
      <c r="F74" s="47"/>
      <c r="G74" s="47"/>
      <c r="H74" s="47"/>
      <c r="I74" s="47"/>
      <c r="J74" s="47"/>
      <c r="K74" s="47"/>
      <c r="L74" s="47"/>
      <c r="M74" s="47"/>
      <c r="N74" s="47"/>
      <c r="O74" s="47"/>
      <c r="P74" s="47"/>
      <c r="Q74" s="47"/>
      <c r="R74" s="47"/>
      <c r="S74" s="47"/>
      <c r="T74" s="47"/>
      <c r="U74" s="47"/>
      <c r="V74" s="47"/>
      <c r="W74" s="47"/>
    </row>
    <row r="75" spans="1:23" ht="12.75">
      <c r="A75" s="47" t="s">
        <v>50</v>
      </c>
      <c r="B75" s="47"/>
      <c r="C75" s="47"/>
      <c r="D75" s="47"/>
      <c r="E75" s="47"/>
      <c r="F75" s="47"/>
      <c r="G75" s="47"/>
      <c r="H75" s="47"/>
      <c r="I75" s="47"/>
      <c r="J75" s="47"/>
      <c r="K75" s="47"/>
      <c r="L75" s="47"/>
      <c r="M75" s="47"/>
      <c r="N75" s="47"/>
      <c r="O75" s="47"/>
      <c r="P75" s="47"/>
      <c r="Q75" s="47"/>
      <c r="R75" s="47"/>
      <c r="S75" s="47"/>
      <c r="T75" s="47"/>
      <c r="U75" s="47"/>
      <c r="V75" s="47"/>
      <c r="W75" s="47"/>
    </row>
    <row r="76" spans="1:23" ht="12.75">
      <c r="A76" s="47" t="s">
        <v>51</v>
      </c>
      <c r="B76" s="47"/>
      <c r="C76" s="47"/>
      <c r="D76" s="47"/>
      <c r="E76" s="47"/>
      <c r="F76" s="47"/>
      <c r="G76" s="47"/>
      <c r="H76" s="47"/>
      <c r="I76" s="47"/>
      <c r="J76" s="47"/>
      <c r="K76" s="47"/>
      <c r="L76" s="47"/>
      <c r="M76" s="47"/>
      <c r="N76" s="47"/>
      <c r="O76" s="47"/>
      <c r="P76" s="47"/>
      <c r="Q76" s="47"/>
      <c r="R76" s="47"/>
      <c r="S76" s="47"/>
      <c r="T76" s="47"/>
      <c r="U76" s="47"/>
      <c r="V76" s="47"/>
      <c r="W76" s="47"/>
    </row>
    <row r="77" spans="1:23" ht="12.75">
      <c r="A77" s="47" t="s">
        <v>52</v>
      </c>
      <c r="B77" s="47"/>
      <c r="C77" s="47"/>
      <c r="D77" s="47"/>
      <c r="E77" s="47"/>
      <c r="F77" s="47"/>
      <c r="G77" s="47"/>
      <c r="H77" s="47"/>
      <c r="I77" s="47"/>
      <c r="J77" s="47"/>
      <c r="K77" s="47"/>
      <c r="L77" s="47"/>
      <c r="M77" s="47"/>
      <c r="N77" s="47"/>
      <c r="O77" s="47"/>
      <c r="P77" s="47"/>
      <c r="Q77" s="47"/>
      <c r="R77" s="47"/>
      <c r="S77" s="47"/>
      <c r="T77" s="47"/>
      <c r="U77" s="47"/>
      <c r="V77" s="47"/>
      <c r="W77" s="47"/>
    </row>
    <row r="78" spans="1:23" ht="49.5" customHeight="1">
      <c r="A78" s="47" t="s">
        <v>53</v>
      </c>
      <c r="B78" s="47"/>
      <c r="C78" s="47"/>
      <c r="D78" s="47"/>
      <c r="E78" s="47"/>
      <c r="F78" s="47"/>
      <c r="G78" s="47"/>
      <c r="H78" s="47"/>
      <c r="I78" s="47"/>
      <c r="J78" s="47"/>
      <c r="K78" s="47"/>
      <c r="L78" s="47"/>
      <c r="M78" s="47"/>
      <c r="N78" s="47"/>
      <c r="O78" s="47"/>
      <c r="P78" s="47"/>
      <c r="Q78" s="47"/>
      <c r="R78" s="47"/>
      <c r="S78" s="47"/>
      <c r="T78" s="47"/>
      <c r="U78" s="47"/>
      <c r="V78" s="47"/>
      <c r="W78" s="47"/>
    </row>
    <row r="79" spans="1:23" ht="26.25" customHeight="1">
      <c r="A79" s="47" t="s">
        <v>54</v>
      </c>
      <c r="B79" s="47"/>
      <c r="C79" s="47"/>
      <c r="D79" s="47"/>
      <c r="E79" s="47"/>
      <c r="F79" s="47"/>
      <c r="G79" s="47"/>
      <c r="H79" s="47"/>
      <c r="I79" s="47"/>
      <c r="J79" s="47"/>
      <c r="K79" s="47"/>
      <c r="L79" s="47"/>
      <c r="M79" s="47"/>
      <c r="N79" s="47"/>
      <c r="O79" s="47"/>
      <c r="P79" s="47"/>
      <c r="Q79" s="47"/>
      <c r="R79" s="47"/>
      <c r="S79" s="47"/>
      <c r="T79" s="47"/>
      <c r="U79" s="47"/>
      <c r="V79" s="47"/>
      <c r="W79" s="47"/>
    </row>
    <row r="80" spans="1:23" ht="68.25" customHeight="1">
      <c r="A80" s="47" t="s">
        <v>55</v>
      </c>
      <c r="B80" s="47"/>
      <c r="C80" s="47"/>
      <c r="D80" s="47"/>
      <c r="E80" s="47"/>
      <c r="F80" s="47"/>
      <c r="G80" s="47"/>
      <c r="H80" s="47"/>
      <c r="I80" s="47"/>
      <c r="J80" s="47"/>
      <c r="K80" s="47"/>
      <c r="L80" s="47"/>
      <c r="M80" s="47"/>
      <c r="N80" s="47"/>
      <c r="O80" s="47"/>
      <c r="P80" s="47"/>
      <c r="Q80" s="47"/>
      <c r="R80" s="47"/>
      <c r="S80" s="47"/>
      <c r="T80" s="47"/>
      <c r="U80" s="47"/>
      <c r="V80" s="47"/>
      <c r="W80" s="47"/>
    </row>
    <row r="81" spans="1:23" ht="27" customHeight="1">
      <c r="A81" s="47" t="s">
        <v>56</v>
      </c>
      <c r="B81" s="47"/>
      <c r="C81" s="47"/>
      <c r="D81" s="47"/>
      <c r="E81" s="47"/>
      <c r="F81" s="47"/>
      <c r="G81" s="47"/>
      <c r="H81" s="47"/>
      <c r="I81" s="47"/>
      <c r="J81" s="47"/>
      <c r="K81" s="47"/>
      <c r="L81" s="47"/>
      <c r="M81" s="47"/>
      <c r="N81" s="47"/>
      <c r="O81" s="47"/>
      <c r="P81" s="47"/>
      <c r="Q81" s="47"/>
      <c r="R81" s="47"/>
      <c r="S81" s="47"/>
      <c r="T81" s="47"/>
      <c r="U81" s="47"/>
      <c r="V81" s="47"/>
      <c r="W81" s="47"/>
    </row>
    <row r="82" ht="6" customHeight="1">
      <c r="A82" s="7"/>
    </row>
    <row r="83" spans="1:23" ht="12.75">
      <c r="A83" s="56" t="s">
        <v>153</v>
      </c>
      <c r="B83" s="56"/>
      <c r="C83" s="56"/>
      <c r="D83" s="56"/>
      <c r="E83" s="56"/>
      <c r="F83" s="56"/>
      <c r="G83" s="56"/>
      <c r="H83" s="56"/>
      <c r="I83" s="56"/>
      <c r="J83" s="56"/>
      <c r="K83" s="56"/>
      <c r="L83" s="56"/>
      <c r="M83" s="56"/>
      <c r="N83" s="56"/>
      <c r="O83" s="56"/>
      <c r="P83" s="56"/>
      <c r="Q83" s="56"/>
      <c r="R83" s="56"/>
      <c r="S83" s="56"/>
      <c r="T83" s="56"/>
      <c r="U83" s="56"/>
      <c r="V83" s="56"/>
      <c r="W83" s="56"/>
    </row>
    <row r="84" spans="1:23" ht="37.5" customHeight="1">
      <c r="A84" s="47" t="s">
        <v>154</v>
      </c>
      <c r="B84" s="47"/>
      <c r="C84" s="47"/>
      <c r="D84" s="47"/>
      <c r="E84" s="47"/>
      <c r="F84" s="47"/>
      <c r="G84" s="47"/>
      <c r="H84" s="47"/>
      <c r="I84" s="47"/>
      <c r="J84" s="47"/>
      <c r="K84" s="47"/>
      <c r="L84" s="47"/>
      <c r="M84" s="47"/>
      <c r="N84" s="47"/>
      <c r="O84" s="47"/>
      <c r="P84" s="47"/>
      <c r="Q84" s="47"/>
      <c r="R84" s="47"/>
      <c r="S84" s="47"/>
      <c r="T84" s="47"/>
      <c r="U84" s="47"/>
      <c r="V84" s="47"/>
      <c r="W84" s="47"/>
    </row>
    <row r="85" spans="1:23" ht="27" customHeight="1">
      <c r="A85" s="78" t="s">
        <v>155</v>
      </c>
      <c r="B85" s="78"/>
      <c r="C85" s="78"/>
      <c r="D85" s="78"/>
      <c r="E85" s="78"/>
      <c r="F85" s="78"/>
      <c r="G85" s="78"/>
      <c r="H85" s="78"/>
      <c r="I85" s="78"/>
      <c r="J85" s="78"/>
      <c r="K85" s="78"/>
      <c r="L85" s="78"/>
      <c r="M85" s="78"/>
      <c r="N85" s="78"/>
      <c r="O85" s="78"/>
      <c r="P85" s="78"/>
      <c r="Q85" s="78"/>
      <c r="R85" s="78"/>
      <c r="S85" s="78"/>
      <c r="T85" s="78"/>
      <c r="U85" s="78"/>
      <c r="V85" s="78"/>
      <c r="W85" s="78"/>
    </row>
    <row r="86" spans="1:23" ht="24.75" customHeight="1">
      <c r="A86" s="47" t="s">
        <v>210</v>
      </c>
      <c r="B86" s="47"/>
      <c r="C86" s="47"/>
      <c r="D86" s="47"/>
      <c r="E86" s="47"/>
      <c r="F86" s="47"/>
      <c r="G86" s="47"/>
      <c r="H86" s="47"/>
      <c r="I86" s="47"/>
      <c r="J86" s="47"/>
      <c r="K86" s="47"/>
      <c r="L86" s="47"/>
      <c r="M86" s="47"/>
      <c r="N86" s="47"/>
      <c r="O86" s="47"/>
      <c r="P86" s="47"/>
      <c r="Q86" s="47"/>
      <c r="R86" s="47"/>
      <c r="S86" s="47"/>
      <c r="T86" s="47"/>
      <c r="U86" s="47"/>
      <c r="V86" s="47"/>
      <c r="W86" s="47"/>
    </row>
    <row r="87" ht="9.75" customHeight="1">
      <c r="A87" s="6"/>
    </row>
    <row r="88" spans="1:23" ht="12.75">
      <c r="A88" s="56" t="s">
        <v>156</v>
      </c>
      <c r="B88" s="56"/>
      <c r="C88" s="56"/>
      <c r="D88" s="56"/>
      <c r="E88" s="56"/>
      <c r="F88" s="56"/>
      <c r="G88" s="56"/>
      <c r="H88" s="56"/>
      <c r="I88" s="56"/>
      <c r="J88" s="56"/>
      <c r="K88" s="56"/>
      <c r="L88" s="56"/>
      <c r="M88" s="56"/>
      <c r="N88" s="56"/>
      <c r="O88" s="56"/>
      <c r="P88" s="56"/>
      <c r="Q88" s="56"/>
      <c r="R88" s="56"/>
      <c r="S88" s="56"/>
      <c r="T88" s="56"/>
      <c r="U88" s="56"/>
      <c r="V88" s="56"/>
      <c r="W88" s="56"/>
    </row>
    <row r="89" spans="1:23" ht="26.25" customHeight="1">
      <c r="A89" s="47" t="s">
        <v>157</v>
      </c>
      <c r="B89" s="47"/>
      <c r="C89" s="47"/>
      <c r="D89" s="47"/>
      <c r="E89" s="47"/>
      <c r="F89" s="47"/>
      <c r="G89" s="47"/>
      <c r="H89" s="47"/>
      <c r="I89" s="47"/>
      <c r="J89" s="47"/>
      <c r="K89" s="47"/>
      <c r="L89" s="47"/>
      <c r="M89" s="47"/>
      <c r="N89" s="47"/>
      <c r="O89" s="47"/>
      <c r="P89" s="47"/>
      <c r="Q89" s="47"/>
      <c r="R89" s="47"/>
      <c r="S89" s="47"/>
      <c r="T89" s="47"/>
      <c r="U89" s="47"/>
      <c r="V89" s="47"/>
      <c r="W89" s="47"/>
    </row>
    <row r="90" spans="1:23" ht="26.25" customHeight="1">
      <c r="A90" s="47" t="s">
        <v>158</v>
      </c>
      <c r="B90" s="47"/>
      <c r="C90" s="47"/>
      <c r="D90" s="47"/>
      <c r="E90" s="47"/>
      <c r="F90" s="47"/>
      <c r="G90" s="47"/>
      <c r="H90" s="47"/>
      <c r="I90" s="47"/>
      <c r="J90" s="47"/>
      <c r="K90" s="47"/>
      <c r="L90" s="47"/>
      <c r="M90" s="47"/>
      <c r="N90" s="47"/>
      <c r="O90" s="47"/>
      <c r="P90" s="47"/>
      <c r="Q90" s="47"/>
      <c r="R90" s="47"/>
      <c r="S90" s="47"/>
      <c r="T90" s="47"/>
      <c r="U90" s="47"/>
      <c r="V90" s="47"/>
      <c r="W90" s="47"/>
    </row>
    <row r="91" spans="1:23" ht="26.25" customHeight="1">
      <c r="A91" s="47" t="s">
        <v>159</v>
      </c>
      <c r="B91" s="47"/>
      <c r="C91" s="47"/>
      <c r="D91" s="47"/>
      <c r="E91" s="47"/>
      <c r="F91" s="47"/>
      <c r="G91" s="47"/>
      <c r="H91" s="47"/>
      <c r="I91" s="47"/>
      <c r="J91" s="47"/>
      <c r="K91" s="47"/>
      <c r="L91" s="47"/>
      <c r="M91" s="47"/>
      <c r="N91" s="47"/>
      <c r="O91" s="47"/>
      <c r="P91" s="47"/>
      <c r="Q91" s="47"/>
      <c r="R91" s="47"/>
      <c r="S91" s="47"/>
      <c r="T91" s="47"/>
      <c r="U91" s="47"/>
      <c r="V91" s="47"/>
      <c r="W91" s="47"/>
    </row>
    <row r="92" spans="1:23" ht="36.75" customHeight="1">
      <c r="A92" s="47" t="s">
        <v>160</v>
      </c>
      <c r="B92" s="47"/>
      <c r="C92" s="47"/>
      <c r="D92" s="47"/>
      <c r="E92" s="47"/>
      <c r="F92" s="47"/>
      <c r="G92" s="47"/>
      <c r="H92" s="47"/>
      <c r="I92" s="47"/>
      <c r="J92" s="47"/>
      <c r="K92" s="47"/>
      <c r="L92" s="47"/>
      <c r="M92" s="47"/>
      <c r="N92" s="47"/>
      <c r="O92" s="47"/>
      <c r="P92" s="47"/>
      <c r="Q92" s="47"/>
      <c r="R92" s="47"/>
      <c r="S92" s="47"/>
      <c r="T92" s="47"/>
      <c r="U92" s="47"/>
      <c r="V92" s="47"/>
      <c r="W92" s="47"/>
    </row>
    <row r="93" spans="1:23" ht="24.75" customHeight="1">
      <c r="A93" s="47" t="s">
        <v>57</v>
      </c>
      <c r="B93" s="47"/>
      <c r="C93" s="47"/>
      <c r="D93" s="47"/>
      <c r="E93" s="47"/>
      <c r="F93" s="47"/>
      <c r="G93" s="47"/>
      <c r="H93" s="47"/>
      <c r="I93" s="47"/>
      <c r="J93" s="47"/>
      <c r="K93" s="47"/>
      <c r="L93" s="47"/>
      <c r="M93" s="47"/>
      <c r="N93" s="47"/>
      <c r="O93" s="47"/>
      <c r="P93" s="47"/>
      <c r="Q93" s="47"/>
      <c r="R93" s="47"/>
      <c r="S93" s="47"/>
      <c r="T93" s="47"/>
      <c r="U93" s="47"/>
      <c r="V93" s="47"/>
      <c r="W93" s="47"/>
    </row>
    <row r="94" spans="1:23" ht="54" customHeight="1">
      <c r="A94" s="47" t="s">
        <v>180</v>
      </c>
      <c r="B94" s="47"/>
      <c r="C94" s="47"/>
      <c r="D94" s="47"/>
      <c r="E94" s="47"/>
      <c r="F94" s="47"/>
      <c r="G94" s="47"/>
      <c r="H94" s="47"/>
      <c r="I94" s="47"/>
      <c r="J94" s="47"/>
      <c r="K94" s="47"/>
      <c r="L94" s="47"/>
      <c r="M94" s="47"/>
      <c r="N94" s="47"/>
      <c r="O94" s="47"/>
      <c r="P94" s="47"/>
      <c r="Q94" s="47"/>
      <c r="R94" s="47"/>
      <c r="S94" s="47"/>
      <c r="T94" s="47"/>
      <c r="U94" s="47"/>
      <c r="V94" s="47"/>
      <c r="W94" s="47"/>
    </row>
    <row r="95" spans="1:23" ht="36.75" customHeight="1">
      <c r="A95" s="47" t="s">
        <v>161</v>
      </c>
      <c r="B95" s="47"/>
      <c r="C95" s="47"/>
      <c r="D95" s="47"/>
      <c r="E95" s="47"/>
      <c r="F95" s="47"/>
      <c r="G95" s="47"/>
      <c r="H95" s="47"/>
      <c r="I95" s="47"/>
      <c r="J95" s="47"/>
      <c r="K95" s="47"/>
      <c r="L95" s="47"/>
      <c r="M95" s="47"/>
      <c r="N95" s="47"/>
      <c r="O95" s="47"/>
      <c r="P95" s="47"/>
      <c r="Q95" s="47"/>
      <c r="R95" s="47"/>
      <c r="S95" s="47"/>
      <c r="T95" s="47"/>
      <c r="U95" s="47"/>
      <c r="V95" s="47"/>
      <c r="W95" s="47"/>
    </row>
    <row r="96" spans="1:23" ht="25.5" customHeight="1">
      <c r="A96" s="47" t="s">
        <v>181</v>
      </c>
      <c r="B96" s="47"/>
      <c r="C96" s="47"/>
      <c r="D96" s="47"/>
      <c r="E96" s="47"/>
      <c r="F96" s="47"/>
      <c r="G96" s="47"/>
      <c r="H96" s="47"/>
      <c r="I96" s="47"/>
      <c r="J96" s="47"/>
      <c r="K96" s="47"/>
      <c r="L96" s="47"/>
      <c r="M96" s="47"/>
      <c r="N96" s="47"/>
      <c r="O96" s="47"/>
      <c r="P96" s="47"/>
      <c r="Q96" s="47"/>
      <c r="R96" s="47"/>
      <c r="S96" s="47"/>
      <c r="T96" s="47"/>
      <c r="U96" s="47"/>
      <c r="V96" s="47"/>
      <c r="W96" s="47"/>
    </row>
    <row r="97" spans="1:23" ht="64.5" customHeight="1">
      <c r="A97" s="47" t="s">
        <v>162</v>
      </c>
      <c r="B97" s="47"/>
      <c r="C97" s="47"/>
      <c r="D97" s="47"/>
      <c r="E97" s="47"/>
      <c r="F97" s="47"/>
      <c r="G97" s="47"/>
      <c r="H97" s="47"/>
      <c r="I97" s="47"/>
      <c r="J97" s="47"/>
      <c r="K97" s="47"/>
      <c r="L97" s="47"/>
      <c r="M97" s="47"/>
      <c r="N97" s="47"/>
      <c r="O97" s="47"/>
      <c r="P97" s="47"/>
      <c r="Q97" s="47"/>
      <c r="R97" s="47"/>
      <c r="S97" s="47"/>
      <c r="T97" s="47"/>
      <c r="U97" s="47"/>
      <c r="V97" s="47"/>
      <c r="W97" s="47"/>
    </row>
    <row r="98" spans="1:23" ht="37.5" customHeight="1">
      <c r="A98" s="47" t="s">
        <v>163</v>
      </c>
      <c r="B98" s="47"/>
      <c r="C98" s="47"/>
      <c r="D98" s="47"/>
      <c r="E98" s="47"/>
      <c r="F98" s="47"/>
      <c r="G98" s="47"/>
      <c r="H98" s="47"/>
      <c r="I98" s="47"/>
      <c r="J98" s="47"/>
      <c r="K98" s="47"/>
      <c r="L98" s="47"/>
      <c r="M98" s="47"/>
      <c r="N98" s="47"/>
      <c r="O98" s="47"/>
      <c r="P98" s="47"/>
      <c r="Q98" s="47"/>
      <c r="R98" s="47"/>
      <c r="S98" s="47"/>
      <c r="T98" s="47"/>
      <c r="U98" s="47"/>
      <c r="V98" s="47"/>
      <c r="W98" s="47"/>
    </row>
    <row r="99" spans="1:23" ht="24" customHeight="1">
      <c r="A99" s="47" t="s">
        <v>164</v>
      </c>
      <c r="B99" s="47"/>
      <c r="C99" s="47"/>
      <c r="D99" s="47"/>
      <c r="E99" s="47"/>
      <c r="F99" s="47"/>
      <c r="G99" s="47"/>
      <c r="H99" s="47"/>
      <c r="I99" s="47"/>
      <c r="J99" s="47"/>
      <c r="K99" s="47"/>
      <c r="L99" s="47"/>
      <c r="M99" s="47"/>
      <c r="N99" s="47"/>
      <c r="O99" s="47"/>
      <c r="P99" s="47"/>
      <c r="Q99" s="47"/>
      <c r="R99" s="47"/>
      <c r="S99" s="47"/>
      <c r="T99" s="47"/>
      <c r="U99" s="47"/>
      <c r="V99" s="47"/>
      <c r="W99" s="47"/>
    </row>
    <row r="100" ht="9" customHeight="1">
      <c r="A100" s="5"/>
    </row>
    <row r="101" spans="1:23" ht="12.75">
      <c r="A101" s="56" t="s">
        <v>165</v>
      </c>
      <c r="B101" s="56"/>
      <c r="C101" s="56"/>
      <c r="D101" s="56"/>
      <c r="E101" s="56"/>
      <c r="F101" s="56"/>
      <c r="G101" s="56"/>
      <c r="H101" s="56"/>
      <c r="I101" s="56"/>
      <c r="J101" s="56"/>
      <c r="K101" s="56"/>
      <c r="L101" s="56"/>
      <c r="M101" s="56"/>
      <c r="N101" s="56"/>
      <c r="O101" s="56"/>
      <c r="P101" s="56"/>
      <c r="Q101" s="56"/>
      <c r="R101" s="56"/>
      <c r="S101" s="56"/>
      <c r="T101" s="56"/>
      <c r="U101" s="56"/>
      <c r="V101" s="56"/>
      <c r="W101" s="56"/>
    </row>
    <row r="102" spans="1:23" ht="25.5" customHeight="1">
      <c r="A102" s="47" t="s">
        <v>166</v>
      </c>
      <c r="B102" s="47"/>
      <c r="C102" s="47"/>
      <c r="D102" s="47"/>
      <c r="E102" s="47"/>
      <c r="F102" s="47"/>
      <c r="G102" s="47"/>
      <c r="H102" s="47"/>
      <c r="I102" s="47"/>
      <c r="J102" s="47"/>
      <c r="K102" s="47"/>
      <c r="L102" s="47"/>
      <c r="M102" s="47"/>
      <c r="N102" s="47"/>
      <c r="O102" s="47"/>
      <c r="P102" s="47"/>
      <c r="Q102" s="47"/>
      <c r="R102" s="47"/>
      <c r="S102" s="47"/>
      <c r="T102" s="47"/>
      <c r="U102" s="47"/>
      <c r="V102" s="47"/>
      <c r="W102" s="47"/>
    </row>
    <row r="103" spans="1:23" ht="12.75">
      <c r="A103" s="81">
        <f>U44</f>
        <v>0</v>
      </c>
      <c r="B103" s="82"/>
      <c r="C103" s="82"/>
      <c r="D103" s="82"/>
      <c r="E103" s="82"/>
      <c r="F103" s="82"/>
      <c r="G103" s="82"/>
      <c r="H103" s="82"/>
      <c r="I103" s="82"/>
      <c r="J103" s="82"/>
      <c r="K103" s="82"/>
      <c r="L103" s="82"/>
      <c r="M103" s="80" t="s">
        <v>66</v>
      </c>
      <c r="N103" s="80"/>
      <c r="O103" s="80"/>
      <c r="P103" s="80"/>
      <c r="Q103" s="80"/>
      <c r="R103" s="80"/>
      <c r="S103" s="80"/>
      <c r="T103" s="80"/>
      <c r="U103" s="80"/>
      <c r="V103" s="80"/>
      <c r="W103" s="80"/>
    </row>
    <row r="104" spans="1:23" ht="25.5" customHeight="1">
      <c r="A104" s="47" t="s">
        <v>167</v>
      </c>
      <c r="B104" s="47"/>
      <c r="C104" s="47"/>
      <c r="D104" s="47"/>
      <c r="E104" s="47"/>
      <c r="F104" s="47"/>
      <c r="G104" s="47"/>
      <c r="H104" s="47"/>
      <c r="I104" s="47"/>
      <c r="J104" s="47"/>
      <c r="K104" s="47"/>
      <c r="L104" s="47"/>
      <c r="M104" s="47"/>
      <c r="N104" s="47"/>
      <c r="O104" s="47"/>
      <c r="P104" s="47"/>
      <c r="Q104" s="47"/>
      <c r="R104" s="47"/>
      <c r="S104" s="47"/>
      <c r="T104" s="47"/>
      <c r="U104" s="47"/>
      <c r="V104" s="47"/>
      <c r="W104" s="47"/>
    </row>
    <row r="105" spans="1:23" ht="12.75">
      <c r="A105" s="47" t="s">
        <v>168</v>
      </c>
      <c r="B105" s="47"/>
      <c r="C105" s="47"/>
      <c r="D105" s="47"/>
      <c r="E105" s="47"/>
      <c r="F105" s="47"/>
      <c r="G105" s="47"/>
      <c r="H105" s="47"/>
      <c r="I105" s="47"/>
      <c r="J105" s="47"/>
      <c r="K105" s="47"/>
      <c r="L105" s="47"/>
      <c r="M105" s="47"/>
      <c r="N105" s="47"/>
      <c r="O105" s="47"/>
      <c r="P105" s="47"/>
      <c r="Q105" s="47"/>
      <c r="R105" s="47"/>
      <c r="S105" s="47"/>
      <c r="T105" s="47"/>
      <c r="U105" s="47"/>
      <c r="V105" s="47"/>
      <c r="W105" s="47"/>
    </row>
    <row r="106" spans="1:23" ht="39" customHeight="1">
      <c r="A106" s="79" t="s">
        <v>58</v>
      </c>
      <c r="B106" s="79"/>
      <c r="C106" s="79"/>
      <c r="D106" s="79"/>
      <c r="E106" s="79"/>
      <c r="F106" s="79"/>
      <c r="G106" s="79"/>
      <c r="H106" s="79"/>
      <c r="I106" s="79"/>
      <c r="J106" s="79"/>
      <c r="K106" s="79"/>
      <c r="L106" s="79"/>
      <c r="M106" s="79"/>
      <c r="N106" s="79"/>
      <c r="O106" s="79"/>
      <c r="P106" s="79"/>
      <c r="Q106" s="79"/>
      <c r="R106" s="79"/>
      <c r="S106" s="79"/>
      <c r="T106" s="79"/>
      <c r="U106" s="79"/>
      <c r="V106" s="79"/>
      <c r="W106" s="79"/>
    </row>
    <row r="107" spans="1:23" ht="24.75" customHeight="1">
      <c r="A107" s="79" t="s">
        <v>59</v>
      </c>
      <c r="B107" s="79"/>
      <c r="C107" s="79"/>
      <c r="D107" s="79"/>
      <c r="E107" s="79"/>
      <c r="F107" s="79"/>
      <c r="G107" s="79"/>
      <c r="H107" s="79"/>
      <c r="I107" s="79"/>
      <c r="J107" s="79"/>
      <c r="K107" s="79"/>
      <c r="L107" s="79"/>
      <c r="M107" s="79"/>
      <c r="N107" s="79"/>
      <c r="O107" s="79"/>
      <c r="P107" s="79"/>
      <c r="Q107" s="79"/>
      <c r="R107" s="79"/>
      <c r="S107" s="79"/>
      <c r="T107" s="79"/>
      <c r="U107" s="79"/>
      <c r="V107" s="79"/>
      <c r="W107" s="79"/>
    </row>
    <row r="108" ht="8.25" customHeight="1">
      <c r="A108" s="7"/>
    </row>
    <row r="109" spans="1:23" ht="12.75">
      <c r="A109" s="56" t="s">
        <v>169</v>
      </c>
      <c r="B109" s="56"/>
      <c r="C109" s="56"/>
      <c r="D109" s="56"/>
      <c r="E109" s="56"/>
      <c r="F109" s="56"/>
      <c r="G109" s="56"/>
      <c r="H109" s="56"/>
      <c r="I109" s="56"/>
      <c r="J109" s="56"/>
      <c r="K109" s="56"/>
      <c r="L109" s="56"/>
      <c r="M109" s="56"/>
      <c r="N109" s="56"/>
      <c r="O109" s="56"/>
      <c r="P109" s="56"/>
      <c r="Q109" s="56"/>
      <c r="R109" s="56"/>
      <c r="S109" s="56"/>
      <c r="T109" s="56"/>
      <c r="U109" s="56"/>
      <c r="V109" s="56"/>
      <c r="W109" s="56"/>
    </row>
    <row r="110" spans="1:23" ht="52.5" customHeight="1">
      <c r="A110" s="47" t="s">
        <v>170</v>
      </c>
      <c r="B110" s="47"/>
      <c r="C110" s="47"/>
      <c r="D110" s="47"/>
      <c r="E110" s="47"/>
      <c r="F110" s="47"/>
      <c r="G110" s="47"/>
      <c r="H110" s="47"/>
      <c r="I110" s="47"/>
      <c r="J110" s="47"/>
      <c r="K110" s="47"/>
      <c r="L110" s="47"/>
      <c r="M110" s="47"/>
      <c r="N110" s="47"/>
      <c r="O110" s="47"/>
      <c r="P110" s="47"/>
      <c r="Q110" s="47"/>
      <c r="R110" s="47"/>
      <c r="S110" s="47"/>
      <c r="T110" s="47"/>
      <c r="U110" s="47"/>
      <c r="V110" s="47"/>
      <c r="W110" s="47"/>
    </row>
    <row r="111" spans="1:23" ht="27" customHeight="1">
      <c r="A111" s="47" t="s">
        <v>171</v>
      </c>
      <c r="B111" s="47"/>
      <c r="C111" s="47"/>
      <c r="D111" s="47"/>
      <c r="E111" s="47"/>
      <c r="F111" s="47"/>
      <c r="G111" s="47"/>
      <c r="H111" s="47"/>
      <c r="I111" s="47"/>
      <c r="J111" s="47"/>
      <c r="K111" s="47"/>
      <c r="L111" s="47"/>
      <c r="M111" s="47"/>
      <c r="N111" s="47"/>
      <c r="O111" s="47"/>
      <c r="P111" s="47"/>
      <c r="Q111" s="47"/>
      <c r="R111" s="47"/>
      <c r="S111" s="47"/>
      <c r="T111" s="47"/>
      <c r="U111" s="47"/>
      <c r="V111" s="47"/>
      <c r="W111" s="47"/>
    </row>
    <row r="112" spans="1:23" ht="12.75">
      <c r="A112" s="47" t="s">
        <v>60</v>
      </c>
      <c r="B112" s="47"/>
      <c r="C112" s="47"/>
      <c r="D112" s="47"/>
      <c r="E112" s="47"/>
      <c r="F112" s="47"/>
      <c r="G112" s="47"/>
      <c r="H112" s="47"/>
      <c r="I112" s="47"/>
      <c r="J112" s="47"/>
      <c r="K112" s="47"/>
      <c r="L112" s="47"/>
      <c r="M112" s="47"/>
      <c r="N112" s="47"/>
      <c r="O112" s="47"/>
      <c r="P112" s="47"/>
      <c r="Q112" s="47"/>
      <c r="R112" s="47"/>
      <c r="S112" s="47"/>
      <c r="T112" s="47"/>
      <c r="U112" s="47"/>
      <c r="V112" s="47"/>
      <c r="W112" s="47"/>
    </row>
    <row r="113" spans="1:23" ht="12.75">
      <c r="A113" s="47" t="s">
        <v>61</v>
      </c>
      <c r="B113" s="47"/>
      <c r="C113" s="47"/>
      <c r="D113" s="47"/>
      <c r="E113" s="47"/>
      <c r="F113" s="47"/>
      <c r="G113" s="47"/>
      <c r="H113" s="47"/>
      <c r="I113" s="47"/>
      <c r="J113" s="47"/>
      <c r="K113" s="47"/>
      <c r="L113" s="47"/>
      <c r="M113" s="47"/>
      <c r="N113" s="47"/>
      <c r="O113" s="47"/>
      <c r="P113" s="47"/>
      <c r="Q113" s="47"/>
      <c r="R113" s="47"/>
      <c r="S113" s="47"/>
      <c r="T113" s="47"/>
      <c r="U113" s="47"/>
      <c r="V113" s="47"/>
      <c r="W113" s="47"/>
    </row>
    <row r="114" spans="1:23" ht="12.75">
      <c r="A114" s="47" t="s">
        <v>62</v>
      </c>
      <c r="B114" s="47"/>
      <c r="C114" s="47"/>
      <c r="D114" s="47"/>
      <c r="E114" s="47"/>
      <c r="F114" s="47"/>
      <c r="G114" s="47"/>
      <c r="H114" s="47"/>
      <c r="I114" s="47"/>
      <c r="J114" s="47"/>
      <c r="K114" s="47"/>
      <c r="L114" s="47"/>
      <c r="M114" s="47"/>
      <c r="N114" s="47"/>
      <c r="O114" s="47"/>
      <c r="P114" s="47"/>
      <c r="Q114" s="47"/>
      <c r="R114" s="47"/>
      <c r="S114" s="47"/>
      <c r="T114" s="47"/>
      <c r="U114" s="47"/>
      <c r="V114" s="47"/>
      <c r="W114" s="47"/>
    </row>
    <row r="115" spans="1:23" ht="12.75">
      <c r="A115" s="47" t="s">
        <v>63</v>
      </c>
      <c r="B115" s="47"/>
      <c r="C115" s="47"/>
      <c r="D115" s="47"/>
      <c r="E115" s="47"/>
      <c r="F115" s="47"/>
      <c r="G115" s="47"/>
      <c r="H115" s="47"/>
      <c r="I115" s="47"/>
      <c r="J115" s="47"/>
      <c r="K115" s="47"/>
      <c r="L115" s="47"/>
      <c r="M115" s="47"/>
      <c r="N115" s="47"/>
      <c r="O115" s="47"/>
      <c r="P115" s="47"/>
      <c r="Q115" s="47"/>
      <c r="R115" s="47"/>
      <c r="S115" s="47"/>
      <c r="T115" s="47"/>
      <c r="U115" s="47"/>
      <c r="V115" s="47"/>
      <c r="W115" s="47"/>
    </row>
    <row r="116" spans="1:23" ht="37.5" customHeight="1">
      <c r="A116" s="47" t="s">
        <v>172</v>
      </c>
      <c r="B116" s="47"/>
      <c r="C116" s="47"/>
      <c r="D116" s="47"/>
      <c r="E116" s="47"/>
      <c r="F116" s="47"/>
      <c r="G116" s="47"/>
      <c r="H116" s="47"/>
      <c r="I116" s="47"/>
      <c r="J116" s="47"/>
      <c r="K116" s="47"/>
      <c r="L116" s="47"/>
      <c r="M116" s="47"/>
      <c r="N116" s="47"/>
      <c r="O116" s="47"/>
      <c r="P116" s="47"/>
      <c r="Q116" s="47"/>
      <c r="R116" s="47"/>
      <c r="S116" s="47"/>
      <c r="T116" s="47"/>
      <c r="U116" s="47"/>
      <c r="V116" s="47"/>
      <c r="W116" s="47"/>
    </row>
    <row r="117" spans="1:23" ht="44.25" customHeight="1">
      <c r="A117" s="47" t="s">
        <v>177</v>
      </c>
      <c r="B117" s="47"/>
      <c r="C117" s="47"/>
      <c r="D117" s="47"/>
      <c r="E117" s="47"/>
      <c r="F117" s="47"/>
      <c r="G117" s="47"/>
      <c r="H117" s="47"/>
      <c r="I117" s="47"/>
      <c r="J117" s="47"/>
      <c r="K117" s="47"/>
      <c r="L117" s="47"/>
      <c r="M117" s="47"/>
      <c r="N117" s="47"/>
      <c r="O117" s="47"/>
      <c r="P117" s="47"/>
      <c r="Q117" s="47"/>
      <c r="R117" s="47"/>
      <c r="S117" s="47"/>
      <c r="T117" s="47"/>
      <c r="U117" s="47"/>
      <c r="V117" s="47"/>
      <c r="W117" s="47"/>
    </row>
    <row r="118" spans="1:23" ht="76.5" customHeight="1">
      <c r="A118" s="47" t="s">
        <v>173</v>
      </c>
      <c r="B118" s="47"/>
      <c r="C118" s="47"/>
      <c r="D118" s="47"/>
      <c r="E118" s="47"/>
      <c r="F118" s="47"/>
      <c r="G118" s="47"/>
      <c r="H118" s="47"/>
      <c r="I118" s="47"/>
      <c r="J118" s="47"/>
      <c r="K118" s="47"/>
      <c r="L118" s="47"/>
      <c r="M118" s="47"/>
      <c r="N118" s="47"/>
      <c r="O118" s="47"/>
      <c r="P118" s="47"/>
      <c r="Q118" s="47"/>
      <c r="R118" s="47"/>
      <c r="S118" s="47"/>
      <c r="T118" s="47"/>
      <c r="U118" s="47"/>
      <c r="V118" s="47"/>
      <c r="W118" s="47"/>
    </row>
    <row r="119" spans="1:23" ht="38.25" customHeight="1">
      <c r="A119" s="47" t="s">
        <v>64</v>
      </c>
      <c r="B119" s="47"/>
      <c r="C119" s="47"/>
      <c r="D119" s="47"/>
      <c r="E119" s="47"/>
      <c r="F119" s="47"/>
      <c r="G119" s="47"/>
      <c r="H119" s="47"/>
      <c r="I119" s="47"/>
      <c r="J119" s="47"/>
      <c r="K119" s="47"/>
      <c r="L119" s="47"/>
      <c r="M119" s="47"/>
      <c r="N119" s="47"/>
      <c r="O119" s="47"/>
      <c r="P119" s="47"/>
      <c r="Q119" s="47"/>
      <c r="R119" s="47"/>
      <c r="S119" s="47"/>
      <c r="T119" s="47"/>
      <c r="U119" s="47"/>
      <c r="V119" s="47"/>
      <c r="W119" s="47"/>
    </row>
    <row r="120" spans="1:23" ht="38.25" customHeight="1">
      <c r="A120" s="47" t="s">
        <v>174</v>
      </c>
      <c r="B120" s="47"/>
      <c r="C120" s="47"/>
      <c r="D120" s="47"/>
      <c r="E120" s="47"/>
      <c r="F120" s="47"/>
      <c r="G120" s="47"/>
      <c r="H120" s="47"/>
      <c r="I120" s="47"/>
      <c r="J120" s="47"/>
      <c r="K120" s="47"/>
      <c r="L120" s="47"/>
      <c r="M120" s="47"/>
      <c r="N120" s="47"/>
      <c r="O120" s="47"/>
      <c r="P120" s="47"/>
      <c r="Q120" s="47"/>
      <c r="R120" s="47"/>
      <c r="S120" s="47"/>
      <c r="T120" s="47"/>
      <c r="U120" s="47"/>
      <c r="V120" s="47"/>
      <c r="W120" s="47"/>
    </row>
    <row r="121" spans="1:23" ht="38.25" customHeight="1">
      <c r="A121" s="47" t="s">
        <v>175</v>
      </c>
      <c r="B121" s="47"/>
      <c r="C121" s="47"/>
      <c r="D121" s="47"/>
      <c r="E121" s="47"/>
      <c r="F121" s="47"/>
      <c r="G121" s="47"/>
      <c r="H121" s="47"/>
      <c r="I121" s="47"/>
      <c r="J121" s="47"/>
      <c r="K121" s="47"/>
      <c r="L121" s="47"/>
      <c r="M121" s="47"/>
      <c r="N121" s="47"/>
      <c r="O121" s="47"/>
      <c r="P121" s="47"/>
      <c r="Q121" s="47"/>
      <c r="R121" s="47"/>
      <c r="S121" s="47"/>
      <c r="T121" s="47"/>
      <c r="U121" s="47"/>
      <c r="V121" s="47"/>
      <c r="W121" s="47"/>
    </row>
    <row r="122" spans="1:23" ht="38.25" customHeight="1">
      <c r="A122" s="47" t="s">
        <v>176</v>
      </c>
      <c r="B122" s="47"/>
      <c r="C122" s="47"/>
      <c r="D122" s="47"/>
      <c r="E122" s="47"/>
      <c r="F122" s="47"/>
      <c r="G122" s="47"/>
      <c r="H122" s="47"/>
      <c r="I122" s="47"/>
      <c r="J122" s="47"/>
      <c r="K122" s="47"/>
      <c r="L122" s="47"/>
      <c r="M122" s="47"/>
      <c r="N122" s="47"/>
      <c r="O122" s="47"/>
      <c r="P122" s="47"/>
      <c r="Q122" s="47"/>
      <c r="R122" s="47"/>
      <c r="S122" s="47"/>
      <c r="T122" s="47"/>
      <c r="U122" s="47"/>
      <c r="V122" s="47"/>
      <c r="W122" s="47"/>
    </row>
    <row r="123" ht="6.75" customHeight="1">
      <c r="A123" s="6"/>
    </row>
    <row r="124" spans="1:23" ht="12.75">
      <c r="A124" s="56" t="s">
        <v>178</v>
      </c>
      <c r="B124" s="56"/>
      <c r="C124" s="56"/>
      <c r="D124" s="56"/>
      <c r="E124" s="56"/>
      <c r="F124" s="56"/>
      <c r="G124" s="56"/>
      <c r="H124" s="56"/>
      <c r="I124" s="56"/>
      <c r="J124" s="56"/>
      <c r="K124" s="56"/>
      <c r="L124" s="56"/>
      <c r="M124" s="56"/>
      <c r="N124" s="56"/>
      <c r="O124" s="56"/>
      <c r="P124" s="56"/>
      <c r="Q124" s="56"/>
      <c r="R124" s="56"/>
      <c r="S124" s="56"/>
      <c r="T124" s="56"/>
      <c r="U124" s="56"/>
      <c r="V124" s="56"/>
      <c r="W124" s="56"/>
    </row>
    <row r="125" spans="1:23" ht="24" customHeight="1">
      <c r="A125" s="47" t="s">
        <v>230</v>
      </c>
      <c r="B125" s="47"/>
      <c r="C125" s="47"/>
      <c r="D125" s="47"/>
      <c r="E125" s="47"/>
      <c r="F125" s="47"/>
      <c r="G125" s="47"/>
      <c r="H125" s="47"/>
      <c r="I125" s="47"/>
      <c r="J125" s="47"/>
      <c r="K125" s="47"/>
      <c r="L125" s="47"/>
      <c r="M125" s="47"/>
      <c r="N125" s="47"/>
      <c r="O125" s="47"/>
      <c r="P125" s="47"/>
      <c r="Q125" s="47"/>
      <c r="R125" s="47"/>
      <c r="S125" s="47"/>
      <c r="T125" s="47"/>
      <c r="U125" s="47"/>
      <c r="V125" s="47"/>
      <c r="W125" s="47"/>
    </row>
    <row r="126" spans="1:23" ht="26.25" customHeight="1">
      <c r="A126" s="47" t="s">
        <v>231</v>
      </c>
      <c r="B126" s="47"/>
      <c r="C126" s="47"/>
      <c r="D126" s="47"/>
      <c r="E126" s="47"/>
      <c r="F126" s="47"/>
      <c r="G126" s="47"/>
      <c r="H126" s="47"/>
      <c r="I126" s="47"/>
      <c r="J126" s="47"/>
      <c r="K126" s="47"/>
      <c r="L126" s="47"/>
      <c r="M126" s="47"/>
      <c r="N126" s="47"/>
      <c r="O126" s="47"/>
      <c r="P126" s="47"/>
      <c r="Q126" s="47"/>
      <c r="R126" s="47"/>
      <c r="S126" s="47"/>
      <c r="T126" s="47"/>
      <c r="U126" s="47"/>
      <c r="V126" s="47"/>
      <c r="W126" s="47"/>
    </row>
    <row r="127" spans="1:23" ht="12.75">
      <c r="A127" s="56" t="s">
        <v>232</v>
      </c>
      <c r="B127" s="56"/>
      <c r="C127" s="56"/>
      <c r="D127" s="56"/>
      <c r="E127" s="56"/>
      <c r="F127" s="56"/>
      <c r="G127" s="56"/>
      <c r="H127" s="56"/>
      <c r="I127" s="56"/>
      <c r="J127" s="56"/>
      <c r="K127" s="56"/>
      <c r="L127" s="56"/>
      <c r="M127" s="56"/>
      <c r="N127" s="56"/>
      <c r="O127" s="56"/>
      <c r="P127" s="56"/>
      <c r="Q127" s="56"/>
      <c r="R127" s="56"/>
      <c r="S127" s="56"/>
      <c r="T127" s="56"/>
      <c r="U127" s="56"/>
      <c r="V127" s="56"/>
      <c r="W127" s="56"/>
    </row>
    <row r="128" spans="1:23" ht="26.25" customHeight="1">
      <c r="A128" s="47" t="s">
        <v>233</v>
      </c>
      <c r="B128" s="47"/>
      <c r="C128" s="47"/>
      <c r="D128" s="47"/>
      <c r="E128" s="47"/>
      <c r="F128" s="47"/>
      <c r="G128" s="47"/>
      <c r="H128" s="47"/>
      <c r="I128" s="47"/>
      <c r="J128" s="47"/>
      <c r="K128" s="47"/>
      <c r="L128" s="47"/>
      <c r="M128" s="47"/>
      <c r="N128" s="47"/>
      <c r="O128" s="47"/>
      <c r="P128" s="47"/>
      <c r="Q128" s="47"/>
      <c r="R128" s="47"/>
      <c r="S128" s="47"/>
      <c r="T128" s="47"/>
      <c r="U128" s="47"/>
      <c r="V128" s="47"/>
      <c r="W128" s="47"/>
    </row>
    <row r="129" spans="1:23" ht="40.5" customHeight="1">
      <c r="A129" s="47" t="s">
        <v>234</v>
      </c>
      <c r="B129" s="47"/>
      <c r="C129" s="47"/>
      <c r="D129" s="47"/>
      <c r="E129" s="47"/>
      <c r="F129" s="47"/>
      <c r="G129" s="47"/>
      <c r="H129" s="47"/>
      <c r="I129" s="47"/>
      <c r="J129" s="47"/>
      <c r="K129" s="47"/>
      <c r="L129" s="47"/>
      <c r="M129" s="47"/>
      <c r="N129" s="47"/>
      <c r="O129" s="47"/>
      <c r="P129" s="47"/>
      <c r="Q129" s="47"/>
      <c r="R129" s="47"/>
      <c r="S129" s="47"/>
      <c r="T129" s="47"/>
      <c r="U129" s="47"/>
      <c r="V129" s="47"/>
      <c r="W129" s="47"/>
    </row>
    <row r="131" ht="12.75">
      <c r="A131" s="2" t="s">
        <v>65</v>
      </c>
    </row>
    <row r="132" ht="12.75">
      <c r="A132" s="2" t="s">
        <v>197</v>
      </c>
    </row>
    <row r="133" ht="12.75">
      <c r="A133" s="2" t="s">
        <v>198</v>
      </c>
    </row>
    <row r="135" spans="1:23" ht="12.75">
      <c r="A135" s="93" t="s">
        <v>86</v>
      </c>
      <c r="B135" s="93"/>
      <c r="C135" s="93"/>
      <c r="D135" s="93"/>
      <c r="E135" s="93"/>
      <c r="F135" s="93"/>
      <c r="G135" s="93"/>
      <c r="H135" s="93"/>
      <c r="I135" s="93"/>
      <c r="J135" s="93"/>
      <c r="K135" s="93"/>
      <c r="M135" s="83" t="s">
        <v>77</v>
      </c>
      <c r="N135" s="83"/>
      <c r="O135" s="83"/>
      <c r="P135" s="83"/>
      <c r="Q135" s="83"/>
      <c r="R135" s="83"/>
      <c r="S135" s="83"/>
      <c r="T135" s="83"/>
      <c r="U135" s="83"/>
      <c r="V135" s="83"/>
      <c r="W135" s="83"/>
    </row>
    <row r="136" spans="1:23" ht="12.75">
      <c r="A136" s="83" t="s">
        <v>182</v>
      </c>
      <c r="B136" s="83"/>
      <c r="C136" s="83"/>
      <c r="D136" s="83"/>
      <c r="E136" s="83"/>
      <c r="F136" s="83"/>
      <c r="G136" s="83"/>
      <c r="H136" s="83"/>
      <c r="I136" s="83"/>
      <c r="J136" s="83"/>
      <c r="K136" s="83"/>
      <c r="M136" s="84">
        <f>C6</f>
        <v>0</v>
      </c>
      <c r="N136" s="84"/>
      <c r="O136" s="84"/>
      <c r="P136" s="84"/>
      <c r="Q136" s="84"/>
      <c r="R136" s="84"/>
      <c r="S136" s="84"/>
      <c r="T136" s="84"/>
      <c r="U136" s="84"/>
      <c r="V136" s="84"/>
      <c r="W136" s="84"/>
    </row>
    <row r="137" spans="1:23" ht="12.75">
      <c r="A137" s="86" t="s">
        <v>87</v>
      </c>
      <c r="B137" s="86"/>
      <c r="C137" s="86"/>
      <c r="D137" s="86"/>
      <c r="E137" s="86"/>
      <c r="F137" s="86"/>
      <c r="G137" s="86"/>
      <c r="H137" s="86"/>
      <c r="I137" s="86"/>
      <c r="J137" s="86"/>
      <c r="K137" s="86"/>
      <c r="M137" s="85" t="s">
        <v>84</v>
      </c>
      <c r="N137" s="85"/>
      <c r="O137" s="85"/>
      <c r="P137" s="71">
        <f>I11</f>
        <v>0</v>
      </c>
      <c r="Q137" s="71"/>
      <c r="R137" s="71"/>
      <c r="S137" s="71"/>
      <c r="T137" s="71"/>
      <c r="U137" s="71"/>
      <c r="V137" s="71"/>
      <c r="W137" s="71"/>
    </row>
    <row r="138" spans="1:23" ht="12.75">
      <c r="A138" s="86" t="s">
        <v>88</v>
      </c>
      <c r="B138" s="86"/>
      <c r="C138" s="86"/>
      <c r="D138" s="86"/>
      <c r="E138" s="86"/>
      <c r="F138" s="86"/>
      <c r="G138" s="86"/>
      <c r="H138" s="86"/>
      <c r="I138" s="86"/>
      <c r="J138" s="86"/>
      <c r="K138" s="86"/>
      <c r="P138" s="72"/>
      <c r="Q138" s="72"/>
      <c r="R138" s="72"/>
      <c r="S138" s="72"/>
      <c r="T138" s="72"/>
      <c r="U138" s="72"/>
      <c r="V138" s="72"/>
      <c r="W138" s="72"/>
    </row>
    <row r="139" spans="1:23" ht="12.75">
      <c r="A139" s="86" t="s">
        <v>89</v>
      </c>
      <c r="B139" s="86"/>
      <c r="C139" s="86"/>
      <c r="D139" s="86"/>
      <c r="E139" s="86"/>
      <c r="F139" s="86"/>
      <c r="G139" s="86"/>
      <c r="H139" s="86"/>
      <c r="I139" s="86"/>
      <c r="J139" s="86"/>
      <c r="K139" s="86"/>
      <c r="M139" s="92" t="s">
        <v>85</v>
      </c>
      <c r="N139" s="92"/>
      <c r="O139" s="92"/>
      <c r="P139" s="88"/>
      <c r="Q139" s="88"/>
      <c r="R139" s="88"/>
      <c r="S139" s="88"/>
      <c r="T139" s="88"/>
      <c r="U139" s="88"/>
      <c r="V139" s="88"/>
      <c r="W139" s="88"/>
    </row>
    <row r="140" spans="1:23" ht="12.75">
      <c r="A140" s="86" t="s">
        <v>90</v>
      </c>
      <c r="B140" s="86"/>
      <c r="C140" s="86"/>
      <c r="D140" s="86"/>
      <c r="E140" s="86"/>
      <c r="F140" s="86"/>
      <c r="G140" s="86"/>
      <c r="H140" s="86"/>
      <c r="I140" s="86"/>
      <c r="J140" s="86"/>
      <c r="K140" s="86"/>
      <c r="M140" s="86" t="s">
        <v>78</v>
      </c>
      <c r="N140" s="86"/>
      <c r="O140" s="86"/>
      <c r="P140" s="86"/>
      <c r="U140" s="9"/>
      <c r="V140" s="9"/>
      <c r="W140" s="9"/>
    </row>
    <row r="141" spans="1:23" ht="12.75">
      <c r="A141" s="86" t="s">
        <v>91</v>
      </c>
      <c r="B141" s="86"/>
      <c r="C141" s="86"/>
      <c r="D141" s="86"/>
      <c r="E141" s="86"/>
      <c r="F141" s="86"/>
      <c r="G141" s="86"/>
      <c r="H141" s="86"/>
      <c r="I141" s="86"/>
      <c r="J141" s="86"/>
      <c r="K141" s="86"/>
      <c r="M141" s="86" t="s">
        <v>79</v>
      </c>
      <c r="N141" s="86"/>
      <c r="O141" s="86"/>
      <c r="P141" s="87">
        <f>E9</f>
        <v>0</v>
      </c>
      <c r="Q141" s="87"/>
      <c r="R141" s="87"/>
      <c r="S141" s="87"/>
      <c r="T141" s="87"/>
      <c r="U141" s="9"/>
      <c r="V141" s="9"/>
      <c r="W141" s="9"/>
    </row>
    <row r="142" spans="1:20" ht="12.75">
      <c r="A142" s="86" t="s">
        <v>92</v>
      </c>
      <c r="B142" s="86"/>
      <c r="C142" s="86"/>
      <c r="D142" s="86"/>
      <c r="E142" s="86"/>
      <c r="F142" s="86"/>
      <c r="G142" s="86"/>
      <c r="H142" s="86"/>
      <c r="I142" s="86"/>
      <c r="J142" s="86"/>
      <c r="K142" s="86"/>
      <c r="M142" s="86" t="s">
        <v>80</v>
      </c>
      <c r="N142" s="86"/>
      <c r="O142" s="86"/>
      <c r="P142" s="87">
        <f>H9</f>
        <v>0</v>
      </c>
      <c r="Q142" s="87"/>
      <c r="R142" s="87"/>
      <c r="S142" s="87"/>
      <c r="T142" s="87"/>
    </row>
    <row r="143" spans="1:23" ht="12.75">
      <c r="A143" s="86" t="s">
        <v>93</v>
      </c>
      <c r="B143" s="86"/>
      <c r="C143" s="86"/>
      <c r="D143" s="86"/>
      <c r="E143" s="86"/>
      <c r="F143" s="86"/>
      <c r="G143" s="86"/>
      <c r="H143" s="86"/>
      <c r="I143" s="86"/>
      <c r="J143" s="86"/>
      <c r="K143" s="86"/>
      <c r="M143" s="91" t="s">
        <v>81</v>
      </c>
      <c r="N143" s="91"/>
      <c r="O143" s="91"/>
      <c r="P143" s="4" t="s">
        <v>2</v>
      </c>
      <c r="Q143" s="37">
        <f>P9</f>
        <v>0</v>
      </c>
      <c r="R143" s="2" t="s">
        <v>2</v>
      </c>
      <c r="S143" s="89">
        <f>R9</f>
        <v>0</v>
      </c>
      <c r="T143" s="89"/>
      <c r="U143" s="89"/>
      <c r="V143" s="90">
        <f>U9</f>
        <v>0</v>
      </c>
      <c r="W143" s="90"/>
    </row>
    <row r="144" spans="1:23" ht="12.75">
      <c r="A144" s="86" t="s">
        <v>94</v>
      </c>
      <c r="B144" s="86"/>
      <c r="C144" s="86"/>
      <c r="D144" s="86"/>
      <c r="E144" s="86"/>
      <c r="F144" s="86"/>
      <c r="G144" s="86"/>
      <c r="H144" s="86"/>
      <c r="I144" s="86"/>
      <c r="J144" s="86"/>
      <c r="K144" s="86"/>
      <c r="M144" s="86" t="s">
        <v>82</v>
      </c>
      <c r="N144" s="86"/>
      <c r="O144" s="86"/>
      <c r="P144" s="72">
        <f>B10</f>
        <v>0</v>
      </c>
      <c r="Q144" s="72"/>
      <c r="R144" s="72"/>
      <c r="S144" s="72"/>
      <c r="T144" s="72"/>
      <c r="U144" s="72"/>
      <c r="V144" s="72"/>
      <c r="W144" s="72"/>
    </row>
    <row r="145" spans="1:23" ht="12.75">
      <c r="A145" s="86" t="s">
        <v>95</v>
      </c>
      <c r="B145" s="86"/>
      <c r="C145" s="86"/>
      <c r="D145" s="86"/>
      <c r="E145" s="86"/>
      <c r="F145" s="86"/>
      <c r="G145" s="86"/>
      <c r="H145" s="86"/>
      <c r="I145" s="86"/>
      <c r="J145" s="86"/>
      <c r="K145" s="86"/>
      <c r="P145" s="72"/>
      <c r="Q145" s="72"/>
      <c r="R145" s="72"/>
      <c r="S145" s="72"/>
      <c r="T145" s="72"/>
      <c r="U145" s="72"/>
      <c r="V145" s="72"/>
      <c r="W145" s="72"/>
    </row>
    <row r="146" spans="1:11" ht="12.75">
      <c r="A146" s="86" t="s">
        <v>96</v>
      </c>
      <c r="B146" s="86"/>
      <c r="C146" s="86"/>
      <c r="D146" s="86"/>
      <c r="E146" s="86"/>
      <c r="F146" s="86"/>
      <c r="G146" s="86"/>
      <c r="H146" s="86"/>
      <c r="I146" s="86"/>
      <c r="J146" s="86"/>
      <c r="K146" s="86"/>
    </row>
    <row r="147" spans="1:23" ht="12.75">
      <c r="A147" s="86" t="s">
        <v>97</v>
      </c>
      <c r="B147" s="86"/>
      <c r="C147" s="86"/>
      <c r="D147" s="86"/>
      <c r="E147" s="86"/>
      <c r="F147" s="86"/>
      <c r="G147" s="86"/>
      <c r="H147" s="86"/>
      <c r="I147" s="86"/>
      <c r="J147" s="86"/>
      <c r="K147" s="86"/>
      <c r="M147" s="83" t="s">
        <v>225</v>
      </c>
      <c r="N147" s="83"/>
      <c r="O147" s="83"/>
      <c r="P147" s="83"/>
      <c r="Q147" s="83"/>
      <c r="R147" s="83"/>
      <c r="S147" s="83"/>
      <c r="T147" s="83"/>
      <c r="U147" s="83"/>
      <c r="V147" s="83"/>
      <c r="W147" s="83"/>
    </row>
    <row r="148" spans="1:21" ht="12.75">
      <c r="A148" s="86" t="s">
        <v>98</v>
      </c>
      <c r="B148" s="86"/>
      <c r="C148" s="86"/>
      <c r="D148" s="86"/>
      <c r="E148" s="86"/>
      <c r="F148" s="86"/>
      <c r="G148" s="86"/>
      <c r="H148" s="86"/>
      <c r="I148" s="86"/>
      <c r="J148" s="86"/>
      <c r="K148" s="86"/>
      <c r="M148" s="4" t="s">
        <v>2</v>
      </c>
      <c r="N148" s="3">
        <f>P4</f>
        <v>0</v>
      </c>
      <c r="O148" s="2" t="s">
        <v>2</v>
      </c>
      <c r="P148" s="60">
        <f>R4</f>
        <v>0</v>
      </c>
      <c r="Q148" s="60"/>
      <c r="R148" s="60"/>
      <c r="S148" s="61">
        <f>U4</f>
        <v>2017</v>
      </c>
      <c r="T148" s="61"/>
      <c r="U148" s="2" t="s">
        <v>6</v>
      </c>
    </row>
    <row r="149" spans="1:11" ht="12.75">
      <c r="A149" s="86" t="s">
        <v>99</v>
      </c>
      <c r="B149" s="86"/>
      <c r="C149" s="86"/>
      <c r="D149" s="86"/>
      <c r="E149" s="86"/>
      <c r="F149" s="86"/>
      <c r="G149" s="86"/>
      <c r="H149" s="86"/>
      <c r="I149" s="86"/>
      <c r="J149" s="86"/>
      <c r="K149" s="86"/>
    </row>
    <row r="150" spans="1:13" ht="12.75">
      <c r="A150" s="94" t="s">
        <v>100</v>
      </c>
      <c r="B150" s="94"/>
      <c r="C150" s="94"/>
      <c r="D150" s="94"/>
      <c r="E150" s="94"/>
      <c r="F150" s="94"/>
      <c r="G150" s="94"/>
      <c r="H150" s="94"/>
      <c r="I150" s="94"/>
      <c r="J150" s="94"/>
      <c r="K150" s="94"/>
      <c r="M150" s="1" t="s">
        <v>83</v>
      </c>
    </row>
    <row r="151" spans="1:23" ht="12.75" customHeight="1">
      <c r="A151" s="86" t="s">
        <v>217</v>
      </c>
      <c r="B151" s="86"/>
      <c r="C151" s="86"/>
      <c r="D151" s="86"/>
      <c r="E151" s="86"/>
      <c r="F151" s="86"/>
      <c r="G151" s="86"/>
      <c r="H151" s="86"/>
      <c r="I151" s="86"/>
      <c r="J151" s="86"/>
      <c r="K151" s="86"/>
      <c r="M151" s="84">
        <f>K16</f>
        <v>0</v>
      </c>
      <c r="N151" s="84"/>
      <c r="O151" s="84"/>
      <c r="P151" s="84"/>
      <c r="Q151" s="84"/>
      <c r="R151" s="84"/>
      <c r="S151" s="84"/>
      <c r="T151" s="84"/>
      <c r="U151" s="84"/>
      <c r="V151" s="84"/>
      <c r="W151" s="84"/>
    </row>
    <row r="152" spans="1:23" ht="12.75">
      <c r="A152" s="86" t="s">
        <v>218</v>
      </c>
      <c r="B152" s="86"/>
      <c r="C152" s="86"/>
      <c r="D152" s="86"/>
      <c r="E152" s="86"/>
      <c r="F152" s="86"/>
      <c r="G152" s="86"/>
      <c r="H152" s="86"/>
      <c r="I152" s="86"/>
      <c r="J152" s="86"/>
      <c r="K152" s="86"/>
      <c r="M152" s="24"/>
      <c r="N152" s="24"/>
      <c r="O152" s="24"/>
      <c r="P152" s="24"/>
      <c r="Q152" s="24"/>
      <c r="R152" s="24"/>
      <c r="S152" s="24"/>
      <c r="T152" s="24"/>
      <c r="U152" s="24"/>
      <c r="V152" s="24"/>
      <c r="W152" s="24"/>
    </row>
    <row r="153" spans="1:13" ht="12.75" customHeight="1">
      <c r="A153" s="4" t="s">
        <v>2</v>
      </c>
      <c r="B153" s="3">
        <f>P4</f>
        <v>0</v>
      </c>
      <c r="C153" s="2" t="s">
        <v>2</v>
      </c>
      <c r="D153" s="60">
        <f>R4</f>
        <v>0</v>
      </c>
      <c r="E153" s="60"/>
      <c r="F153" s="60"/>
      <c r="G153" s="61">
        <f>U4</f>
        <v>2017</v>
      </c>
      <c r="H153" s="61"/>
      <c r="I153" s="2" t="s">
        <v>6</v>
      </c>
      <c r="J153" s="9"/>
      <c r="K153" s="9"/>
      <c r="M153" s="1" t="s">
        <v>225</v>
      </c>
    </row>
    <row r="154" spans="13:21" ht="12.75">
      <c r="M154" s="4" t="s">
        <v>2</v>
      </c>
      <c r="N154" s="3">
        <f>P4</f>
        <v>0</v>
      </c>
      <c r="O154" s="2" t="s">
        <v>2</v>
      </c>
      <c r="P154" s="60">
        <f>R4</f>
        <v>0</v>
      </c>
      <c r="Q154" s="60"/>
      <c r="R154" s="60"/>
      <c r="S154" s="61">
        <f>U4</f>
        <v>2017</v>
      </c>
      <c r="T154" s="61"/>
      <c r="U154" s="2" t="s">
        <v>6</v>
      </c>
    </row>
    <row r="155" spans="1:23" ht="12.75">
      <c r="A155" s="59" t="s">
        <v>124</v>
      </c>
      <c r="B155" s="59"/>
      <c r="C155" s="59"/>
      <c r="D155" s="59"/>
      <c r="E155" s="59"/>
      <c r="F155" s="59"/>
      <c r="G155" s="59"/>
      <c r="H155" s="59"/>
      <c r="I155" s="59"/>
      <c r="J155" s="59"/>
      <c r="K155" s="59"/>
      <c r="L155" s="59"/>
      <c r="M155" s="59"/>
      <c r="N155" s="59"/>
      <c r="O155" s="59"/>
      <c r="P155" s="59"/>
      <c r="Q155" s="59"/>
      <c r="R155" s="59"/>
      <c r="S155" s="59"/>
      <c r="T155" s="59"/>
      <c r="U155" s="59"/>
      <c r="V155" s="59"/>
      <c r="W155" s="59"/>
    </row>
    <row r="156" spans="1:23" ht="12.75">
      <c r="A156" s="59" t="s">
        <v>201</v>
      </c>
      <c r="B156" s="59"/>
      <c r="C156" s="59"/>
      <c r="D156" s="59"/>
      <c r="E156" s="59"/>
      <c r="F156" s="59"/>
      <c r="G156" s="59"/>
      <c r="H156" s="59"/>
      <c r="I156" s="59"/>
      <c r="J156" s="59"/>
      <c r="K156" s="59"/>
      <c r="L156" s="59"/>
      <c r="M156" s="59"/>
      <c r="N156" s="59"/>
      <c r="O156" s="59"/>
      <c r="P156" s="59"/>
      <c r="Q156" s="59"/>
      <c r="R156" s="59"/>
      <c r="S156" s="59"/>
      <c r="T156" s="59"/>
      <c r="U156" s="59"/>
      <c r="V156" s="59"/>
      <c r="W156" s="59"/>
    </row>
    <row r="157" spans="1:23" ht="12.75">
      <c r="A157" s="59" t="s">
        <v>101</v>
      </c>
      <c r="B157" s="59"/>
      <c r="C157" s="59"/>
      <c r="D157" s="59"/>
      <c r="E157" s="59"/>
      <c r="F157" s="59"/>
      <c r="G157" s="59"/>
      <c r="H157" s="59"/>
      <c r="I157" s="59"/>
      <c r="J157" s="59"/>
      <c r="K157" s="59"/>
      <c r="L157" s="59"/>
      <c r="M157" s="59"/>
      <c r="N157" s="59"/>
      <c r="O157" s="59"/>
      <c r="P157" s="59"/>
      <c r="Q157" s="59"/>
      <c r="R157" s="59"/>
      <c r="S157" s="59"/>
      <c r="T157" s="59"/>
      <c r="U157" s="59"/>
      <c r="V157" s="59"/>
      <c r="W157" s="59"/>
    </row>
    <row r="158" spans="1:22" ht="12.75">
      <c r="A158" s="8"/>
      <c r="B158" s="8"/>
      <c r="C158" s="8"/>
      <c r="D158" s="8"/>
      <c r="E158" s="8"/>
      <c r="F158" s="8"/>
      <c r="G158" s="8"/>
      <c r="H158" s="8" t="s">
        <v>8</v>
      </c>
      <c r="I158" s="60" t="str">
        <f>M1</f>
        <v>М-/2017</v>
      </c>
      <c r="J158" s="60"/>
      <c r="K158" s="60"/>
      <c r="L158" s="60"/>
      <c r="M158" s="8" t="s">
        <v>102</v>
      </c>
      <c r="N158" s="4" t="s">
        <v>2</v>
      </c>
      <c r="O158" s="3">
        <f>P4</f>
        <v>0</v>
      </c>
      <c r="P158" s="2" t="s">
        <v>2</v>
      </c>
      <c r="Q158" s="60">
        <f>R4</f>
        <v>0</v>
      </c>
      <c r="R158" s="60"/>
      <c r="S158" s="60"/>
      <c r="T158" s="61">
        <f>U4</f>
        <v>2017</v>
      </c>
      <c r="U158" s="61"/>
      <c r="V158" s="2" t="s">
        <v>6</v>
      </c>
    </row>
    <row r="160" spans="1:23" ht="12.75">
      <c r="A160" s="56" t="s">
        <v>103</v>
      </c>
      <c r="B160" s="56"/>
      <c r="C160" s="56"/>
      <c r="D160" s="56"/>
      <c r="E160" s="56"/>
      <c r="F160" s="56"/>
      <c r="G160" s="56"/>
      <c r="H160" s="56"/>
      <c r="I160" s="56"/>
      <c r="J160" s="56"/>
      <c r="K160" s="56"/>
      <c r="L160" s="56"/>
      <c r="M160" s="56"/>
      <c r="N160" s="56"/>
      <c r="O160" s="56"/>
      <c r="P160" s="56"/>
      <c r="Q160" s="56"/>
      <c r="R160" s="56"/>
      <c r="S160" s="56"/>
      <c r="T160" s="56"/>
      <c r="U160" s="56"/>
      <c r="V160" s="56"/>
      <c r="W160" s="56"/>
    </row>
    <row r="161" spans="1:23" ht="12.75">
      <c r="A161" s="56" t="s">
        <v>212</v>
      </c>
      <c r="B161" s="56"/>
      <c r="C161" s="56"/>
      <c r="D161" s="56"/>
      <c r="E161" s="56"/>
      <c r="F161" s="56"/>
      <c r="G161" s="56"/>
      <c r="H161" s="56"/>
      <c r="I161" s="56"/>
      <c r="J161" s="56"/>
      <c r="K161" s="56"/>
      <c r="L161" s="56"/>
      <c r="M161" s="56"/>
      <c r="N161" s="56"/>
      <c r="O161" s="56"/>
      <c r="P161" s="56"/>
      <c r="Q161" s="56"/>
      <c r="R161" s="56"/>
      <c r="S161" s="56"/>
      <c r="T161" s="56"/>
      <c r="U161" s="56"/>
      <c r="V161" s="56"/>
      <c r="W161" s="56"/>
    </row>
    <row r="162" spans="1:23" ht="12.75">
      <c r="A162" s="56" t="s">
        <v>213</v>
      </c>
      <c r="B162" s="56"/>
      <c r="C162" s="56"/>
      <c r="D162" s="56"/>
      <c r="E162" s="56"/>
      <c r="F162" s="56"/>
      <c r="G162" s="56"/>
      <c r="H162" s="56"/>
      <c r="I162" s="56"/>
      <c r="J162" s="56"/>
      <c r="K162" s="56"/>
      <c r="L162" s="56"/>
      <c r="M162" s="56"/>
      <c r="N162" s="56"/>
      <c r="O162" s="56"/>
      <c r="P162" s="56"/>
      <c r="Q162" s="56"/>
      <c r="R162" s="56"/>
      <c r="S162" s="56"/>
      <c r="T162" s="56"/>
      <c r="U162" s="56"/>
      <c r="V162" s="56"/>
      <c r="W162" s="56"/>
    </row>
    <row r="164" spans="1:23" ht="12.75">
      <c r="A164" s="12"/>
      <c r="B164" s="12"/>
      <c r="C164" s="12" t="s">
        <v>1</v>
      </c>
      <c r="D164" s="12"/>
      <c r="E164" s="12"/>
      <c r="F164" s="12"/>
      <c r="G164" s="12"/>
      <c r="H164" s="12"/>
      <c r="I164" s="12"/>
      <c r="J164" s="12"/>
      <c r="K164" s="12"/>
      <c r="L164" s="12"/>
      <c r="M164" s="12"/>
      <c r="N164" s="12"/>
      <c r="O164" s="4" t="s">
        <v>2</v>
      </c>
      <c r="P164" s="3">
        <f>P4</f>
        <v>0</v>
      </c>
      <c r="Q164" s="2" t="s">
        <v>2</v>
      </c>
      <c r="R164" s="55">
        <f>R4</f>
        <v>0</v>
      </c>
      <c r="S164" s="55"/>
      <c r="T164" s="55"/>
      <c r="U164" s="61">
        <f>U4</f>
        <v>2017</v>
      </c>
      <c r="V164" s="61"/>
      <c r="W164" s="2" t="s">
        <v>6</v>
      </c>
    </row>
    <row r="166" spans="3:23" ht="12.75">
      <c r="C166" s="2" t="s">
        <v>104</v>
      </c>
      <c r="F166" s="60">
        <f>C6</f>
        <v>0</v>
      </c>
      <c r="G166" s="60"/>
      <c r="H166" s="60"/>
      <c r="I166" s="60"/>
      <c r="J166" s="60"/>
      <c r="K166" s="60"/>
      <c r="L166" s="60"/>
      <c r="M166" s="60"/>
      <c r="N166" s="60"/>
      <c r="O166" s="60"/>
      <c r="P166" s="60"/>
      <c r="Q166" s="60"/>
      <c r="R166" s="60"/>
      <c r="S166" s="60"/>
      <c r="T166" s="60"/>
      <c r="U166" s="60"/>
      <c r="V166" s="60"/>
      <c r="W166" s="60"/>
    </row>
    <row r="167" spans="1:9" ht="12.75">
      <c r="A167" s="2" t="s">
        <v>105</v>
      </c>
      <c r="E167" s="60"/>
      <c r="F167" s="60"/>
      <c r="G167" s="60"/>
      <c r="I167" s="2" t="s">
        <v>203</v>
      </c>
    </row>
    <row r="168" spans="1:23" ht="25.5" customHeight="1">
      <c r="A168" s="96" t="s">
        <v>204</v>
      </c>
      <c r="B168" s="96"/>
      <c r="C168" s="96"/>
      <c r="D168" s="96"/>
      <c r="E168" s="96"/>
      <c r="F168" s="96"/>
      <c r="G168" s="96"/>
      <c r="H168" s="96"/>
      <c r="I168" s="96"/>
      <c r="J168" s="96"/>
      <c r="K168" s="96"/>
      <c r="L168" s="96"/>
      <c r="M168" s="96"/>
      <c r="N168" s="96"/>
      <c r="O168" s="96"/>
      <c r="P168" s="96"/>
      <c r="Q168" s="96"/>
      <c r="R168" s="96"/>
      <c r="S168" s="96"/>
      <c r="T168" s="96"/>
      <c r="U168" s="96"/>
      <c r="V168" s="96"/>
      <c r="W168" s="96"/>
    </row>
    <row r="169" spans="1:23" ht="38.25" customHeight="1">
      <c r="A169" s="47" t="s">
        <v>106</v>
      </c>
      <c r="B169" s="47"/>
      <c r="C169" s="47"/>
      <c r="D169" s="47"/>
      <c r="E169" s="47"/>
      <c r="F169" s="47"/>
      <c r="G169" s="47"/>
      <c r="H169" s="47"/>
      <c r="I169" s="47"/>
      <c r="J169" s="47"/>
      <c r="K169" s="47"/>
      <c r="L169" s="47"/>
      <c r="M169" s="47"/>
      <c r="N169" s="47"/>
      <c r="O169" s="47"/>
      <c r="P169" s="47"/>
      <c r="Q169" s="47"/>
      <c r="R169" s="47"/>
      <c r="S169" s="47"/>
      <c r="T169" s="47"/>
      <c r="U169" s="47"/>
      <c r="V169" s="47"/>
      <c r="W169" s="47"/>
    </row>
    <row r="170" spans="1:23" ht="25.5" customHeight="1">
      <c r="A170" s="47" t="s">
        <v>107</v>
      </c>
      <c r="B170" s="47"/>
      <c r="C170" s="47"/>
      <c r="D170" s="47"/>
      <c r="E170" s="47"/>
      <c r="F170" s="47"/>
      <c r="G170" s="47"/>
      <c r="H170" s="47"/>
      <c r="I170" s="47"/>
      <c r="J170" s="47"/>
      <c r="K170" s="47"/>
      <c r="L170" s="47"/>
      <c r="M170" s="47"/>
      <c r="N170" s="47"/>
      <c r="O170" s="47"/>
      <c r="P170" s="47"/>
      <c r="Q170" s="47"/>
      <c r="R170" s="47"/>
      <c r="S170" s="47"/>
      <c r="T170" s="47"/>
      <c r="U170" s="47"/>
      <c r="V170" s="47"/>
      <c r="W170" s="47"/>
    </row>
    <row r="171" spans="1:23" ht="40.5" customHeight="1">
      <c r="A171" s="47" t="s">
        <v>108</v>
      </c>
      <c r="B171" s="47"/>
      <c r="C171" s="47"/>
      <c r="D171" s="47"/>
      <c r="E171" s="47"/>
      <c r="F171" s="47"/>
      <c r="G171" s="47"/>
      <c r="H171" s="47"/>
      <c r="I171" s="47"/>
      <c r="J171" s="47"/>
      <c r="K171" s="47"/>
      <c r="L171" s="47"/>
      <c r="M171" s="47"/>
      <c r="N171" s="47"/>
      <c r="O171" s="47"/>
      <c r="P171" s="47"/>
      <c r="Q171" s="47"/>
      <c r="R171" s="47"/>
      <c r="S171" s="47"/>
      <c r="T171" s="47"/>
      <c r="U171" s="47"/>
      <c r="V171" s="47"/>
      <c r="W171" s="47"/>
    </row>
    <row r="172" spans="1:23" ht="51.75" customHeight="1">
      <c r="A172" s="47" t="s">
        <v>109</v>
      </c>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27.75" customHeight="1">
      <c r="A173" s="47" t="s">
        <v>110</v>
      </c>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38.25" customHeight="1">
      <c r="A174" s="47" t="s">
        <v>152</v>
      </c>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24" customHeight="1">
      <c r="A175" s="47" t="s">
        <v>111</v>
      </c>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2.75">
      <c r="A176" s="47" t="s">
        <v>121</v>
      </c>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2.75" customHeight="1">
      <c r="A177" s="97" t="s">
        <v>122</v>
      </c>
      <c r="B177" s="97"/>
      <c r="C177" s="97"/>
      <c r="D177" s="97"/>
      <c r="E177" s="97"/>
      <c r="F177" s="97"/>
      <c r="G177" s="97"/>
      <c r="H177" s="97"/>
      <c r="I177" s="97"/>
      <c r="J177" s="97"/>
      <c r="K177" s="97"/>
      <c r="L177" s="97"/>
      <c r="M177" s="97"/>
      <c r="N177" s="97"/>
      <c r="O177" s="95">
        <f>U44</f>
        <v>0</v>
      </c>
      <c r="P177" s="58"/>
      <c r="Q177" s="58"/>
      <c r="R177" s="58"/>
      <c r="S177" s="58"/>
      <c r="T177" s="58"/>
      <c r="U177" s="58"/>
      <c r="V177" s="13" t="s">
        <v>123</v>
      </c>
      <c r="W177" s="13"/>
    </row>
    <row r="178" spans="1:23" ht="39" customHeight="1">
      <c r="A178" s="47" t="s">
        <v>112</v>
      </c>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27" customHeight="1">
      <c r="A179" s="47" t="s">
        <v>113</v>
      </c>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4.25" customHeight="1">
      <c r="A180" s="80" t="s">
        <v>115</v>
      </c>
      <c r="B180" s="80"/>
      <c r="C180" s="80"/>
      <c r="D180" s="58">
        <f>C6</f>
        <v>0</v>
      </c>
      <c r="E180" s="58"/>
      <c r="F180" s="58"/>
      <c r="G180" s="58"/>
      <c r="H180" s="58"/>
      <c r="I180" s="58"/>
      <c r="J180" s="58"/>
      <c r="K180" s="58"/>
      <c r="L180" s="58"/>
      <c r="M180" s="58"/>
      <c r="N180" s="58"/>
      <c r="O180" s="58"/>
      <c r="P180" s="58"/>
      <c r="Q180" s="58"/>
      <c r="R180" s="58"/>
      <c r="S180" s="58"/>
      <c r="T180" s="58"/>
      <c r="U180" s="58"/>
      <c r="V180" s="58"/>
      <c r="W180" s="58"/>
    </row>
    <row r="181" spans="1:23" ht="12.75">
      <c r="A181" s="80" t="s">
        <v>116</v>
      </c>
      <c r="B181" s="80"/>
      <c r="C181" s="80"/>
      <c r="D181" s="80"/>
      <c r="E181" s="98">
        <f>E9</f>
        <v>0</v>
      </c>
      <c r="F181" s="98"/>
      <c r="G181" s="98"/>
      <c r="H181" s="98"/>
      <c r="I181" s="13"/>
      <c r="J181" s="13" t="s">
        <v>118</v>
      </c>
      <c r="K181" s="99">
        <f>H9</f>
        <v>0</v>
      </c>
      <c r="L181" s="99"/>
      <c r="M181" s="99"/>
      <c r="N181" s="99"/>
      <c r="O181" s="99"/>
      <c r="P181" s="99"/>
      <c r="Q181" s="99"/>
      <c r="R181" s="13"/>
      <c r="S181" s="13"/>
      <c r="T181" s="13"/>
      <c r="U181" s="13"/>
      <c r="V181" s="13"/>
      <c r="W181" s="13"/>
    </row>
    <row r="182" spans="1:23" ht="12.75">
      <c r="A182" s="80" t="s">
        <v>117</v>
      </c>
      <c r="B182" s="80"/>
      <c r="C182" s="80"/>
      <c r="D182" s="58">
        <f>B10</f>
        <v>0</v>
      </c>
      <c r="E182" s="58"/>
      <c r="F182" s="58"/>
      <c r="G182" s="58"/>
      <c r="H182" s="58"/>
      <c r="I182" s="58"/>
      <c r="J182" s="58"/>
      <c r="K182" s="58"/>
      <c r="L182" s="58"/>
      <c r="M182" s="58"/>
      <c r="N182" s="58"/>
      <c r="O182" s="58"/>
      <c r="P182" s="58"/>
      <c r="Q182" s="58"/>
      <c r="R182" s="58"/>
      <c r="S182" s="58"/>
      <c r="T182" s="58"/>
      <c r="U182" s="58"/>
      <c r="V182" s="58"/>
      <c r="W182" s="58"/>
    </row>
    <row r="183" spans="1:23" ht="12.75">
      <c r="A183" s="70" t="s">
        <v>114</v>
      </c>
      <c r="B183" s="70"/>
      <c r="C183" s="70"/>
      <c r="D183" s="70"/>
      <c r="E183" s="70"/>
      <c r="F183" s="70"/>
      <c r="G183" s="70"/>
      <c r="H183" s="70"/>
      <c r="I183" s="70"/>
      <c r="J183" s="70"/>
      <c r="K183" s="70"/>
      <c r="L183" s="70"/>
      <c r="M183" s="70"/>
      <c r="N183" s="70"/>
      <c r="O183" s="70"/>
      <c r="P183" s="70"/>
      <c r="Q183" s="70"/>
      <c r="R183" s="70"/>
      <c r="S183" s="70"/>
      <c r="T183" s="70"/>
      <c r="U183" s="70"/>
      <c r="V183" s="70"/>
      <c r="W183" s="70"/>
    </row>
    <row r="184" spans="1:23" ht="26.25" customHeight="1">
      <c r="A184" s="47" t="s">
        <v>202</v>
      </c>
      <c r="B184" s="47"/>
      <c r="C184" s="47"/>
      <c r="D184" s="47"/>
      <c r="E184" s="47"/>
      <c r="F184" s="47"/>
      <c r="G184" s="47"/>
      <c r="H184" s="47"/>
      <c r="I184" s="47"/>
      <c r="J184" s="47"/>
      <c r="K184" s="47"/>
      <c r="L184" s="47"/>
      <c r="M184" s="47"/>
      <c r="N184" s="47"/>
      <c r="O184" s="47"/>
      <c r="P184" s="47"/>
      <c r="Q184" s="47"/>
      <c r="R184" s="47"/>
      <c r="S184" s="47"/>
      <c r="T184" s="47"/>
      <c r="U184" s="47"/>
      <c r="V184" s="47"/>
      <c r="W184" s="47"/>
    </row>
    <row r="185" spans="1:23" ht="16.5"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row>
    <row r="186" spans="2:5" ht="12.75">
      <c r="B186" s="57"/>
      <c r="C186" s="57"/>
      <c r="D186" s="57"/>
      <c r="E186" s="57"/>
    </row>
    <row r="188" spans="1:23" ht="12.75">
      <c r="A188" s="53" t="s">
        <v>226</v>
      </c>
      <c r="B188" s="53"/>
      <c r="C188" s="53"/>
      <c r="D188" s="53"/>
      <c r="E188" s="54"/>
      <c r="F188" s="54"/>
      <c r="G188" s="54"/>
      <c r="H188" s="54"/>
      <c r="I188" s="54"/>
      <c r="J188" s="54"/>
      <c r="K188" s="54"/>
      <c r="L188" s="52">
        <f>F166</f>
        <v>0</v>
      </c>
      <c r="M188" s="52"/>
      <c r="N188" s="52"/>
      <c r="O188" s="52"/>
      <c r="P188" s="52"/>
      <c r="Q188" s="52"/>
      <c r="R188" s="52"/>
      <c r="S188" s="52"/>
      <c r="T188" s="52"/>
      <c r="U188" s="52"/>
      <c r="V188" s="52"/>
      <c r="W188" s="52"/>
    </row>
    <row r="191" spans="1:11" ht="12.75">
      <c r="A191" s="86" t="s">
        <v>217</v>
      </c>
      <c r="B191" s="86"/>
      <c r="C191" s="86"/>
      <c r="D191" s="86"/>
      <c r="E191" s="86"/>
      <c r="F191" s="86"/>
      <c r="G191" s="86"/>
      <c r="H191" s="86"/>
      <c r="I191" s="86"/>
      <c r="J191" s="86"/>
      <c r="K191" s="86"/>
    </row>
    <row r="193" spans="1:23" ht="12.75">
      <c r="A193" s="86" t="s">
        <v>218</v>
      </c>
      <c r="B193" s="86"/>
      <c r="C193" s="86"/>
      <c r="D193" s="86"/>
      <c r="E193" s="86"/>
      <c r="F193" s="86"/>
      <c r="G193" s="86"/>
      <c r="H193" s="86"/>
      <c r="I193" s="86"/>
      <c r="J193" s="86"/>
      <c r="K193" s="86"/>
      <c r="L193" s="8"/>
      <c r="M193" s="8"/>
      <c r="N193" s="8"/>
      <c r="O193" s="8"/>
      <c r="P193" s="8"/>
      <c r="Q193" s="8"/>
      <c r="R193" s="8"/>
      <c r="S193" s="8"/>
      <c r="T193" s="8"/>
      <c r="U193" s="8"/>
      <c r="V193" s="8"/>
      <c r="W193" s="8"/>
    </row>
    <row r="194" spans="1:2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row>
    <row r="195" spans="1:23" ht="12.7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row>
    <row r="197" spans="1:23" ht="12.75">
      <c r="A197" s="59" t="s">
        <v>142</v>
      </c>
      <c r="B197" s="59"/>
      <c r="C197" s="59"/>
      <c r="D197" s="59"/>
      <c r="E197" s="59"/>
      <c r="F197" s="59"/>
      <c r="G197" s="59"/>
      <c r="H197" s="59"/>
      <c r="I197" s="59"/>
      <c r="J197" s="59"/>
      <c r="K197" s="59"/>
      <c r="L197" s="59"/>
      <c r="M197" s="59"/>
      <c r="N197" s="59"/>
      <c r="O197" s="59"/>
      <c r="P197" s="59"/>
      <c r="Q197" s="59"/>
      <c r="R197" s="59"/>
      <c r="S197" s="59"/>
      <c r="T197" s="59"/>
      <c r="U197" s="59"/>
      <c r="V197" s="59"/>
      <c r="W197" s="59"/>
    </row>
    <row r="198" spans="1:23" ht="12.75">
      <c r="A198" s="59" t="s">
        <v>201</v>
      </c>
      <c r="B198" s="59"/>
      <c r="C198" s="59"/>
      <c r="D198" s="59"/>
      <c r="E198" s="59"/>
      <c r="F198" s="59"/>
      <c r="G198" s="59"/>
      <c r="H198" s="59"/>
      <c r="I198" s="59"/>
      <c r="J198" s="59"/>
      <c r="K198" s="59"/>
      <c r="L198" s="59"/>
      <c r="M198" s="59"/>
      <c r="N198" s="59"/>
      <c r="O198" s="59"/>
      <c r="P198" s="59"/>
      <c r="Q198" s="59"/>
      <c r="R198" s="59"/>
      <c r="S198" s="59"/>
      <c r="T198" s="59"/>
      <c r="U198" s="59"/>
      <c r="V198" s="59"/>
      <c r="W198" s="59"/>
    </row>
    <row r="199" spans="1:23" ht="12.75">
      <c r="A199" s="59" t="s">
        <v>101</v>
      </c>
      <c r="B199" s="59"/>
      <c r="C199" s="59"/>
      <c r="D199" s="59"/>
      <c r="E199" s="59"/>
      <c r="F199" s="59"/>
      <c r="G199" s="59"/>
      <c r="H199" s="59"/>
      <c r="I199" s="59"/>
      <c r="J199" s="59"/>
      <c r="K199" s="59"/>
      <c r="L199" s="59"/>
      <c r="M199" s="59"/>
      <c r="N199" s="59"/>
      <c r="O199" s="59"/>
      <c r="P199" s="59"/>
      <c r="Q199" s="59"/>
      <c r="R199" s="59"/>
      <c r="S199" s="59"/>
      <c r="T199" s="59"/>
      <c r="U199" s="59"/>
      <c r="V199" s="59"/>
      <c r="W199" s="59"/>
    </row>
    <row r="200" spans="1:22" ht="12.75">
      <c r="A200" s="8"/>
      <c r="B200" s="8"/>
      <c r="C200" s="8"/>
      <c r="D200" s="8"/>
      <c r="E200" s="8"/>
      <c r="F200" s="8"/>
      <c r="H200" s="8" t="s">
        <v>8</v>
      </c>
      <c r="I200" s="60" t="str">
        <f>M1</f>
        <v>М-/2017</v>
      </c>
      <c r="J200" s="60"/>
      <c r="K200" s="60"/>
      <c r="L200" s="60"/>
      <c r="M200" s="8" t="s">
        <v>102</v>
      </c>
      <c r="N200" s="4" t="s">
        <v>2</v>
      </c>
      <c r="O200" s="3">
        <f>P4</f>
        <v>0</v>
      </c>
      <c r="P200" s="2" t="s">
        <v>2</v>
      </c>
      <c r="Q200" s="60">
        <f>R4</f>
        <v>0</v>
      </c>
      <c r="R200" s="60"/>
      <c r="S200" s="60"/>
      <c r="T200" s="61">
        <f>U4</f>
        <v>2017</v>
      </c>
      <c r="U200" s="61"/>
      <c r="V200" s="2" t="s">
        <v>6</v>
      </c>
    </row>
    <row r="202" spans="1:23" ht="12.75">
      <c r="A202" s="56" t="s">
        <v>125</v>
      </c>
      <c r="B202" s="56"/>
      <c r="C202" s="56"/>
      <c r="D202" s="56"/>
      <c r="E202" s="56"/>
      <c r="F202" s="56"/>
      <c r="G202" s="56"/>
      <c r="H202" s="56"/>
      <c r="I202" s="56"/>
      <c r="J202" s="56"/>
      <c r="K202" s="56"/>
      <c r="L202" s="56"/>
      <c r="M202" s="56"/>
      <c r="N202" s="56"/>
      <c r="O202" s="56"/>
      <c r="P202" s="56"/>
      <c r="Q202" s="56"/>
      <c r="R202" s="56"/>
      <c r="S202" s="56"/>
      <c r="T202" s="56"/>
      <c r="U202" s="56"/>
      <c r="V202" s="56"/>
      <c r="W202" s="56"/>
    </row>
    <row r="203" spans="1:23" ht="12.75">
      <c r="A203" s="56" t="s">
        <v>126</v>
      </c>
      <c r="B203" s="56"/>
      <c r="C203" s="56"/>
      <c r="D203" s="56"/>
      <c r="E203" s="56"/>
      <c r="F203" s="56"/>
      <c r="G203" s="56"/>
      <c r="H203" s="56"/>
      <c r="I203" s="56"/>
      <c r="J203" s="56"/>
      <c r="K203" s="56"/>
      <c r="L203" s="56"/>
      <c r="M203" s="56"/>
      <c r="N203" s="56"/>
      <c r="O203" s="56"/>
      <c r="P203" s="56"/>
      <c r="Q203" s="56"/>
      <c r="R203" s="56"/>
      <c r="S203" s="56"/>
      <c r="T203" s="56"/>
      <c r="U203" s="56"/>
      <c r="V203" s="56"/>
      <c r="W203" s="56"/>
    </row>
    <row r="205" spans="3:23" ht="12.75">
      <c r="C205" s="2" t="s">
        <v>1</v>
      </c>
      <c r="O205" s="4" t="s">
        <v>2</v>
      </c>
      <c r="P205" s="10"/>
      <c r="Q205" s="2" t="s">
        <v>2</v>
      </c>
      <c r="R205" s="55">
        <f>R164</f>
        <v>0</v>
      </c>
      <c r="S205" s="55"/>
      <c r="T205" s="55"/>
      <c r="U205" s="69">
        <v>2017</v>
      </c>
      <c r="V205" s="69"/>
      <c r="W205" s="2" t="s">
        <v>6</v>
      </c>
    </row>
    <row r="207" spans="3:23" ht="12.75">
      <c r="C207" s="55">
        <f>C6</f>
        <v>0</v>
      </c>
      <c r="D207" s="55"/>
      <c r="E207" s="55"/>
      <c r="F207" s="55"/>
      <c r="G207" s="55"/>
      <c r="H207" s="55"/>
      <c r="I207" s="55"/>
      <c r="J207" s="55"/>
      <c r="K207" s="55"/>
      <c r="L207" s="55"/>
      <c r="M207" s="55"/>
      <c r="N207" s="55"/>
      <c r="O207" s="55"/>
      <c r="P207" s="55"/>
      <c r="Q207" s="55"/>
      <c r="R207" s="55"/>
      <c r="S207" s="55"/>
      <c r="T207" s="55"/>
      <c r="U207" s="55"/>
      <c r="V207" s="55"/>
      <c r="W207" s="55"/>
    </row>
    <row r="208" spans="1:23" ht="12.75">
      <c r="A208" s="70" t="s">
        <v>4</v>
      </c>
      <c r="B208" s="70"/>
      <c r="C208" s="70"/>
      <c r="D208" s="70"/>
      <c r="E208" s="70"/>
      <c r="F208" s="70"/>
      <c r="G208" s="70"/>
      <c r="H208" s="70"/>
      <c r="I208" s="70"/>
      <c r="J208" s="70"/>
      <c r="K208" s="70"/>
      <c r="L208" s="70"/>
      <c r="M208" s="70"/>
      <c r="N208" s="70"/>
      <c r="O208" s="70"/>
      <c r="P208" s="70"/>
      <c r="Q208" s="70"/>
      <c r="R208" s="70"/>
      <c r="S208" s="70"/>
      <c r="T208" s="70"/>
      <c r="U208" s="70"/>
      <c r="V208" s="70"/>
      <c r="W208" s="70"/>
    </row>
    <row r="209" spans="1:23" ht="12.75">
      <c r="A209" s="2" t="s">
        <v>3</v>
      </c>
      <c r="K209" s="2" t="s">
        <v>5</v>
      </c>
      <c r="O209" s="4" t="s">
        <v>2</v>
      </c>
      <c r="P209" s="10">
        <f>P8</f>
        <v>0</v>
      </c>
      <c r="Q209" s="2" t="s">
        <v>2</v>
      </c>
      <c r="R209" s="55">
        <f>R8</f>
        <v>0</v>
      </c>
      <c r="S209" s="55"/>
      <c r="T209" s="55"/>
      <c r="U209" s="69">
        <f>U8</f>
        <v>0</v>
      </c>
      <c r="V209" s="69"/>
      <c r="W209" s="2" t="s">
        <v>6</v>
      </c>
    </row>
    <row r="210" spans="1:23" ht="12.75">
      <c r="A210" s="2" t="s">
        <v>7</v>
      </c>
      <c r="E210" s="51">
        <f>E9</f>
        <v>0</v>
      </c>
      <c r="F210" s="51"/>
      <c r="G210" s="2" t="s">
        <v>8</v>
      </c>
      <c r="H210" s="51">
        <v>343947</v>
      </c>
      <c r="I210" s="51"/>
      <c r="J210" s="51"/>
      <c r="L210" s="2" t="s">
        <v>9</v>
      </c>
      <c r="O210" s="4" t="s">
        <v>2</v>
      </c>
      <c r="P210" s="10">
        <f>P9</f>
        <v>0</v>
      </c>
      <c r="Q210" s="2" t="s">
        <v>2</v>
      </c>
      <c r="R210" s="55">
        <f>R9</f>
        <v>0</v>
      </c>
      <c r="S210" s="55"/>
      <c r="T210" s="55"/>
      <c r="U210" s="69">
        <f>U9</f>
        <v>0</v>
      </c>
      <c r="V210" s="69"/>
      <c r="W210" s="2" t="s">
        <v>6</v>
      </c>
    </row>
    <row r="211" spans="1:23" ht="12.75">
      <c r="A211" s="2" t="s">
        <v>10</v>
      </c>
      <c r="B211" s="55">
        <f>B10</f>
        <v>0</v>
      </c>
      <c r="C211" s="55"/>
      <c r="D211" s="55"/>
      <c r="E211" s="55"/>
      <c r="F211" s="55"/>
      <c r="G211" s="55"/>
      <c r="H211" s="55"/>
      <c r="I211" s="55"/>
      <c r="J211" s="55"/>
      <c r="K211" s="55"/>
      <c r="L211" s="55"/>
      <c r="M211" s="55"/>
      <c r="N211" s="55"/>
      <c r="O211" s="55"/>
      <c r="P211" s="55"/>
      <c r="Q211" s="55"/>
      <c r="R211" s="55"/>
      <c r="S211" s="55"/>
      <c r="T211" s="55"/>
      <c r="U211" s="55"/>
      <c r="V211" s="55"/>
      <c r="W211" s="55"/>
    </row>
    <row r="212" spans="1:23" ht="12.75">
      <c r="A212" s="2" t="s">
        <v>11</v>
      </c>
      <c r="I212" s="46">
        <f>I11</f>
        <v>0</v>
      </c>
      <c r="J212" s="46"/>
      <c r="K212" s="46"/>
      <c r="L212" s="46"/>
      <c r="M212" s="46"/>
      <c r="N212" s="46"/>
      <c r="O212" s="46"/>
      <c r="P212" s="46"/>
      <c r="Q212" s="46"/>
      <c r="R212" s="46"/>
      <c r="S212" s="46"/>
      <c r="T212" s="46"/>
      <c r="U212" s="46"/>
      <c r="V212" s="46"/>
      <c r="W212" s="46"/>
    </row>
    <row r="213" spans="1:23" ht="12.75">
      <c r="A213" s="2" t="s">
        <v>12</v>
      </c>
      <c r="I213" s="46">
        <f>I12</f>
        <v>0</v>
      </c>
      <c r="J213" s="46"/>
      <c r="K213" s="46"/>
      <c r="L213" s="46"/>
      <c r="M213" s="46"/>
      <c r="N213" s="46"/>
      <c r="O213" s="46"/>
      <c r="P213" s="46"/>
      <c r="Q213" s="46"/>
      <c r="R213" s="46"/>
      <c r="S213" s="46"/>
      <c r="T213" s="46"/>
      <c r="U213" s="46"/>
      <c r="V213" s="46"/>
      <c r="W213" s="46"/>
    </row>
    <row r="214" spans="1:23" s="12" customFormat="1" ht="12.75">
      <c r="A214" s="47" t="str">
        <f>A17</f>
        <v>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v>
      </c>
      <c r="B214" s="47"/>
      <c r="C214" s="47"/>
      <c r="D214" s="47"/>
      <c r="E214" s="47"/>
      <c r="F214" s="47"/>
      <c r="G214" s="47"/>
      <c r="H214" s="47"/>
      <c r="I214" s="47"/>
      <c r="J214" s="47"/>
      <c r="K214" s="47"/>
      <c r="L214" s="47"/>
      <c r="M214" s="47"/>
      <c r="N214" s="47"/>
      <c r="O214" s="47"/>
      <c r="P214" s="47"/>
      <c r="Q214" s="47"/>
      <c r="R214" s="47"/>
      <c r="S214" s="47"/>
      <c r="T214" s="47"/>
      <c r="U214" s="47"/>
      <c r="V214" s="47"/>
      <c r="W214" s="47"/>
    </row>
    <row r="215" spans="1:23" s="12" customFormat="1" ht="12.75">
      <c r="A215" s="47"/>
      <c r="B215" s="47"/>
      <c r="C215" s="47"/>
      <c r="D215" s="47"/>
      <c r="E215" s="47"/>
      <c r="F215" s="47"/>
      <c r="G215" s="47"/>
      <c r="H215" s="47"/>
      <c r="I215" s="47"/>
      <c r="J215" s="47"/>
      <c r="K215" s="47"/>
      <c r="L215" s="47"/>
      <c r="M215" s="47"/>
      <c r="N215" s="47"/>
      <c r="O215" s="47"/>
      <c r="P215" s="47"/>
      <c r="Q215" s="47"/>
      <c r="R215" s="47"/>
      <c r="S215" s="47"/>
      <c r="T215" s="47"/>
      <c r="U215" s="47"/>
      <c r="V215" s="47"/>
      <c r="W215" s="47"/>
    </row>
    <row r="216" spans="1:23" s="12" customFormat="1" ht="12.75">
      <c r="A216" s="47"/>
      <c r="B216" s="47"/>
      <c r="C216" s="47"/>
      <c r="D216" s="47"/>
      <c r="E216" s="47"/>
      <c r="F216" s="47"/>
      <c r="G216" s="47"/>
      <c r="H216" s="47"/>
      <c r="I216" s="47"/>
      <c r="J216" s="47"/>
      <c r="K216" s="47"/>
      <c r="L216" s="47"/>
      <c r="M216" s="47"/>
      <c r="N216" s="47"/>
      <c r="O216" s="47"/>
      <c r="P216" s="47"/>
      <c r="Q216" s="47"/>
      <c r="R216" s="47"/>
      <c r="S216" s="47"/>
      <c r="T216" s="47"/>
      <c r="U216" s="47"/>
      <c r="V216" s="47"/>
      <c r="W216" s="47"/>
    </row>
    <row r="217" spans="1:23" s="12" customFormat="1" ht="12.75">
      <c r="A217" s="47"/>
      <c r="B217" s="47"/>
      <c r="C217" s="47"/>
      <c r="D217" s="47"/>
      <c r="E217" s="47"/>
      <c r="F217" s="47"/>
      <c r="G217" s="47"/>
      <c r="H217" s="47"/>
      <c r="I217" s="47"/>
      <c r="J217" s="47"/>
      <c r="K217" s="47"/>
      <c r="L217" s="47"/>
      <c r="M217" s="47"/>
      <c r="N217" s="47"/>
      <c r="O217" s="47"/>
      <c r="P217" s="47"/>
      <c r="Q217" s="47"/>
      <c r="R217" s="47"/>
      <c r="S217" s="47"/>
      <c r="T217" s="47"/>
      <c r="U217" s="47"/>
      <c r="V217" s="47"/>
      <c r="W217" s="47"/>
    </row>
    <row r="218" spans="1:23" s="12" customFormat="1" ht="12.75">
      <c r="A218" s="47"/>
      <c r="B218" s="47"/>
      <c r="C218" s="47"/>
      <c r="D218" s="47"/>
      <c r="E218" s="47"/>
      <c r="F218" s="47"/>
      <c r="G218" s="47"/>
      <c r="H218" s="47"/>
      <c r="I218" s="47"/>
      <c r="J218" s="47"/>
      <c r="K218" s="47"/>
      <c r="L218" s="47"/>
      <c r="M218" s="47"/>
      <c r="N218" s="47"/>
      <c r="O218" s="47"/>
      <c r="P218" s="47"/>
      <c r="Q218" s="47"/>
      <c r="R218" s="47"/>
      <c r="S218" s="47"/>
      <c r="T218" s="47"/>
      <c r="U218" s="47"/>
      <c r="V218" s="47"/>
      <c r="W218" s="47"/>
    </row>
    <row r="219" spans="1:23" s="12" customFormat="1" ht="12.75">
      <c r="A219" s="47"/>
      <c r="B219" s="47"/>
      <c r="C219" s="47"/>
      <c r="D219" s="47"/>
      <c r="E219" s="47"/>
      <c r="F219" s="47"/>
      <c r="G219" s="47"/>
      <c r="H219" s="47"/>
      <c r="I219" s="47"/>
      <c r="J219" s="47"/>
      <c r="K219" s="47"/>
      <c r="L219" s="47"/>
      <c r="M219" s="47"/>
      <c r="N219" s="47"/>
      <c r="O219" s="47"/>
      <c r="P219" s="47"/>
      <c r="Q219" s="47"/>
      <c r="R219" s="47"/>
      <c r="S219" s="47"/>
      <c r="T219" s="47"/>
      <c r="U219" s="47"/>
      <c r="V219" s="47"/>
      <c r="W219" s="47"/>
    </row>
    <row r="220" spans="1:23" s="12" customFormat="1" ht="12.75">
      <c r="A220" s="47"/>
      <c r="B220" s="47"/>
      <c r="C220" s="47"/>
      <c r="D220" s="47"/>
      <c r="E220" s="47"/>
      <c r="F220" s="47"/>
      <c r="G220" s="47"/>
      <c r="H220" s="47"/>
      <c r="I220" s="47"/>
      <c r="J220" s="47"/>
      <c r="K220" s="47"/>
      <c r="L220" s="47"/>
      <c r="M220" s="47"/>
      <c r="N220" s="47"/>
      <c r="O220" s="47"/>
      <c r="P220" s="47"/>
      <c r="Q220" s="47"/>
      <c r="R220" s="47"/>
      <c r="S220" s="47"/>
      <c r="T220" s="47"/>
      <c r="U220" s="47"/>
      <c r="V220" s="47"/>
      <c r="W220" s="47"/>
    </row>
    <row r="221" spans="1:23" s="12" customFormat="1" ht="12.75">
      <c r="A221" s="47"/>
      <c r="B221" s="47"/>
      <c r="C221" s="47"/>
      <c r="D221" s="47"/>
      <c r="E221" s="47"/>
      <c r="F221" s="47"/>
      <c r="G221" s="47"/>
      <c r="H221" s="47"/>
      <c r="I221" s="47"/>
      <c r="J221" s="47"/>
      <c r="K221" s="47"/>
      <c r="L221" s="47"/>
      <c r="M221" s="47"/>
      <c r="N221" s="47"/>
      <c r="O221" s="47"/>
      <c r="P221" s="47"/>
      <c r="Q221" s="47"/>
      <c r="R221" s="47"/>
      <c r="S221" s="47"/>
      <c r="T221" s="47"/>
      <c r="U221" s="47"/>
      <c r="V221" s="47"/>
      <c r="W221" s="47"/>
    </row>
    <row r="222" spans="1:23" s="12" customFormat="1" ht="11.2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row>
    <row r="223" spans="1:23" s="12" customFormat="1" ht="3.75" customHeight="1" hidden="1">
      <c r="A223" s="47"/>
      <c r="B223" s="47"/>
      <c r="C223" s="47"/>
      <c r="D223" s="47"/>
      <c r="E223" s="47"/>
      <c r="F223" s="47"/>
      <c r="G223" s="47"/>
      <c r="H223" s="47"/>
      <c r="I223" s="47"/>
      <c r="J223" s="47"/>
      <c r="K223" s="47"/>
      <c r="L223" s="47"/>
      <c r="M223" s="47"/>
      <c r="N223" s="47"/>
      <c r="O223" s="47"/>
      <c r="P223" s="47"/>
      <c r="Q223" s="47"/>
      <c r="R223" s="47"/>
      <c r="S223" s="47"/>
      <c r="T223" s="47"/>
      <c r="U223" s="47"/>
      <c r="V223" s="47"/>
      <c r="W223" s="47"/>
    </row>
    <row r="225" spans="1:23" ht="12.75">
      <c r="A225" s="8" t="s">
        <v>127</v>
      </c>
      <c r="B225" s="8"/>
      <c r="C225" s="8"/>
      <c r="D225" s="8"/>
      <c r="E225" s="8"/>
      <c r="F225" s="8"/>
      <c r="G225" s="8"/>
      <c r="H225" s="8"/>
      <c r="I225" s="8"/>
      <c r="J225" s="8"/>
      <c r="K225" s="8"/>
      <c r="L225" s="8"/>
      <c r="M225" s="8"/>
      <c r="N225" s="8"/>
      <c r="O225" s="8"/>
      <c r="P225" s="8"/>
      <c r="Q225" s="8"/>
      <c r="R225" s="8"/>
      <c r="S225" s="8" t="s">
        <v>8</v>
      </c>
      <c r="T225" s="60" t="str">
        <f>M1</f>
        <v>М-/2017</v>
      </c>
      <c r="U225" s="60"/>
      <c r="V225" s="60"/>
      <c r="W225" s="60"/>
    </row>
    <row r="226" spans="1:23" ht="12.75">
      <c r="A226" s="8" t="s">
        <v>128</v>
      </c>
      <c r="B226" s="4" t="s">
        <v>2</v>
      </c>
      <c r="C226" s="3">
        <f>P4</f>
        <v>0</v>
      </c>
      <c r="D226" s="2" t="s">
        <v>2</v>
      </c>
      <c r="E226" s="60">
        <f>R4</f>
        <v>0</v>
      </c>
      <c r="F226" s="60"/>
      <c r="G226" s="60"/>
      <c r="H226" s="61">
        <f>U4</f>
        <v>2017</v>
      </c>
      <c r="I226" s="61"/>
      <c r="J226" s="2" t="s">
        <v>6</v>
      </c>
      <c r="K226" s="8"/>
      <c r="L226" s="8" t="s">
        <v>129</v>
      </c>
      <c r="M226" s="8"/>
      <c r="N226" s="8"/>
      <c r="O226" s="8"/>
      <c r="P226" s="8"/>
      <c r="Q226" s="8"/>
      <c r="R226" s="8"/>
      <c r="S226" s="8"/>
      <c r="T226" s="8"/>
      <c r="U226" s="8"/>
      <c r="V226" s="8"/>
      <c r="W226" s="8"/>
    </row>
    <row r="228" spans="1:23" ht="24.75" customHeight="1">
      <c r="A228" s="77" t="s">
        <v>8</v>
      </c>
      <c r="B228" s="77"/>
      <c r="C228" s="40" t="s">
        <v>73</v>
      </c>
      <c r="D228" s="41"/>
      <c r="E228" s="41"/>
      <c r="F228" s="41"/>
      <c r="G228" s="41"/>
      <c r="H228" s="41"/>
      <c r="I228" s="41"/>
      <c r="J228" s="41"/>
      <c r="K228" s="41"/>
      <c r="L228" s="41"/>
      <c r="M228" s="41"/>
      <c r="N228" s="41"/>
      <c r="O228" s="42"/>
      <c r="P228" s="40" t="str">
        <f>P37</f>
        <v>Кол-во</v>
      </c>
      <c r="Q228" s="41"/>
      <c r="R228" s="63" t="s">
        <v>75</v>
      </c>
      <c r="S228" s="63"/>
      <c r="T228" s="100"/>
      <c r="U228" s="63" t="s">
        <v>76</v>
      </c>
      <c r="V228" s="63"/>
      <c r="W228" s="63"/>
    </row>
    <row r="229" spans="1:23" ht="25.5" customHeight="1">
      <c r="A229" s="68" t="s">
        <v>67</v>
      </c>
      <c r="B229" s="68"/>
      <c r="C229" s="40">
        <f>E38</f>
        <v>0</v>
      </c>
      <c r="D229" s="41"/>
      <c r="E229" s="41"/>
      <c r="F229" s="41"/>
      <c r="G229" s="41"/>
      <c r="H229" s="41"/>
      <c r="I229" s="41"/>
      <c r="J229" s="41"/>
      <c r="K229" s="41"/>
      <c r="L229" s="41"/>
      <c r="M229" s="41"/>
      <c r="N229" s="41"/>
      <c r="O229" s="42"/>
      <c r="P229" s="40">
        <f>P38</f>
        <v>0</v>
      </c>
      <c r="Q229" s="41"/>
      <c r="R229" s="48">
        <f>R38</f>
        <v>0</v>
      </c>
      <c r="S229" s="49"/>
      <c r="T229" s="50"/>
      <c r="U229" s="48">
        <f>U38</f>
        <v>0</v>
      </c>
      <c r="V229" s="49"/>
      <c r="W229" s="50"/>
    </row>
    <row r="230" spans="1:23" ht="25.5" customHeight="1">
      <c r="A230" s="68" t="s">
        <v>68</v>
      </c>
      <c r="B230" s="68"/>
      <c r="C230" s="40">
        <f>E39</f>
        <v>0</v>
      </c>
      <c r="D230" s="41"/>
      <c r="E230" s="41"/>
      <c r="F230" s="41"/>
      <c r="G230" s="41"/>
      <c r="H230" s="41"/>
      <c r="I230" s="41"/>
      <c r="J230" s="41"/>
      <c r="K230" s="41"/>
      <c r="L230" s="41"/>
      <c r="M230" s="41"/>
      <c r="N230" s="41"/>
      <c r="O230" s="42"/>
      <c r="P230" s="40">
        <f>P39</f>
        <v>0</v>
      </c>
      <c r="Q230" s="41"/>
      <c r="R230" s="48">
        <f>R39</f>
        <v>0</v>
      </c>
      <c r="S230" s="49"/>
      <c r="T230" s="50"/>
      <c r="U230" s="48">
        <f>U39</f>
        <v>0</v>
      </c>
      <c r="V230" s="49"/>
      <c r="W230" s="50"/>
    </row>
    <row r="231" spans="1:23" ht="25.5" customHeight="1">
      <c r="A231" s="68" t="s">
        <v>69</v>
      </c>
      <c r="B231" s="68"/>
      <c r="C231" s="40">
        <f>E40</f>
        <v>0</v>
      </c>
      <c r="D231" s="41"/>
      <c r="E231" s="41"/>
      <c r="F231" s="41"/>
      <c r="G231" s="41"/>
      <c r="H231" s="41"/>
      <c r="I231" s="41"/>
      <c r="J231" s="41"/>
      <c r="K231" s="41"/>
      <c r="L231" s="41"/>
      <c r="M231" s="41"/>
      <c r="N231" s="41"/>
      <c r="O231" s="42"/>
      <c r="P231" s="40">
        <f>P40</f>
        <v>0</v>
      </c>
      <c r="Q231" s="41"/>
      <c r="R231" s="48">
        <f>R40</f>
        <v>0</v>
      </c>
      <c r="S231" s="49"/>
      <c r="T231" s="50"/>
      <c r="U231" s="48">
        <f>U40</f>
        <v>0</v>
      </c>
      <c r="V231" s="49"/>
      <c r="W231" s="50"/>
    </row>
    <row r="232" spans="1:23" ht="25.5" customHeight="1">
      <c r="A232" s="68" t="s">
        <v>70</v>
      </c>
      <c r="B232" s="68"/>
      <c r="C232" s="40">
        <f>E41</f>
        <v>0</v>
      </c>
      <c r="D232" s="41"/>
      <c r="E232" s="41"/>
      <c r="F232" s="41"/>
      <c r="G232" s="41"/>
      <c r="H232" s="41"/>
      <c r="I232" s="41"/>
      <c r="J232" s="41"/>
      <c r="K232" s="41"/>
      <c r="L232" s="41"/>
      <c r="M232" s="41"/>
      <c r="N232" s="41"/>
      <c r="O232" s="42"/>
      <c r="P232" s="40">
        <f>P41</f>
        <v>0</v>
      </c>
      <c r="Q232" s="41"/>
      <c r="R232" s="48">
        <f>R41</f>
        <v>0</v>
      </c>
      <c r="S232" s="49"/>
      <c r="T232" s="50"/>
      <c r="U232" s="48">
        <f>U41</f>
        <v>0</v>
      </c>
      <c r="V232" s="49"/>
      <c r="W232" s="50"/>
    </row>
    <row r="233" spans="1:23" ht="25.5" customHeight="1">
      <c r="A233" s="68" t="s">
        <v>149</v>
      </c>
      <c r="B233" s="68"/>
      <c r="C233" s="40">
        <f>E42</f>
        <v>0</v>
      </c>
      <c r="D233" s="41"/>
      <c r="E233" s="41"/>
      <c r="F233" s="41"/>
      <c r="G233" s="41"/>
      <c r="H233" s="41"/>
      <c r="I233" s="41"/>
      <c r="J233" s="41"/>
      <c r="K233" s="41"/>
      <c r="L233" s="41"/>
      <c r="M233" s="41"/>
      <c r="N233" s="41"/>
      <c r="O233" s="42"/>
      <c r="P233" s="40">
        <f>P42</f>
        <v>0</v>
      </c>
      <c r="Q233" s="41"/>
      <c r="R233" s="48">
        <f>R42</f>
        <v>0</v>
      </c>
      <c r="S233" s="49"/>
      <c r="T233" s="50"/>
      <c r="U233" s="48">
        <f>U42</f>
        <v>0</v>
      </c>
      <c r="V233" s="49"/>
      <c r="W233" s="50"/>
    </row>
    <row r="234" spans="1:23" ht="26.25" customHeight="1">
      <c r="A234" s="68" t="s">
        <v>150</v>
      </c>
      <c r="B234" s="68"/>
      <c r="C234" s="40">
        <f>E43</f>
        <v>0</v>
      </c>
      <c r="D234" s="41"/>
      <c r="E234" s="41"/>
      <c r="F234" s="41"/>
      <c r="G234" s="41"/>
      <c r="H234" s="41"/>
      <c r="I234" s="41"/>
      <c r="J234" s="41"/>
      <c r="K234" s="41"/>
      <c r="L234" s="41"/>
      <c r="M234" s="41"/>
      <c r="N234" s="41"/>
      <c r="O234" s="42"/>
      <c r="P234" s="40">
        <f>P43</f>
        <v>0</v>
      </c>
      <c r="Q234" s="41"/>
      <c r="R234" s="48">
        <f>R43</f>
        <v>0</v>
      </c>
      <c r="S234" s="49"/>
      <c r="T234" s="50"/>
      <c r="U234" s="48">
        <f>U43</f>
        <v>0</v>
      </c>
      <c r="V234" s="49"/>
      <c r="W234" s="50"/>
    </row>
    <row r="235" spans="18:23" ht="12.75">
      <c r="R235" s="65" t="s">
        <v>71</v>
      </c>
      <c r="S235" s="65"/>
      <c r="T235" s="65"/>
      <c r="U235" s="65">
        <f>SUM(U229:W234)</f>
        <v>0</v>
      </c>
      <c r="V235" s="65"/>
      <c r="W235" s="65"/>
    </row>
    <row r="236" spans="18:23" ht="12.75">
      <c r="R236" s="26"/>
      <c r="S236" s="26"/>
      <c r="T236" s="26"/>
      <c r="U236" s="26"/>
      <c r="V236" s="26"/>
      <c r="W236" s="26"/>
    </row>
    <row r="237" ht="12.75">
      <c r="A237" s="2" t="s">
        <v>130</v>
      </c>
    </row>
    <row r="238" spans="1:17" ht="12.75">
      <c r="A238" s="8" t="s">
        <v>8</v>
      </c>
      <c r="B238" s="89" t="str">
        <f>M1</f>
        <v>М-/2017</v>
      </c>
      <c r="C238" s="89"/>
      <c r="D238" s="89"/>
      <c r="E238" s="89"/>
      <c r="F238" s="104"/>
      <c r="G238" s="4" t="s">
        <v>220</v>
      </c>
      <c r="H238" s="3">
        <f>P4</f>
        <v>0</v>
      </c>
      <c r="I238" s="2" t="s">
        <v>2</v>
      </c>
      <c r="J238" s="60">
        <f>R4</f>
        <v>0</v>
      </c>
      <c r="K238" s="60"/>
      <c r="L238" s="60"/>
      <c r="M238" s="61">
        <f>U4</f>
        <v>2017</v>
      </c>
      <c r="N238" s="61"/>
      <c r="O238" s="2" t="s">
        <v>6</v>
      </c>
      <c r="Q238" s="2" t="s">
        <v>131</v>
      </c>
    </row>
    <row r="239" spans="1:21" ht="12.75">
      <c r="A239" s="2" t="s">
        <v>132</v>
      </c>
      <c r="B239" s="4" t="s">
        <v>2</v>
      </c>
      <c r="C239" s="10"/>
      <c r="D239" s="2" t="s">
        <v>2</v>
      </c>
      <c r="E239" s="55"/>
      <c r="F239" s="55"/>
      <c r="G239" s="55"/>
      <c r="H239" s="14">
        <v>20</v>
      </c>
      <c r="I239" s="11">
        <v>17</v>
      </c>
      <c r="J239" s="2" t="s">
        <v>6</v>
      </c>
      <c r="L239" s="2" t="s">
        <v>133</v>
      </c>
      <c r="M239" s="4" t="s">
        <v>2</v>
      </c>
      <c r="N239" s="10"/>
      <c r="O239" s="2" t="s">
        <v>2</v>
      </c>
      <c r="P239" s="55"/>
      <c r="Q239" s="55"/>
      <c r="R239" s="55"/>
      <c r="S239" s="14">
        <v>20</v>
      </c>
      <c r="T239" s="11">
        <v>17</v>
      </c>
      <c r="U239" s="2" t="s">
        <v>6</v>
      </c>
    </row>
    <row r="241" spans="1:23" ht="12.75">
      <c r="A241" s="39" t="s">
        <v>134</v>
      </c>
      <c r="B241" s="39"/>
      <c r="C241" s="39"/>
      <c r="D241" s="39"/>
      <c r="E241" s="39"/>
      <c r="F241" s="39"/>
      <c r="G241" s="39"/>
      <c r="H241" s="39"/>
      <c r="I241" s="39"/>
      <c r="J241" s="39"/>
      <c r="K241" s="39"/>
      <c r="L241" s="39"/>
      <c r="M241" s="39"/>
      <c r="N241" s="39"/>
      <c r="O241" s="39"/>
      <c r="P241" s="39"/>
      <c r="Q241" s="39"/>
      <c r="R241" s="39"/>
      <c r="S241" s="39"/>
      <c r="T241" s="39"/>
      <c r="U241" s="39"/>
      <c r="V241" s="39"/>
      <c r="W241" s="39"/>
    </row>
    <row r="243" ht="12.75">
      <c r="A243" s="2" t="s">
        <v>135</v>
      </c>
    </row>
    <row r="244" spans="1:18" ht="12.75">
      <c r="A244" s="8" t="s">
        <v>8</v>
      </c>
      <c r="B244" s="60" t="str">
        <f>M1</f>
        <v>М-/2017</v>
      </c>
      <c r="C244" s="60"/>
      <c r="D244" s="60"/>
      <c r="E244" s="60"/>
      <c r="F244" s="2" t="s">
        <v>102</v>
      </c>
      <c r="G244" s="4" t="s">
        <v>2</v>
      </c>
      <c r="H244" s="3">
        <f>P4</f>
        <v>0</v>
      </c>
      <c r="I244" s="2" t="s">
        <v>2</v>
      </c>
      <c r="J244" s="60">
        <f>R4</f>
        <v>0</v>
      </c>
      <c r="K244" s="60"/>
      <c r="L244" s="60"/>
      <c r="M244" s="61">
        <f>U4</f>
        <v>2017</v>
      </c>
      <c r="N244" s="61"/>
      <c r="O244" s="2" t="s">
        <v>6</v>
      </c>
      <c r="R244" s="2" t="s">
        <v>136</v>
      </c>
    </row>
    <row r="245" spans="2:23" ht="25.5" customHeight="1">
      <c r="B245" s="43">
        <f>U235</f>
        <v>0</v>
      </c>
      <c r="C245" s="43"/>
      <c r="D245" s="43"/>
      <c r="E245" s="43"/>
      <c r="F245" s="43"/>
      <c r="G245" s="43"/>
      <c r="H245" s="15" t="s">
        <v>137</v>
      </c>
      <c r="I245" s="44" t="str">
        <f>SUBSTITUTE(PROPER(INDEX(po,MID(TEXT(B245,n0),1,1)+1)&amp;INDEX(n0x,MID(TEXT(B245,n0),2,1)+1,MID(TEXT(B245,n0),3,1)+1)&amp;IF(-MID(TEXT(B245,n0),1,3),"миллиард"&amp;VLOOKUP(MID(TEXT(B245,n0),3,1)*AND(MID(TEXT(B245,n0),2,1)-1),мил,2),"")&amp;INDEX(po,MID(TEXT(B245,n0),4,1)+1)&amp;INDEX(n0x,MID(TEXT(B245,n0),5,1)+1,MID(TEXT(B245,n0),6,1)+1)&amp;IF(-MID(TEXT(B245,n0),4,3),"миллион"&amp;VLOOKUP(MID(TEXT(B245,n0),6,1)*AND(MID(TEXT(B245,n0),5,1)-1),мил,2),"")&amp;INDEX(po,MID(TEXT(B245,n0),7,1)+1)&amp;INDEX(n1x,MID(TEXT(B245,n0),8,1)+1,MID(TEXT(B245,n0),9,1)+1)&amp;IF(-MID(TEXT(B245,n0),7,3),VLOOKUP(MID(TEXT(B245,n0),9,1)*AND(MID(TEXT(B245,n0),8,1)-1),tytujty,2),"")&amp;INDEX(po,MID(TEXT(B245,n0),10,1)+1)&amp;INDEX(n0x,MID(TEXT(B245,n0),11,1)+1,MID(TEXT(B245,n0),12,1)+1)),"z"," ")&amp;IF(TRUNC(TEXT(B245,n0)),"","Ноль ")&amp;"рубл"&amp;VLOOKUP(MOD(MAX(MOD(MID(TEXT(B245,n0),11,2)-11,100),9),10),{0,"ь ";1,"я ";4,"ей "},2)&amp;RIGHT(TEXT(B245,n0),2)&amp;" копе"&amp;VLOOKUP(MOD(MAX(MOD(RIGHT(TEXT(B245,n0),2)-11,100),9),10),{0,"йка";1,"йки";4,"ек"},2)</f>
        <v>Ноль рублей 00 копеек</v>
      </c>
      <c r="J245" s="44"/>
      <c r="K245" s="44"/>
      <c r="L245" s="44"/>
      <c r="M245" s="44"/>
      <c r="N245" s="44"/>
      <c r="O245" s="44"/>
      <c r="P245" s="44"/>
      <c r="Q245" s="44"/>
      <c r="R245" s="44"/>
      <c r="S245" s="44"/>
      <c r="T245" s="44"/>
      <c r="U245" s="44"/>
      <c r="V245" s="36" t="s">
        <v>138</v>
      </c>
      <c r="W245" s="16" t="s">
        <v>215</v>
      </c>
    </row>
    <row r="246" spans="1:23" ht="12.75">
      <c r="A246" s="56" t="s">
        <v>139</v>
      </c>
      <c r="B246" s="56"/>
      <c r="C246" s="56"/>
      <c r="D246" s="56"/>
      <c r="E246" s="56"/>
      <c r="F246" s="56"/>
      <c r="G246" s="56"/>
      <c r="H246" s="56"/>
      <c r="I246" s="56"/>
      <c r="J246" s="56"/>
      <c r="K246" s="56"/>
      <c r="L246" s="56"/>
      <c r="M246" s="56"/>
      <c r="N246" s="56"/>
      <c r="O246" s="56"/>
      <c r="P246" s="56"/>
      <c r="Q246" s="56"/>
      <c r="R246" s="56"/>
      <c r="S246" s="56"/>
      <c r="T246" s="56"/>
      <c r="U246" s="56"/>
      <c r="V246" s="56"/>
      <c r="W246" s="56"/>
    </row>
    <row r="249" spans="2:14" ht="12.75">
      <c r="B249" s="2" t="s">
        <v>140</v>
      </c>
      <c r="N249" s="2" t="s">
        <v>141</v>
      </c>
    </row>
    <row r="250" spans="1:22" ht="12.75">
      <c r="A250" s="38">
        <f>C207</f>
        <v>0</v>
      </c>
      <c r="B250" s="38"/>
      <c r="C250" s="38"/>
      <c r="D250" s="38"/>
      <c r="E250" s="38"/>
      <c r="F250" s="38"/>
      <c r="L250" s="86" t="s">
        <v>217</v>
      </c>
      <c r="M250" s="86"/>
      <c r="N250" s="86"/>
      <c r="O250" s="86"/>
      <c r="P250" s="86"/>
      <c r="Q250" s="86"/>
      <c r="R250" s="86"/>
      <c r="S250" s="86"/>
      <c r="T250" s="86"/>
      <c r="U250" s="86"/>
      <c r="V250" s="86"/>
    </row>
    <row r="251" spans="1:6" ht="12.75" customHeight="1">
      <c r="A251" s="37"/>
      <c r="B251" s="37"/>
      <c r="C251" s="37"/>
      <c r="D251" s="37"/>
      <c r="E251" s="37"/>
      <c r="F251" s="37"/>
    </row>
    <row r="252" spans="1:22" ht="12.75">
      <c r="A252" s="3"/>
      <c r="B252" s="3"/>
      <c r="C252" s="3"/>
      <c r="D252" s="3"/>
      <c r="E252" s="3"/>
      <c r="F252" s="3"/>
      <c r="L252" s="86" t="s">
        <v>219</v>
      </c>
      <c r="M252" s="86"/>
      <c r="N252" s="86"/>
      <c r="O252" s="86"/>
      <c r="P252" s="86"/>
      <c r="Q252" s="86"/>
      <c r="R252" s="86"/>
      <c r="S252" s="86"/>
      <c r="T252" s="86"/>
      <c r="U252" s="86"/>
      <c r="V252" s="86"/>
    </row>
  </sheetData>
  <sheetProtection/>
  <mergeCells count="313">
    <mergeCell ref="L252:V252"/>
    <mergeCell ref="A246:W246"/>
    <mergeCell ref="I200:L200"/>
    <mergeCell ref="E226:G226"/>
    <mergeCell ref="H226:I226"/>
    <mergeCell ref="U235:W235"/>
    <mergeCell ref="A232:B232"/>
    <mergeCell ref="A233:B233"/>
    <mergeCell ref="P229:Q229"/>
    <mergeCell ref="B211:W211"/>
    <mergeCell ref="A1:C1"/>
    <mergeCell ref="D1:H1"/>
    <mergeCell ref="M1:P1"/>
    <mergeCell ref="B238:F238"/>
    <mergeCell ref="L250:V250"/>
    <mergeCell ref="A208:W208"/>
    <mergeCell ref="A230:B230"/>
    <mergeCell ref="R205:T205"/>
    <mergeCell ref="U205:V205"/>
    <mergeCell ref="A241:W241"/>
    <mergeCell ref="R235:T235"/>
    <mergeCell ref="A234:B234"/>
    <mergeCell ref="R228:T228"/>
    <mergeCell ref="U228:W228"/>
    <mergeCell ref="I158:L158"/>
    <mergeCell ref="A228:B228"/>
    <mergeCell ref="A229:B229"/>
    <mergeCell ref="A231:B231"/>
    <mergeCell ref="A202:W202"/>
    <mergeCell ref="A203:W203"/>
    <mergeCell ref="C207:W207"/>
    <mergeCell ref="A184:W184"/>
    <mergeCell ref="U209:V209"/>
    <mergeCell ref="E210:F210"/>
    <mergeCell ref="A2:W2"/>
    <mergeCell ref="R209:T209"/>
    <mergeCell ref="K181:Q181"/>
    <mergeCell ref="A196:W196"/>
    <mergeCell ref="A194:W194"/>
    <mergeCell ref="A191:K191"/>
    <mergeCell ref="E239:G239"/>
    <mergeCell ref="P239:R239"/>
    <mergeCell ref="T225:W225"/>
    <mergeCell ref="J238:L238"/>
    <mergeCell ref="M238:N238"/>
    <mergeCell ref="A198:W198"/>
    <mergeCell ref="P230:Q230"/>
    <mergeCell ref="U210:V210"/>
    <mergeCell ref="Q200:S200"/>
    <mergeCell ref="T200:U200"/>
    <mergeCell ref="A193:K193"/>
    <mergeCell ref="A181:D181"/>
    <mergeCell ref="A183:W183"/>
    <mergeCell ref="A199:W199"/>
    <mergeCell ref="A197:W197"/>
    <mergeCell ref="A178:W178"/>
    <mergeCell ref="D180:W180"/>
    <mergeCell ref="E181:H181"/>
    <mergeCell ref="D182:W182"/>
    <mergeCell ref="A182:C182"/>
    <mergeCell ref="A179:W179"/>
    <mergeCell ref="A170:W170"/>
    <mergeCell ref="A171:W171"/>
    <mergeCell ref="A172:W172"/>
    <mergeCell ref="A173:W173"/>
    <mergeCell ref="A180:C180"/>
    <mergeCell ref="A174:W174"/>
    <mergeCell ref="A175:W175"/>
    <mergeCell ref="A176:W176"/>
    <mergeCell ref="A177:N177"/>
    <mergeCell ref="O177:U177"/>
    <mergeCell ref="A160:W160"/>
    <mergeCell ref="A161:W161"/>
    <mergeCell ref="A162:W162"/>
    <mergeCell ref="R164:T164"/>
    <mergeCell ref="U164:V164"/>
    <mergeCell ref="F166:W166"/>
    <mergeCell ref="E167:G167"/>
    <mergeCell ref="A168:W168"/>
    <mergeCell ref="A169:W169"/>
    <mergeCell ref="A150:K150"/>
    <mergeCell ref="A151:K151"/>
    <mergeCell ref="D153:F153"/>
    <mergeCell ref="G153:H153"/>
    <mergeCell ref="A152:K152"/>
    <mergeCell ref="P154:R154"/>
    <mergeCell ref="S154:T154"/>
    <mergeCell ref="A149:K149"/>
    <mergeCell ref="M151:W151"/>
    <mergeCell ref="A135:K135"/>
    <mergeCell ref="A136:K136"/>
    <mergeCell ref="A137:K137"/>
    <mergeCell ref="A138:K138"/>
    <mergeCell ref="A139:K139"/>
    <mergeCell ref="A144:K144"/>
    <mergeCell ref="A146:K146"/>
    <mergeCell ref="P148:R148"/>
    <mergeCell ref="S148:T148"/>
    <mergeCell ref="M143:O143"/>
    <mergeCell ref="M144:O144"/>
    <mergeCell ref="M139:O139"/>
    <mergeCell ref="A147:K147"/>
    <mergeCell ref="A148:K148"/>
    <mergeCell ref="A142:K142"/>
    <mergeCell ref="A143:K143"/>
    <mergeCell ref="P144:W145"/>
    <mergeCell ref="A140:K140"/>
    <mergeCell ref="A141:K141"/>
    <mergeCell ref="M135:W135"/>
    <mergeCell ref="A145:K145"/>
    <mergeCell ref="P139:W139"/>
    <mergeCell ref="S143:U143"/>
    <mergeCell ref="V143:W143"/>
    <mergeCell ref="M147:W147"/>
    <mergeCell ref="M136:W136"/>
    <mergeCell ref="C6:W6"/>
    <mergeCell ref="M137:O137"/>
    <mergeCell ref="M140:P140"/>
    <mergeCell ref="M141:O141"/>
    <mergeCell ref="M142:O142"/>
    <mergeCell ref="P141:T141"/>
    <mergeCell ref="P142:T142"/>
    <mergeCell ref="A126:W126"/>
    <mergeCell ref="A128:W128"/>
    <mergeCell ref="A127:W127"/>
    <mergeCell ref="A129:W129"/>
    <mergeCell ref="A121:W121"/>
    <mergeCell ref="A122:W122"/>
    <mergeCell ref="A125:W125"/>
    <mergeCell ref="A124:W124"/>
    <mergeCell ref="A117:W117"/>
    <mergeCell ref="A118:W118"/>
    <mergeCell ref="A119:W119"/>
    <mergeCell ref="A120:W120"/>
    <mergeCell ref="A105:W105"/>
    <mergeCell ref="A114:W114"/>
    <mergeCell ref="A115:W115"/>
    <mergeCell ref="A116:W116"/>
    <mergeCell ref="A111:W111"/>
    <mergeCell ref="A112:W112"/>
    <mergeCell ref="A113:W113"/>
    <mergeCell ref="A99:W99"/>
    <mergeCell ref="A101:W101"/>
    <mergeCell ref="A102:W102"/>
    <mergeCell ref="A110:W110"/>
    <mergeCell ref="A109:W109"/>
    <mergeCell ref="M103:W103"/>
    <mergeCell ref="A103:L103"/>
    <mergeCell ref="A104:W104"/>
    <mergeCell ref="A106:W106"/>
    <mergeCell ref="A107:W107"/>
    <mergeCell ref="A95:W95"/>
    <mergeCell ref="A96:W96"/>
    <mergeCell ref="A97:W97"/>
    <mergeCell ref="A98:W98"/>
    <mergeCell ref="A91:W91"/>
    <mergeCell ref="A92:W92"/>
    <mergeCell ref="A93:W93"/>
    <mergeCell ref="A94:W94"/>
    <mergeCell ref="A84:W84"/>
    <mergeCell ref="A85:W85"/>
    <mergeCell ref="A86:W86"/>
    <mergeCell ref="A90:W90"/>
    <mergeCell ref="A89:W89"/>
    <mergeCell ref="A88:W88"/>
    <mergeCell ref="A79:W79"/>
    <mergeCell ref="A80:W80"/>
    <mergeCell ref="A81:W81"/>
    <mergeCell ref="A83:W83"/>
    <mergeCell ref="A75:W75"/>
    <mergeCell ref="A76:W76"/>
    <mergeCell ref="A77:W77"/>
    <mergeCell ref="A78:W78"/>
    <mergeCell ref="A72:W72"/>
    <mergeCell ref="A73:W73"/>
    <mergeCell ref="A74:W74"/>
    <mergeCell ref="A67:W67"/>
    <mergeCell ref="A68:W68"/>
    <mergeCell ref="A69:W69"/>
    <mergeCell ref="A70:W70"/>
    <mergeCell ref="A43:D43"/>
    <mergeCell ref="A44:D44"/>
    <mergeCell ref="A63:W63"/>
    <mergeCell ref="A64:W64"/>
    <mergeCell ref="A65:W65"/>
    <mergeCell ref="A66:W66"/>
    <mergeCell ref="A59:W59"/>
    <mergeCell ref="A60:W60"/>
    <mergeCell ref="A61:W61"/>
    <mergeCell ref="A62:W62"/>
    <mergeCell ref="R39:T39"/>
    <mergeCell ref="E38:O38"/>
    <mergeCell ref="E39:O39"/>
    <mergeCell ref="E40:O40"/>
    <mergeCell ref="R43:T43"/>
    <mergeCell ref="A45:W45"/>
    <mergeCell ref="E43:O43"/>
    <mergeCell ref="E44:O44"/>
    <mergeCell ref="P44:Q44"/>
    <mergeCell ref="R44:T44"/>
    <mergeCell ref="A39:D39"/>
    <mergeCell ref="P41:Q41"/>
    <mergeCell ref="E41:O41"/>
    <mergeCell ref="A41:D41"/>
    <mergeCell ref="A38:D38"/>
    <mergeCell ref="U39:W39"/>
    <mergeCell ref="P40:Q40"/>
    <mergeCell ref="R40:T40"/>
    <mergeCell ref="U40:W40"/>
    <mergeCell ref="P39:Q39"/>
    <mergeCell ref="A40:D40"/>
    <mergeCell ref="B244:E244"/>
    <mergeCell ref="J244:L244"/>
    <mergeCell ref="M244:N244"/>
    <mergeCell ref="A155:W155"/>
    <mergeCell ref="A156:W156"/>
    <mergeCell ref="A54:W54"/>
    <mergeCell ref="A55:W55"/>
    <mergeCell ref="A56:W56"/>
    <mergeCell ref="A57:W57"/>
    <mergeCell ref="P38:Q38"/>
    <mergeCell ref="R38:T38"/>
    <mergeCell ref="U38:W38"/>
    <mergeCell ref="U42:W42"/>
    <mergeCell ref="U43:W43"/>
    <mergeCell ref="P137:W138"/>
    <mergeCell ref="U44:W44"/>
    <mergeCell ref="P43:Q43"/>
    <mergeCell ref="R41:T41"/>
    <mergeCell ref="A58:W58"/>
    <mergeCell ref="R37:T37"/>
    <mergeCell ref="K16:W16"/>
    <mergeCell ref="A31:W31"/>
    <mergeCell ref="A32:W32"/>
    <mergeCell ref="A33:W33"/>
    <mergeCell ref="A17:W26"/>
    <mergeCell ref="A28:W28"/>
    <mergeCell ref="A29:W29"/>
    <mergeCell ref="A30:W30"/>
    <mergeCell ref="E37:O37"/>
    <mergeCell ref="R4:T4"/>
    <mergeCell ref="U8:V8"/>
    <mergeCell ref="U4:V4"/>
    <mergeCell ref="E9:F9"/>
    <mergeCell ref="R9:T9"/>
    <mergeCell ref="U9:V9"/>
    <mergeCell ref="A7:W7"/>
    <mergeCell ref="R8:T8"/>
    <mergeCell ref="B10:W10"/>
    <mergeCell ref="I11:W11"/>
    <mergeCell ref="I12:W12"/>
    <mergeCell ref="J13:W13"/>
    <mergeCell ref="A35:W35"/>
    <mergeCell ref="A36:W36"/>
    <mergeCell ref="A15:W15"/>
    <mergeCell ref="A37:D37"/>
    <mergeCell ref="P37:Q37"/>
    <mergeCell ref="U37:W37"/>
    <mergeCell ref="A53:W53"/>
    <mergeCell ref="F49:W49"/>
    <mergeCell ref="U41:W41"/>
    <mergeCell ref="A42:D42"/>
    <mergeCell ref="E42:O42"/>
    <mergeCell ref="P42:Q42"/>
    <mergeCell ref="R42:T42"/>
    <mergeCell ref="A47:W47"/>
    <mergeCell ref="A50:W50"/>
    <mergeCell ref="A51:W51"/>
    <mergeCell ref="A52:W52"/>
    <mergeCell ref="B186:E186"/>
    <mergeCell ref="B49:E49"/>
    <mergeCell ref="A157:W157"/>
    <mergeCell ref="Q158:S158"/>
    <mergeCell ref="T158:U158"/>
    <mergeCell ref="A71:W71"/>
    <mergeCell ref="R234:T234"/>
    <mergeCell ref="U234:W234"/>
    <mergeCell ref="H210:J210"/>
    <mergeCell ref="R210:T210"/>
    <mergeCell ref="R231:T231"/>
    <mergeCell ref="R232:T232"/>
    <mergeCell ref="P231:Q231"/>
    <mergeCell ref="P232:Q232"/>
    <mergeCell ref="P233:Q233"/>
    <mergeCell ref="U229:W229"/>
    <mergeCell ref="C230:O230"/>
    <mergeCell ref="C232:O232"/>
    <mergeCell ref="U230:W230"/>
    <mergeCell ref="R230:T230"/>
    <mergeCell ref="U232:W232"/>
    <mergeCell ref="R233:T233"/>
    <mergeCell ref="U233:W233"/>
    <mergeCell ref="U231:W231"/>
    <mergeCell ref="T1:W1"/>
    <mergeCell ref="I212:W212"/>
    <mergeCell ref="I213:W213"/>
    <mergeCell ref="A214:W223"/>
    <mergeCell ref="P228:Q228"/>
    <mergeCell ref="R229:T229"/>
    <mergeCell ref="H9:J9"/>
    <mergeCell ref="L188:W188"/>
    <mergeCell ref="A188:K188"/>
    <mergeCell ref="A46:W46"/>
    <mergeCell ref="A250:F250"/>
    <mergeCell ref="A14:W14"/>
    <mergeCell ref="C234:O234"/>
    <mergeCell ref="B245:G245"/>
    <mergeCell ref="I245:U245"/>
    <mergeCell ref="P234:Q234"/>
    <mergeCell ref="C228:O228"/>
    <mergeCell ref="C229:O229"/>
    <mergeCell ref="C231:O231"/>
    <mergeCell ref="C233:O233"/>
  </mergeCells>
  <dataValidations count="5">
    <dataValidation type="list" allowBlank="1" showInputMessage="1" showErrorMessage="1" sqref="T1:W1">
      <formula1>"ПУ,1 Х/О,2 Х/О,3 Х/О,4 Х/О,5Х/О,ПО,ЦАХ,РЕНТГЕН,ФТ,ЦСО,УЗИ,КДЛ"</formula1>
    </dataValidation>
    <dataValidation type="list" allowBlank="1" showInputMessage="1" showErrorMessage="1" sqref="R4:T4 E239:G239 P239:R239">
      <formula1>"января,февраля,марта,апреля,мая,июня,июля,августа,сентября,октября,ноября,декабря"</formula1>
    </dataValidation>
    <dataValidation errorStyle="information" type="list" allowBlank="1" showInputMessage="1" showErrorMessage="1" errorTitle="ЖОПОРУКИЙ ДУРАЧОК!!!" error="ТЫ ТОЧНО ПРАВИЛЬНО ВВЕЛА????? &#10;ПРОВЕРЬ НА ВСЯКИЙ СЛУЧАЙ!!!" sqref="E39:O43">
      <formula1>"Прием(осмотр, консультация) врача-сердечно-сосудистого хирурга,Прием(осмотр, консультация) врача-хирурга, Ангиография артерий нижних конечностей, Местная анастезия,Транслюминальная баллонная ангиопластика артерий нижних конечностей без стентирования"</formula1>
    </dataValidation>
    <dataValidation errorStyle="information" type="list" allowBlank="1" showInputMessage="1" showErrorMessage="1" errorTitle="????????????????????????????????" error="??????????АЛЁ????????????&#10;" sqref="R38:T43">
      <formula1>"750,22273,143910,189910,5070,2792,1400"</formula1>
    </dataValidation>
    <dataValidation errorStyle="information" type="list" showInputMessage="1" showErrorMessage="1" errorTitle="54" error="325" sqref="E38:O38">
      <formula1>"Прием(осмотр, консультация) врача-сердечно-сосудистого хирурга,Прием(осмотр, консультация) врача-хирурга,Ангиография артерий нижней конечности, Транслюминальная баллонная ангиопластика артерий нижней конечности с 1 стентом,Местная анастезия"</formula1>
    </dataValidation>
  </dataValidations>
  <hyperlinks>
    <hyperlink ref="A150" r:id="rId1" display="mailto:bolniza14@yandex.ru"/>
  </hyperlinks>
  <printOptions/>
  <pageMargins left="1.1811023622047245" right="0.3937007874015748" top="0.31496062992125984" bottom="0.31496062992125984" header="0.5118110236220472" footer="0.5118110236220472"/>
  <pageSetup horizontalDpi="600" verticalDpi="600" orientation="portrait" paperSize="9" r:id="rId2"/>
  <rowBreaks count="3" manualBreakCount="3">
    <brk id="49" max="255" man="1"/>
    <brk id="154" max="255" man="1"/>
    <brk id="196" max="255" man="1"/>
  </rowBreaks>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0">
      <selection activeCell="A15" sqref="A15:I15"/>
    </sheetView>
  </sheetViews>
  <sheetFormatPr defaultColWidth="9.00390625" defaultRowHeight="12.75"/>
  <cols>
    <col min="1" max="1" width="5.75390625" style="0" customWidth="1"/>
    <col min="2" max="2" width="15.375" style="0" customWidth="1"/>
    <col min="3" max="3" width="4.75390625" style="0" customWidth="1"/>
    <col min="4" max="4" width="8.125" style="0" customWidth="1"/>
    <col min="5" max="5" width="6.125" style="0" customWidth="1"/>
    <col min="6" max="6" width="5.875" style="0" customWidth="1"/>
    <col min="8" max="8" width="17.75390625" style="0" customWidth="1"/>
    <col min="9" max="9" width="20.125" style="0" customWidth="1"/>
  </cols>
  <sheetData>
    <row r="1" spans="1:9" ht="12.75">
      <c r="A1" s="105" t="s">
        <v>146</v>
      </c>
      <c r="B1" s="105"/>
      <c r="C1" s="105"/>
      <c r="D1" s="105"/>
      <c r="E1" s="105"/>
      <c r="F1" s="105"/>
      <c r="G1" s="105"/>
      <c r="H1" s="105"/>
      <c r="I1" s="105"/>
    </row>
    <row r="2" spans="4:8" ht="12.75">
      <c r="D2" s="21"/>
      <c r="F2" s="21" t="s">
        <v>145</v>
      </c>
      <c r="G2" s="104" t="str">
        <f>Договор!M1</f>
        <v>М-/2017</v>
      </c>
      <c r="H2" s="104"/>
    </row>
    <row r="3" spans="3:8" ht="12.75">
      <c r="C3" s="21" t="s">
        <v>102</v>
      </c>
      <c r="D3">
        <f>Договор!P4</f>
        <v>0</v>
      </c>
      <c r="E3" s="115">
        <f>Договор!R4</f>
        <v>0</v>
      </c>
      <c r="F3" s="115"/>
      <c r="G3">
        <f>Договор!U4</f>
        <v>2017</v>
      </c>
      <c r="H3" s="22" t="s">
        <v>6</v>
      </c>
    </row>
    <row r="4" spans="2:9" ht="12.75">
      <c r="B4" s="23" t="s">
        <v>147</v>
      </c>
      <c r="C4" s="116">
        <f>Договор!C6</f>
        <v>0</v>
      </c>
      <c r="D4" s="116"/>
      <c r="E4" s="116"/>
      <c r="F4" s="116"/>
      <c r="G4" s="116"/>
      <c r="H4" s="116"/>
      <c r="I4" s="116"/>
    </row>
    <row r="6" spans="1:9" ht="26.25" customHeight="1">
      <c r="A6" s="113" t="s">
        <v>8</v>
      </c>
      <c r="B6" s="106" t="s">
        <v>73</v>
      </c>
      <c r="C6" s="107"/>
      <c r="D6" s="107"/>
      <c r="E6" s="107"/>
      <c r="F6" s="108"/>
      <c r="G6" s="113" t="s">
        <v>74</v>
      </c>
      <c r="H6" s="100" t="s">
        <v>148</v>
      </c>
      <c r="I6" s="112"/>
    </row>
    <row r="7" spans="1:9" ht="13.5" customHeight="1">
      <c r="A7" s="114"/>
      <c r="B7" s="109"/>
      <c r="C7" s="110"/>
      <c r="D7" s="110"/>
      <c r="E7" s="110"/>
      <c r="F7" s="111"/>
      <c r="G7" s="114"/>
      <c r="H7" s="17" t="s">
        <v>143</v>
      </c>
      <c r="I7" s="17" t="s">
        <v>144</v>
      </c>
    </row>
    <row r="8" spans="1:9" ht="77.25" customHeight="1">
      <c r="A8" s="19" t="s">
        <v>67</v>
      </c>
      <c r="B8" s="40">
        <f>Договор!E38</f>
        <v>0</v>
      </c>
      <c r="C8" s="41"/>
      <c r="D8" s="41"/>
      <c r="E8" s="41"/>
      <c r="F8" s="42"/>
      <c r="G8" s="18">
        <f>Договор!P38</f>
        <v>0</v>
      </c>
      <c r="H8" s="20"/>
      <c r="I8" s="20"/>
    </row>
    <row r="9" spans="1:9" ht="76.5" customHeight="1">
      <c r="A9" s="19" t="s">
        <v>68</v>
      </c>
      <c r="B9" s="40">
        <f>Договор!E39</f>
        <v>0</v>
      </c>
      <c r="C9" s="41"/>
      <c r="D9" s="41"/>
      <c r="E9" s="41"/>
      <c r="F9" s="42"/>
      <c r="G9" s="18">
        <f>Договор!P39</f>
        <v>0</v>
      </c>
      <c r="H9" s="20"/>
      <c r="I9" s="20"/>
    </row>
    <row r="10" spans="1:9" ht="76.5" customHeight="1">
      <c r="A10" s="19" t="s">
        <v>69</v>
      </c>
      <c r="B10" s="40">
        <f>Договор!E40</f>
        <v>0</v>
      </c>
      <c r="C10" s="41"/>
      <c r="D10" s="41"/>
      <c r="E10" s="41"/>
      <c r="F10" s="42"/>
      <c r="G10" s="18">
        <f>Договор!P40</f>
        <v>0</v>
      </c>
      <c r="H10" s="20"/>
      <c r="I10" s="20"/>
    </row>
    <row r="11" spans="1:9" ht="77.25" customHeight="1">
      <c r="A11" s="19" t="s">
        <v>70</v>
      </c>
      <c r="B11" s="40">
        <f>Договор!E41</f>
        <v>0</v>
      </c>
      <c r="C11" s="41"/>
      <c r="D11" s="41"/>
      <c r="E11" s="41"/>
      <c r="F11" s="42"/>
      <c r="G11" s="18">
        <f>Договор!P41</f>
        <v>0</v>
      </c>
      <c r="H11" s="20"/>
      <c r="I11" s="20"/>
    </row>
    <row r="12" spans="1:9" ht="77.25" customHeight="1">
      <c r="A12" s="19" t="s">
        <v>149</v>
      </c>
      <c r="B12" s="40">
        <f>Договор!E42</f>
        <v>0</v>
      </c>
      <c r="C12" s="41"/>
      <c r="D12" s="41"/>
      <c r="E12" s="41"/>
      <c r="F12" s="42"/>
      <c r="G12" s="18">
        <f>Договор!P42</f>
        <v>0</v>
      </c>
      <c r="H12" s="20"/>
      <c r="I12" s="20"/>
    </row>
    <row r="13" spans="1:9" ht="77.25" customHeight="1">
      <c r="A13" s="19" t="s">
        <v>150</v>
      </c>
      <c r="B13" s="40">
        <f>Договор!E43</f>
        <v>0</v>
      </c>
      <c r="C13" s="41"/>
      <c r="D13" s="41"/>
      <c r="E13" s="41"/>
      <c r="F13" s="42"/>
      <c r="G13" s="18">
        <f>Договор!P43</f>
        <v>0</v>
      </c>
      <c r="H13" s="20"/>
      <c r="I13" s="20"/>
    </row>
    <row r="15" spans="1:9" ht="49.5" customHeight="1">
      <c r="A15" s="137" t="s">
        <v>214</v>
      </c>
      <c r="B15" s="137"/>
      <c r="C15" s="137"/>
      <c r="D15" s="137"/>
      <c r="E15" s="137"/>
      <c r="F15" s="137"/>
      <c r="G15" s="137"/>
      <c r="H15" s="137"/>
      <c r="I15" s="137"/>
    </row>
  </sheetData>
  <sheetProtection/>
  <mergeCells count="15">
    <mergeCell ref="A6:A7"/>
    <mergeCell ref="G6:G7"/>
    <mergeCell ref="E3:F3"/>
    <mergeCell ref="C4:I4"/>
    <mergeCell ref="A15:I15"/>
    <mergeCell ref="B11:F11"/>
    <mergeCell ref="B12:F12"/>
    <mergeCell ref="B13:F13"/>
    <mergeCell ref="G2:H2"/>
    <mergeCell ref="A1:I1"/>
    <mergeCell ref="B6:F7"/>
    <mergeCell ref="B8:F8"/>
    <mergeCell ref="B10:F10"/>
    <mergeCell ref="B9:F9"/>
    <mergeCell ref="H6:I6"/>
  </mergeCells>
  <printOptions/>
  <pageMargins left="0.75" right="0.2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64"/>
  <sheetViews>
    <sheetView zoomScale="130" zoomScaleNormal="130" zoomScalePageLayoutView="0" workbookViewId="0" topLeftCell="A1">
      <selection activeCell="R116" sqref="R116"/>
    </sheetView>
  </sheetViews>
  <sheetFormatPr defaultColWidth="9.00390625" defaultRowHeight="12.75"/>
  <cols>
    <col min="1" max="22" width="3.75390625" style="2" customWidth="1"/>
    <col min="23" max="23" width="4.875" style="2" customWidth="1"/>
    <col min="24" max="16384" width="9.125" style="2" customWidth="1"/>
  </cols>
  <sheetData>
    <row r="1" spans="1:23" ht="12.75">
      <c r="A1" s="117" t="s">
        <v>229</v>
      </c>
      <c r="B1" s="118"/>
      <c r="C1" s="136"/>
      <c r="D1" s="136"/>
      <c r="E1" s="136"/>
      <c r="F1" s="120" t="s">
        <v>184</v>
      </c>
      <c r="G1" s="120"/>
      <c r="H1" s="120"/>
      <c r="I1" s="120"/>
      <c r="J1" s="120"/>
      <c r="K1" s="120"/>
      <c r="L1" s="120"/>
      <c r="M1" s="120"/>
      <c r="N1" s="120"/>
      <c r="O1" s="131" t="str">
        <f>Договор!M1</f>
        <v>М-/2017</v>
      </c>
      <c r="P1" s="131"/>
      <c r="Q1" s="115"/>
      <c r="R1" s="115"/>
      <c r="S1" s="27">
        <v>1</v>
      </c>
      <c r="T1" s="119"/>
      <c r="U1" s="119"/>
      <c r="V1" s="119"/>
      <c r="W1" s="119"/>
    </row>
    <row r="2" spans="1:23" ht="12.75">
      <c r="A2" s="120" t="s">
        <v>185</v>
      </c>
      <c r="B2" s="120"/>
      <c r="C2" s="120"/>
      <c r="D2" s="120"/>
      <c r="E2" s="120"/>
      <c r="F2" s="120"/>
      <c r="G2" s="120"/>
      <c r="H2" s="120"/>
      <c r="I2" s="120"/>
      <c r="J2" s="120"/>
      <c r="K2" s="120"/>
      <c r="L2" s="120"/>
      <c r="M2" s="120"/>
      <c r="N2" s="120"/>
      <c r="O2" s="120"/>
      <c r="P2" s="120"/>
      <c r="Q2" s="120"/>
      <c r="R2" s="120"/>
      <c r="S2" s="120"/>
      <c r="T2" s="120"/>
      <c r="U2" s="120"/>
      <c r="V2" s="120"/>
      <c r="W2" s="120"/>
    </row>
    <row r="3" spans="1:23" s="1" customFormat="1" ht="12.75">
      <c r="A3" s="7"/>
      <c r="B3" s="7"/>
      <c r="C3" s="7"/>
      <c r="D3" s="7"/>
      <c r="E3" s="7" t="s">
        <v>8</v>
      </c>
      <c r="F3" s="130" t="str">
        <f>Договор!M1</f>
        <v>М-/2017</v>
      </c>
      <c r="G3" s="104"/>
      <c r="H3" s="104"/>
      <c r="I3" s="104"/>
      <c r="J3" s="28" t="s">
        <v>220</v>
      </c>
      <c r="K3" s="29">
        <f>Договор!P4</f>
        <v>0</v>
      </c>
      <c r="L3" s="1" t="s">
        <v>2</v>
      </c>
      <c r="M3" s="129">
        <f>Договор!R4</f>
        <v>0</v>
      </c>
      <c r="N3" s="129"/>
      <c r="O3" s="129"/>
      <c r="P3" s="129">
        <f>Договор!U4</f>
        <v>2017</v>
      </c>
      <c r="Q3" s="129"/>
      <c r="R3" s="1" t="s">
        <v>6</v>
      </c>
      <c r="S3" s="7"/>
      <c r="T3" s="7"/>
      <c r="U3" s="7"/>
      <c r="V3" s="7"/>
      <c r="W3" s="7"/>
    </row>
    <row r="4" ht="5.25" customHeight="1"/>
    <row r="5" spans="3:23" ht="12.75">
      <c r="C5" s="2" t="s">
        <v>1</v>
      </c>
      <c r="O5" s="4" t="s">
        <v>2</v>
      </c>
      <c r="P5" s="10"/>
      <c r="Q5" s="2" t="s">
        <v>2</v>
      </c>
      <c r="R5" s="55"/>
      <c r="S5" s="55"/>
      <c r="T5" s="55"/>
      <c r="U5" s="69">
        <v>2017</v>
      </c>
      <c r="V5" s="69"/>
      <c r="W5" s="2" t="s">
        <v>6</v>
      </c>
    </row>
    <row r="6" spans="3:23" ht="12.75">
      <c r="C6" s="55">
        <f>Договор!C6</f>
        <v>0</v>
      </c>
      <c r="D6" s="55"/>
      <c r="E6" s="55"/>
      <c r="F6" s="55"/>
      <c r="G6" s="55"/>
      <c r="H6" s="55"/>
      <c r="I6" s="55"/>
      <c r="J6" s="55"/>
      <c r="K6" s="55"/>
      <c r="L6" s="55"/>
      <c r="M6" s="55"/>
      <c r="N6" s="55"/>
      <c r="O6" s="55"/>
      <c r="P6" s="55"/>
      <c r="Q6" s="55"/>
      <c r="R6" s="55"/>
      <c r="S6" s="55"/>
      <c r="T6" s="55"/>
      <c r="U6" s="55"/>
      <c r="V6" s="55"/>
      <c r="W6" s="55"/>
    </row>
    <row r="7" spans="1:23" ht="6.75" customHeight="1">
      <c r="A7" s="121" t="s">
        <v>4</v>
      </c>
      <c r="B7" s="121"/>
      <c r="C7" s="121"/>
      <c r="D7" s="121"/>
      <c r="E7" s="121"/>
      <c r="F7" s="121"/>
      <c r="G7" s="121"/>
      <c r="H7" s="121"/>
      <c r="I7" s="121"/>
      <c r="J7" s="121"/>
      <c r="K7" s="121"/>
      <c r="L7" s="121"/>
      <c r="M7" s="121"/>
      <c r="N7" s="121"/>
      <c r="O7" s="121"/>
      <c r="P7" s="121"/>
      <c r="Q7" s="121"/>
      <c r="R7" s="121"/>
      <c r="S7" s="121"/>
      <c r="T7" s="121"/>
      <c r="U7" s="121"/>
      <c r="V7" s="121"/>
      <c r="W7" s="121"/>
    </row>
    <row r="8" spans="1:23" ht="12.75">
      <c r="A8" s="2" t="s">
        <v>3</v>
      </c>
      <c r="K8" s="2" t="s">
        <v>5</v>
      </c>
      <c r="O8" s="4" t="s">
        <v>2</v>
      </c>
      <c r="P8" s="10">
        <f>Договор!P8</f>
        <v>0</v>
      </c>
      <c r="Q8" s="2" t="s">
        <v>2</v>
      </c>
      <c r="R8" s="55">
        <f>Договор!R8</f>
        <v>0</v>
      </c>
      <c r="S8" s="55"/>
      <c r="T8" s="55"/>
      <c r="U8" s="69">
        <f>Договор!U8</f>
        <v>0</v>
      </c>
      <c r="V8" s="69"/>
      <c r="W8" s="2" t="s">
        <v>6</v>
      </c>
    </row>
    <row r="9" spans="1:23" ht="12.75">
      <c r="A9" s="2" t="s">
        <v>7</v>
      </c>
      <c r="E9" s="122">
        <f>Договор!E9</f>
        <v>0</v>
      </c>
      <c r="F9" s="122"/>
      <c r="G9" s="2" t="s">
        <v>8</v>
      </c>
      <c r="H9" s="122">
        <f>Договор!H9</f>
        <v>0</v>
      </c>
      <c r="I9" s="122"/>
      <c r="J9" s="122"/>
      <c r="L9" s="2" t="s">
        <v>9</v>
      </c>
      <c r="O9" s="4" t="s">
        <v>2</v>
      </c>
      <c r="P9" s="10">
        <f>Договор!P9</f>
        <v>0</v>
      </c>
      <c r="Q9" s="2" t="s">
        <v>2</v>
      </c>
      <c r="R9" s="55">
        <f>Договор!R9</f>
        <v>0</v>
      </c>
      <c r="S9" s="55"/>
      <c r="T9" s="55"/>
      <c r="U9" s="69">
        <f>Договор!U9</f>
        <v>0</v>
      </c>
      <c r="V9" s="69"/>
      <c r="W9" s="2" t="s">
        <v>6</v>
      </c>
    </row>
    <row r="10" spans="1:23" ht="12.75">
      <c r="A10" s="2" t="s">
        <v>10</v>
      </c>
      <c r="B10" s="55">
        <f>Договор!B10</f>
        <v>0</v>
      </c>
      <c r="C10" s="55"/>
      <c r="D10" s="55"/>
      <c r="E10" s="55"/>
      <c r="F10" s="55"/>
      <c r="G10" s="55"/>
      <c r="H10" s="55"/>
      <c r="I10" s="55"/>
      <c r="J10" s="55"/>
      <c r="K10" s="55"/>
      <c r="L10" s="55"/>
      <c r="M10" s="55"/>
      <c r="N10" s="55"/>
      <c r="O10" s="55"/>
      <c r="P10" s="55"/>
      <c r="Q10" s="55"/>
      <c r="R10" s="55"/>
      <c r="S10" s="55"/>
      <c r="T10" s="55"/>
      <c r="U10" s="55"/>
      <c r="V10" s="55"/>
      <c r="W10" s="55"/>
    </row>
    <row r="11" spans="1:23" ht="12.75">
      <c r="A11" s="2" t="s">
        <v>11</v>
      </c>
      <c r="I11" s="46">
        <f>Договор!I11</f>
        <v>0</v>
      </c>
      <c r="J11" s="46"/>
      <c r="K11" s="46"/>
      <c r="L11" s="46"/>
      <c r="M11" s="46"/>
      <c r="N11" s="46"/>
      <c r="O11" s="46"/>
      <c r="P11" s="46"/>
      <c r="Q11" s="46"/>
      <c r="R11" s="46"/>
      <c r="S11" s="46"/>
      <c r="T11" s="46"/>
      <c r="U11" s="46"/>
      <c r="V11" s="46"/>
      <c r="W11" s="46"/>
    </row>
    <row r="12" spans="1:23" ht="12.75">
      <c r="A12" s="2" t="s">
        <v>12</v>
      </c>
      <c r="I12" s="46">
        <f>Договор!I12</f>
        <v>0</v>
      </c>
      <c r="J12" s="46"/>
      <c r="K12" s="46"/>
      <c r="L12" s="46"/>
      <c r="M12" s="46"/>
      <c r="N12" s="46"/>
      <c r="O12" s="46"/>
      <c r="P12" s="46"/>
      <c r="Q12" s="46"/>
      <c r="R12" s="46"/>
      <c r="S12" s="46"/>
      <c r="T12" s="46"/>
      <c r="U12" s="46"/>
      <c r="V12" s="46"/>
      <c r="W12" s="46"/>
    </row>
    <row r="13" spans="1:23" ht="12.75">
      <c r="A13" s="2" t="s">
        <v>13</v>
      </c>
      <c r="J13" s="46">
        <f>Договор!J13</f>
        <v>0</v>
      </c>
      <c r="K13" s="46"/>
      <c r="L13" s="46"/>
      <c r="M13" s="46"/>
      <c r="N13" s="46"/>
      <c r="O13" s="46"/>
      <c r="P13" s="46"/>
      <c r="Q13" s="46"/>
      <c r="R13" s="46"/>
      <c r="S13" s="46"/>
      <c r="T13" s="46"/>
      <c r="U13" s="46"/>
      <c r="V13" s="46"/>
      <c r="W13" s="46"/>
    </row>
    <row r="14" spans="1:23" ht="12.75">
      <c r="A14" s="39" t="s">
        <v>196</v>
      </c>
      <c r="B14" s="39"/>
      <c r="C14" s="39"/>
      <c r="D14" s="39"/>
      <c r="E14" s="39"/>
      <c r="F14" s="39"/>
      <c r="G14" s="39"/>
      <c r="H14" s="39"/>
      <c r="I14" s="39"/>
      <c r="J14" s="39"/>
      <c r="K14" s="39"/>
      <c r="L14" s="39"/>
      <c r="M14" s="39"/>
      <c r="N14" s="39"/>
      <c r="O14" s="39"/>
      <c r="P14" s="39"/>
      <c r="Q14" s="39"/>
      <c r="R14" s="39"/>
      <c r="S14" s="39"/>
      <c r="T14" s="39"/>
      <c r="U14" s="39"/>
      <c r="V14" s="39"/>
      <c r="W14" s="39"/>
    </row>
    <row r="15" spans="1:23" ht="12.75">
      <c r="A15" s="55">
        <f>Договор!A15</f>
        <v>0</v>
      </c>
      <c r="B15" s="55"/>
      <c r="C15" s="55"/>
      <c r="D15" s="55"/>
      <c r="E15" s="55"/>
      <c r="F15" s="55"/>
      <c r="G15" s="55"/>
      <c r="H15" s="55"/>
      <c r="I15" s="55"/>
      <c r="J15" s="55"/>
      <c r="K15" s="55"/>
      <c r="L15" s="55"/>
      <c r="M15" s="55"/>
      <c r="N15" s="55"/>
      <c r="O15" s="55"/>
      <c r="P15" s="55"/>
      <c r="Q15" s="55"/>
      <c r="R15" s="55"/>
      <c r="S15" s="55"/>
      <c r="T15" s="55"/>
      <c r="U15" s="55"/>
      <c r="V15" s="55"/>
      <c r="W15" s="55"/>
    </row>
    <row r="16" spans="1:23" ht="12.75">
      <c r="A16" s="2" t="s">
        <v>14</v>
      </c>
      <c r="K16" s="46">
        <f>Договор!K16</f>
        <v>0</v>
      </c>
      <c r="L16" s="46"/>
      <c r="M16" s="46"/>
      <c r="N16" s="46"/>
      <c r="O16" s="46"/>
      <c r="P16" s="46"/>
      <c r="Q16" s="46"/>
      <c r="R16" s="46"/>
      <c r="S16" s="46"/>
      <c r="T16" s="46"/>
      <c r="U16" s="46"/>
      <c r="V16" s="46"/>
      <c r="W16" s="46"/>
    </row>
    <row r="17" spans="1:23" ht="12.75">
      <c r="A17" s="47" t="s">
        <v>222</v>
      </c>
      <c r="B17" s="47"/>
      <c r="C17" s="47"/>
      <c r="D17" s="47"/>
      <c r="E17" s="47"/>
      <c r="F17" s="47"/>
      <c r="G17" s="47"/>
      <c r="H17" s="47"/>
      <c r="I17" s="47"/>
      <c r="J17" s="47"/>
      <c r="K17" s="47"/>
      <c r="L17" s="47"/>
      <c r="M17" s="47"/>
      <c r="N17" s="47"/>
      <c r="O17" s="47"/>
      <c r="P17" s="47"/>
      <c r="Q17" s="47"/>
      <c r="R17" s="47"/>
      <c r="S17" s="47"/>
      <c r="T17" s="47"/>
      <c r="U17" s="47"/>
      <c r="V17" s="47"/>
      <c r="W17" s="47"/>
    </row>
    <row r="18" spans="1:23" ht="12.75">
      <c r="A18" s="47"/>
      <c r="B18" s="47"/>
      <c r="C18" s="47"/>
      <c r="D18" s="47"/>
      <c r="E18" s="47"/>
      <c r="F18" s="47"/>
      <c r="G18" s="47"/>
      <c r="H18" s="47"/>
      <c r="I18" s="47"/>
      <c r="J18" s="47"/>
      <c r="K18" s="47"/>
      <c r="L18" s="47"/>
      <c r="M18" s="47"/>
      <c r="N18" s="47"/>
      <c r="O18" s="47"/>
      <c r="P18" s="47"/>
      <c r="Q18" s="47"/>
      <c r="R18" s="47"/>
      <c r="S18" s="47"/>
      <c r="T18" s="47"/>
      <c r="U18" s="47"/>
      <c r="V18" s="47"/>
      <c r="W18" s="47"/>
    </row>
    <row r="19" spans="1:23" ht="12.75">
      <c r="A19" s="47"/>
      <c r="B19" s="47"/>
      <c r="C19" s="47"/>
      <c r="D19" s="47"/>
      <c r="E19" s="47"/>
      <c r="F19" s="47"/>
      <c r="G19" s="47"/>
      <c r="H19" s="47"/>
      <c r="I19" s="47"/>
      <c r="J19" s="47"/>
      <c r="K19" s="47"/>
      <c r="L19" s="47"/>
      <c r="M19" s="47"/>
      <c r="N19" s="47"/>
      <c r="O19" s="47"/>
      <c r="P19" s="47"/>
      <c r="Q19" s="47"/>
      <c r="R19" s="47"/>
      <c r="S19" s="47"/>
      <c r="T19" s="47"/>
      <c r="U19" s="47"/>
      <c r="V19" s="47"/>
      <c r="W19" s="47"/>
    </row>
    <row r="20" spans="1:23" ht="12.75">
      <c r="A20" s="47"/>
      <c r="B20" s="47"/>
      <c r="C20" s="47"/>
      <c r="D20" s="47"/>
      <c r="E20" s="47"/>
      <c r="F20" s="47"/>
      <c r="G20" s="47"/>
      <c r="H20" s="47"/>
      <c r="I20" s="47"/>
      <c r="J20" s="47"/>
      <c r="K20" s="47"/>
      <c r="L20" s="47"/>
      <c r="M20" s="47"/>
      <c r="N20" s="47"/>
      <c r="O20" s="47"/>
      <c r="P20" s="47"/>
      <c r="Q20" s="47"/>
      <c r="R20" s="47"/>
      <c r="S20" s="47"/>
      <c r="T20" s="47"/>
      <c r="U20" s="47"/>
      <c r="V20" s="47"/>
      <c r="W20" s="47"/>
    </row>
    <row r="21" spans="1:23" ht="12.75">
      <c r="A21" s="47"/>
      <c r="B21" s="47"/>
      <c r="C21" s="47"/>
      <c r="D21" s="47"/>
      <c r="E21" s="47"/>
      <c r="F21" s="47"/>
      <c r="G21" s="47"/>
      <c r="H21" s="47"/>
      <c r="I21" s="47"/>
      <c r="J21" s="47"/>
      <c r="K21" s="47"/>
      <c r="L21" s="47"/>
      <c r="M21" s="47"/>
      <c r="N21" s="47"/>
      <c r="O21" s="47"/>
      <c r="P21" s="47"/>
      <c r="Q21" s="47"/>
      <c r="R21" s="47"/>
      <c r="S21" s="47"/>
      <c r="T21" s="47"/>
      <c r="U21" s="47"/>
      <c r="V21" s="47"/>
      <c r="W21" s="47"/>
    </row>
    <row r="22" spans="1:23" ht="12.75">
      <c r="A22" s="47"/>
      <c r="B22" s="47"/>
      <c r="C22" s="47"/>
      <c r="D22" s="47"/>
      <c r="E22" s="47"/>
      <c r="F22" s="47"/>
      <c r="G22" s="47"/>
      <c r="H22" s="47"/>
      <c r="I22" s="47"/>
      <c r="J22" s="47"/>
      <c r="K22" s="47"/>
      <c r="L22" s="47"/>
      <c r="M22" s="47"/>
      <c r="N22" s="47"/>
      <c r="O22" s="47"/>
      <c r="P22" s="47"/>
      <c r="Q22" s="47"/>
      <c r="R22" s="47"/>
      <c r="S22" s="47"/>
      <c r="T22" s="47"/>
      <c r="U22" s="47"/>
      <c r="V22" s="47"/>
      <c r="W22" s="47"/>
    </row>
    <row r="23" spans="1:23" ht="12.75">
      <c r="A23" s="47"/>
      <c r="B23" s="47"/>
      <c r="C23" s="47"/>
      <c r="D23" s="47"/>
      <c r="E23" s="47"/>
      <c r="F23" s="47"/>
      <c r="G23" s="47"/>
      <c r="H23" s="47"/>
      <c r="I23" s="47"/>
      <c r="J23" s="47"/>
      <c r="K23" s="47"/>
      <c r="L23" s="47"/>
      <c r="M23" s="47"/>
      <c r="N23" s="47"/>
      <c r="O23" s="47"/>
      <c r="P23" s="47"/>
      <c r="Q23" s="47"/>
      <c r="R23" s="47"/>
      <c r="S23" s="47"/>
      <c r="T23" s="47"/>
      <c r="U23" s="47"/>
      <c r="V23" s="47"/>
      <c r="W23" s="47"/>
    </row>
    <row r="24" spans="1:23" ht="12.75">
      <c r="A24" s="47"/>
      <c r="B24" s="47"/>
      <c r="C24" s="47"/>
      <c r="D24" s="47"/>
      <c r="E24" s="47"/>
      <c r="F24" s="47"/>
      <c r="G24" s="47"/>
      <c r="H24" s="47"/>
      <c r="I24" s="47"/>
      <c r="J24" s="47"/>
      <c r="K24" s="47"/>
      <c r="L24" s="47"/>
      <c r="M24" s="47"/>
      <c r="N24" s="47"/>
      <c r="O24" s="47"/>
      <c r="P24" s="47"/>
      <c r="Q24" s="47"/>
      <c r="R24" s="47"/>
      <c r="S24" s="47"/>
      <c r="T24" s="47"/>
      <c r="U24" s="47"/>
      <c r="V24" s="47"/>
      <c r="W24" s="47"/>
    </row>
    <row r="25" spans="1:23" ht="12.75">
      <c r="A25" s="47"/>
      <c r="B25" s="47"/>
      <c r="C25" s="47"/>
      <c r="D25" s="47"/>
      <c r="E25" s="47"/>
      <c r="F25" s="47"/>
      <c r="G25" s="47"/>
      <c r="H25" s="47"/>
      <c r="I25" s="47"/>
      <c r="J25" s="47"/>
      <c r="K25" s="47"/>
      <c r="L25" s="47"/>
      <c r="M25" s="47"/>
      <c r="N25" s="47"/>
      <c r="O25" s="47"/>
      <c r="P25" s="47"/>
      <c r="Q25" s="47"/>
      <c r="R25" s="47"/>
      <c r="S25" s="47"/>
      <c r="T25" s="47"/>
      <c r="U25" s="47"/>
      <c r="V25" s="47"/>
      <c r="W25" s="47"/>
    </row>
    <row r="26" spans="1:23" ht="11.25" customHeight="1">
      <c r="A26" s="47"/>
      <c r="B26" s="47"/>
      <c r="C26" s="47"/>
      <c r="D26" s="47"/>
      <c r="E26" s="47"/>
      <c r="F26" s="47"/>
      <c r="G26" s="47"/>
      <c r="H26" s="47"/>
      <c r="I26" s="47"/>
      <c r="J26" s="47"/>
      <c r="K26" s="47"/>
      <c r="L26" s="47"/>
      <c r="M26" s="47"/>
      <c r="N26" s="47"/>
      <c r="O26" s="47"/>
      <c r="P26" s="47"/>
      <c r="Q26" s="47"/>
      <c r="R26" s="47"/>
      <c r="S26" s="47"/>
      <c r="T26" s="47"/>
      <c r="U26" s="47"/>
      <c r="V26" s="47"/>
      <c r="W26" s="47"/>
    </row>
    <row r="27" spans="1:23" ht="12.75" customHeight="1">
      <c r="A27" s="123" t="s">
        <v>8</v>
      </c>
      <c r="B27" s="123"/>
      <c r="C27" s="123"/>
      <c r="D27" s="123"/>
      <c r="E27" s="123"/>
      <c r="F27" s="124" t="str">
        <f>Договор!M1</f>
        <v>М-/2017</v>
      </c>
      <c r="G27" s="104"/>
      <c r="H27" s="104"/>
      <c r="I27" s="104"/>
      <c r="J27" s="4" t="s">
        <v>220</v>
      </c>
      <c r="K27" s="10">
        <f>Договор!P4</f>
        <v>0</v>
      </c>
      <c r="L27" s="2" t="s">
        <v>2</v>
      </c>
      <c r="M27" s="55">
        <f>Договор!R4</f>
        <v>0</v>
      </c>
      <c r="N27" s="55"/>
      <c r="O27" s="55"/>
      <c r="P27" s="55">
        <f>Договор!U4</f>
        <v>2017</v>
      </c>
      <c r="Q27" s="55"/>
      <c r="R27" s="80" t="s">
        <v>6</v>
      </c>
      <c r="S27" s="80"/>
      <c r="T27" s="25"/>
      <c r="U27" s="25"/>
      <c r="V27" s="25"/>
      <c r="W27" s="25"/>
    </row>
    <row r="28" spans="1:23" ht="4.5" customHeight="1">
      <c r="A28" s="25"/>
      <c r="B28" s="25"/>
      <c r="C28" s="25"/>
      <c r="D28" s="25"/>
      <c r="E28" s="25"/>
      <c r="F28" s="25"/>
      <c r="G28" s="25"/>
      <c r="H28" s="25"/>
      <c r="I28" s="25"/>
      <c r="J28" s="25"/>
      <c r="K28" s="25"/>
      <c r="L28" s="25"/>
      <c r="M28" s="25"/>
      <c r="N28" s="25"/>
      <c r="O28" s="25"/>
      <c r="P28" s="25"/>
      <c r="Q28" s="25"/>
      <c r="R28" s="25"/>
      <c r="S28" s="25"/>
      <c r="T28" s="25"/>
      <c r="U28" s="25"/>
      <c r="V28" s="25"/>
      <c r="W28" s="25"/>
    </row>
    <row r="29" spans="1:23" ht="12.75">
      <c r="A29" s="47" t="s">
        <v>186</v>
      </c>
      <c r="B29" s="47"/>
      <c r="C29" s="47"/>
      <c r="D29" s="47"/>
      <c r="E29" s="47"/>
      <c r="F29" s="47"/>
      <c r="G29" s="47"/>
      <c r="H29" s="47"/>
      <c r="I29" s="47"/>
      <c r="J29" s="47"/>
      <c r="K29" s="47"/>
      <c r="L29" s="47"/>
      <c r="M29" s="47"/>
      <c r="N29" s="47"/>
      <c r="O29" s="47"/>
      <c r="P29" s="47"/>
      <c r="Q29" s="47"/>
      <c r="R29" s="47"/>
      <c r="S29" s="47"/>
      <c r="T29" s="47"/>
      <c r="U29" s="47"/>
      <c r="V29" s="47"/>
      <c r="W29" s="47"/>
    </row>
    <row r="30" spans="1:23" ht="3" customHeight="1">
      <c r="A30" s="25"/>
      <c r="B30" s="25"/>
      <c r="C30" s="25"/>
      <c r="D30" s="25"/>
      <c r="E30" s="25"/>
      <c r="F30" s="25"/>
      <c r="G30" s="25"/>
      <c r="H30" s="25"/>
      <c r="I30" s="25"/>
      <c r="J30" s="25"/>
      <c r="K30" s="25"/>
      <c r="L30" s="25"/>
      <c r="M30" s="25"/>
      <c r="N30" s="25"/>
      <c r="O30" s="25"/>
      <c r="P30" s="25"/>
      <c r="Q30" s="25"/>
      <c r="R30" s="25"/>
      <c r="S30" s="25"/>
      <c r="T30" s="25"/>
      <c r="U30" s="25"/>
      <c r="V30" s="25"/>
      <c r="W30" s="25"/>
    </row>
    <row r="31" spans="1:23" ht="12.75">
      <c r="A31" s="62" t="s">
        <v>72</v>
      </c>
      <c r="B31" s="62"/>
      <c r="C31" s="62"/>
      <c r="D31" s="62"/>
      <c r="E31" s="62" t="s">
        <v>73</v>
      </c>
      <c r="F31" s="62"/>
      <c r="G31" s="62"/>
      <c r="H31" s="62"/>
      <c r="I31" s="62"/>
      <c r="J31" s="62"/>
      <c r="K31" s="62"/>
      <c r="L31" s="62"/>
      <c r="M31" s="62"/>
      <c r="N31" s="62"/>
      <c r="O31" s="62"/>
      <c r="P31" s="62" t="s">
        <v>74</v>
      </c>
      <c r="Q31" s="62"/>
      <c r="R31" s="63" t="s">
        <v>75</v>
      </c>
      <c r="S31" s="63"/>
      <c r="T31" s="63"/>
      <c r="U31" s="63" t="s">
        <v>76</v>
      </c>
      <c r="V31" s="63"/>
      <c r="W31" s="63"/>
    </row>
    <row r="32" spans="1:23" ht="20.25" customHeight="1">
      <c r="A32" s="66"/>
      <c r="B32" s="66"/>
      <c r="C32" s="66"/>
      <c r="D32" s="66"/>
      <c r="E32" s="67"/>
      <c r="F32" s="67"/>
      <c r="G32" s="67"/>
      <c r="H32" s="67"/>
      <c r="I32" s="67"/>
      <c r="J32" s="67"/>
      <c r="K32" s="67"/>
      <c r="L32" s="67"/>
      <c r="M32" s="67"/>
      <c r="N32" s="67"/>
      <c r="O32" s="67"/>
      <c r="P32" s="68"/>
      <c r="Q32" s="68"/>
      <c r="R32" s="65"/>
      <c r="S32" s="65"/>
      <c r="T32" s="65"/>
      <c r="U32" s="65">
        <f>P32*R32</f>
        <v>0</v>
      </c>
      <c r="V32" s="65"/>
      <c r="W32" s="65"/>
    </row>
    <row r="33" spans="1:23" ht="19.5" customHeight="1">
      <c r="A33" s="66"/>
      <c r="B33" s="66"/>
      <c r="C33" s="66"/>
      <c r="D33" s="66"/>
      <c r="E33" s="67"/>
      <c r="F33" s="67"/>
      <c r="G33" s="67"/>
      <c r="H33" s="67"/>
      <c r="I33" s="67"/>
      <c r="J33" s="67"/>
      <c r="K33" s="67"/>
      <c r="L33" s="67"/>
      <c r="M33" s="67"/>
      <c r="N33" s="67"/>
      <c r="O33" s="67"/>
      <c r="P33" s="68"/>
      <c r="Q33" s="68"/>
      <c r="R33" s="65"/>
      <c r="S33" s="65"/>
      <c r="T33" s="65"/>
      <c r="U33" s="65">
        <f>P33*R33</f>
        <v>0</v>
      </c>
      <c r="V33" s="65"/>
      <c r="W33" s="65"/>
    </row>
    <row r="34" spans="1:23" ht="24" customHeight="1">
      <c r="A34" s="66"/>
      <c r="B34" s="66"/>
      <c r="C34" s="66"/>
      <c r="D34" s="66"/>
      <c r="E34" s="67"/>
      <c r="F34" s="67"/>
      <c r="G34" s="67"/>
      <c r="H34" s="67"/>
      <c r="I34" s="67"/>
      <c r="J34" s="67"/>
      <c r="K34" s="67"/>
      <c r="L34" s="67"/>
      <c r="M34" s="67"/>
      <c r="N34" s="67"/>
      <c r="O34" s="67"/>
      <c r="P34" s="68"/>
      <c r="Q34" s="68"/>
      <c r="R34" s="65"/>
      <c r="S34" s="65"/>
      <c r="T34" s="65"/>
      <c r="U34" s="65">
        <f>P34*R34</f>
        <v>0</v>
      </c>
      <c r="V34" s="65"/>
      <c r="W34" s="65"/>
    </row>
    <row r="35" spans="1:23" ht="27" customHeight="1">
      <c r="A35" s="66"/>
      <c r="B35" s="66"/>
      <c r="C35" s="66"/>
      <c r="D35" s="66"/>
      <c r="E35" s="67"/>
      <c r="F35" s="67"/>
      <c r="G35" s="67"/>
      <c r="H35" s="67"/>
      <c r="I35" s="67"/>
      <c r="J35" s="67"/>
      <c r="K35" s="67"/>
      <c r="L35" s="67"/>
      <c r="M35" s="67"/>
      <c r="N35" s="67"/>
      <c r="O35" s="67"/>
      <c r="P35" s="68"/>
      <c r="Q35" s="68"/>
      <c r="R35" s="65"/>
      <c r="S35" s="65"/>
      <c r="T35" s="65"/>
      <c r="U35" s="65">
        <f>P35*R35</f>
        <v>0</v>
      </c>
      <c r="V35" s="65"/>
      <c r="W35" s="65"/>
    </row>
    <row r="36" spans="1:23" ht="25.5" customHeight="1">
      <c r="A36" s="66"/>
      <c r="B36" s="66"/>
      <c r="C36" s="66"/>
      <c r="D36" s="66"/>
      <c r="E36" s="67"/>
      <c r="F36" s="67"/>
      <c r="G36" s="67"/>
      <c r="H36" s="67"/>
      <c r="I36" s="67"/>
      <c r="J36" s="67"/>
      <c r="K36" s="67"/>
      <c r="L36" s="67"/>
      <c r="M36" s="67"/>
      <c r="N36" s="67"/>
      <c r="O36" s="67"/>
      <c r="P36" s="68"/>
      <c r="Q36" s="68"/>
      <c r="R36" s="65"/>
      <c r="S36" s="65"/>
      <c r="T36" s="65"/>
      <c r="U36" s="65">
        <f>P36*R36</f>
        <v>0</v>
      </c>
      <c r="V36" s="65"/>
      <c r="W36" s="65"/>
    </row>
    <row r="37" spans="1:23" ht="19.5" customHeight="1">
      <c r="A37" s="77"/>
      <c r="B37" s="77"/>
      <c r="C37" s="77"/>
      <c r="D37" s="77"/>
      <c r="E37" s="68" t="s">
        <v>71</v>
      </c>
      <c r="F37" s="68"/>
      <c r="G37" s="68"/>
      <c r="H37" s="68"/>
      <c r="I37" s="68"/>
      <c r="J37" s="68"/>
      <c r="K37" s="68"/>
      <c r="L37" s="68"/>
      <c r="M37" s="68"/>
      <c r="N37" s="68"/>
      <c r="O37" s="68"/>
      <c r="P37" s="68"/>
      <c r="Q37" s="68"/>
      <c r="R37" s="65"/>
      <c r="S37" s="65"/>
      <c r="T37" s="65"/>
      <c r="U37" s="65">
        <f>SUM(U32:W36)</f>
        <v>0</v>
      </c>
      <c r="V37" s="65"/>
      <c r="W37" s="65"/>
    </row>
    <row r="38" spans="1:23" ht="6.75" customHeight="1">
      <c r="A38" s="25"/>
      <c r="B38" s="25"/>
      <c r="C38" s="25"/>
      <c r="D38" s="25"/>
      <c r="E38" s="25"/>
      <c r="F38" s="25"/>
      <c r="G38" s="25"/>
      <c r="H38" s="25"/>
      <c r="I38" s="25"/>
      <c r="J38" s="25"/>
      <c r="K38" s="25"/>
      <c r="L38" s="25"/>
      <c r="M38" s="25"/>
      <c r="N38" s="25"/>
      <c r="O38" s="25"/>
      <c r="P38" s="25"/>
      <c r="Q38" s="25"/>
      <c r="R38" s="25"/>
      <c r="S38" s="25"/>
      <c r="T38" s="25"/>
      <c r="U38" s="25"/>
      <c r="V38" s="25"/>
      <c r="W38" s="25"/>
    </row>
    <row r="39" spans="1:23" ht="25.5" customHeight="1">
      <c r="A39" s="47" t="s">
        <v>216</v>
      </c>
      <c r="B39" s="47"/>
      <c r="C39" s="47"/>
      <c r="D39" s="47"/>
      <c r="E39" s="47"/>
      <c r="F39" s="47"/>
      <c r="G39" s="47"/>
      <c r="H39" s="47"/>
      <c r="I39" s="47"/>
      <c r="J39" s="47"/>
      <c r="K39" s="47"/>
      <c r="L39" s="47"/>
      <c r="M39" s="47"/>
      <c r="N39" s="47"/>
      <c r="O39" s="47"/>
      <c r="P39" s="47"/>
      <c r="Q39" s="47"/>
      <c r="R39" s="47"/>
      <c r="S39" s="47"/>
      <c r="T39" s="47"/>
      <c r="U39" s="47"/>
      <c r="V39" s="47"/>
      <c r="W39" s="47"/>
    </row>
    <row r="40" spans="1:23" ht="3.75" customHeight="1">
      <c r="A40" s="25"/>
      <c r="B40" s="25"/>
      <c r="C40" s="25"/>
      <c r="D40" s="25"/>
      <c r="E40" s="25"/>
      <c r="F40" s="25"/>
      <c r="G40" s="25"/>
      <c r="H40" s="25"/>
      <c r="I40" s="25"/>
      <c r="J40" s="25"/>
      <c r="K40" s="25"/>
      <c r="L40" s="25"/>
      <c r="M40" s="25"/>
      <c r="N40" s="25"/>
      <c r="O40" s="25"/>
      <c r="P40" s="25"/>
      <c r="Q40" s="25"/>
      <c r="R40" s="25"/>
      <c r="S40" s="25"/>
      <c r="T40" s="25"/>
      <c r="U40" s="25"/>
      <c r="V40" s="25"/>
      <c r="W40" s="25"/>
    </row>
    <row r="41" ht="12.75">
      <c r="A41" s="2" t="s">
        <v>187</v>
      </c>
    </row>
    <row r="42" ht="12.75">
      <c r="A42" s="2" t="s">
        <v>197</v>
      </c>
    </row>
    <row r="43" ht="12.75">
      <c r="A43" s="2" t="s">
        <v>198</v>
      </c>
    </row>
    <row r="44" ht="6" customHeight="1"/>
    <row r="45" spans="1:23" ht="12.75">
      <c r="A45" s="93" t="s">
        <v>86</v>
      </c>
      <c r="B45" s="93"/>
      <c r="C45" s="93"/>
      <c r="D45" s="93"/>
      <c r="E45" s="93"/>
      <c r="F45" s="93"/>
      <c r="G45" s="93"/>
      <c r="H45" s="93"/>
      <c r="I45" s="93"/>
      <c r="J45" s="93"/>
      <c r="K45" s="93"/>
      <c r="M45" s="83" t="s">
        <v>77</v>
      </c>
      <c r="N45" s="83"/>
      <c r="O45" s="83"/>
      <c r="P45" s="83"/>
      <c r="Q45" s="83"/>
      <c r="R45" s="83"/>
      <c r="S45" s="83"/>
      <c r="T45" s="83"/>
      <c r="U45" s="83"/>
      <c r="V45" s="83"/>
      <c r="W45" s="83"/>
    </row>
    <row r="46" spans="1:23" ht="12.75">
      <c r="A46" s="83" t="s">
        <v>182</v>
      </c>
      <c r="B46" s="83"/>
      <c r="C46" s="83"/>
      <c r="D46" s="83"/>
      <c r="E46" s="83"/>
      <c r="F46" s="83"/>
      <c r="G46" s="83"/>
      <c r="H46" s="83"/>
      <c r="I46" s="83"/>
      <c r="J46" s="83"/>
      <c r="K46" s="83"/>
      <c r="M46" s="84">
        <f>C6</f>
        <v>0</v>
      </c>
      <c r="N46" s="84"/>
      <c r="O46" s="84"/>
      <c r="P46" s="84"/>
      <c r="Q46" s="84"/>
      <c r="R46" s="84"/>
      <c r="S46" s="84"/>
      <c r="T46" s="84"/>
      <c r="U46" s="84"/>
      <c r="V46" s="84"/>
      <c r="W46" s="84"/>
    </row>
    <row r="47" spans="1:23" ht="12.75">
      <c r="A47" s="86" t="s">
        <v>87</v>
      </c>
      <c r="B47" s="86"/>
      <c r="C47" s="86"/>
      <c r="D47" s="86"/>
      <c r="E47" s="86"/>
      <c r="F47" s="86"/>
      <c r="G47" s="86"/>
      <c r="H47" s="86"/>
      <c r="I47" s="86"/>
      <c r="J47" s="86"/>
      <c r="K47" s="86"/>
      <c r="M47" s="85" t="s">
        <v>84</v>
      </c>
      <c r="N47" s="85"/>
      <c r="O47" s="85"/>
      <c r="P47" s="71">
        <f>I11</f>
        <v>0</v>
      </c>
      <c r="Q47" s="71"/>
      <c r="R47" s="71"/>
      <c r="S47" s="71"/>
      <c r="T47" s="71"/>
      <c r="U47" s="71"/>
      <c r="V47" s="71"/>
      <c r="W47" s="71"/>
    </row>
    <row r="48" spans="1:23" ht="12.75">
      <c r="A48" s="86" t="s">
        <v>88</v>
      </c>
      <c r="B48" s="86"/>
      <c r="C48" s="86"/>
      <c r="D48" s="86"/>
      <c r="E48" s="86"/>
      <c r="F48" s="86"/>
      <c r="G48" s="86"/>
      <c r="H48" s="86"/>
      <c r="I48" s="86"/>
      <c r="J48" s="86"/>
      <c r="K48" s="86"/>
      <c r="P48" s="72"/>
      <c r="Q48" s="72"/>
      <c r="R48" s="72"/>
      <c r="S48" s="72"/>
      <c r="T48" s="72"/>
      <c r="U48" s="72"/>
      <c r="V48" s="72"/>
      <c r="W48" s="72"/>
    </row>
    <row r="49" spans="1:23" ht="12.75">
      <c r="A49" s="86" t="s">
        <v>89</v>
      </c>
      <c r="B49" s="86"/>
      <c r="C49" s="86"/>
      <c r="D49" s="86"/>
      <c r="E49" s="86"/>
      <c r="F49" s="86"/>
      <c r="G49" s="86"/>
      <c r="H49" s="86"/>
      <c r="I49" s="86"/>
      <c r="J49" s="86"/>
      <c r="K49" s="86"/>
      <c r="M49" s="92" t="s">
        <v>85</v>
      </c>
      <c r="N49" s="92"/>
      <c r="O49" s="92"/>
      <c r="P49" s="88">
        <f>Договор!P139</f>
        <v>0</v>
      </c>
      <c r="Q49" s="88"/>
      <c r="R49" s="88"/>
      <c r="S49" s="88"/>
      <c r="T49" s="88"/>
      <c r="U49" s="88"/>
      <c r="V49" s="88"/>
      <c r="W49" s="88"/>
    </row>
    <row r="50" spans="1:23" ht="12.75">
      <c r="A50" s="86" t="s">
        <v>90</v>
      </c>
      <c r="B50" s="86"/>
      <c r="C50" s="86"/>
      <c r="D50" s="86"/>
      <c r="E50" s="86"/>
      <c r="F50" s="86"/>
      <c r="G50" s="86"/>
      <c r="H50" s="86"/>
      <c r="I50" s="86"/>
      <c r="J50" s="86"/>
      <c r="K50" s="86"/>
      <c r="M50" s="86" t="s">
        <v>78</v>
      </c>
      <c r="N50" s="86"/>
      <c r="O50" s="86"/>
      <c r="P50" s="86"/>
      <c r="U50" s="9"/>
      <c r="V50" s="9"/>
      <c r="W50" s="9"/>
    </row>
    <row r="51" spans="1:23" ht="12.75">
      <c r="A51" s="86" t="s">
        <v>91</v>
      </c>
      <c r="B51" s="86"/>
      <c r="C51" s="86"/>
      <c r="D51" s="86"/>
      <c r="E51" s="86"/>
      <c r="F51" s="86"/>
      <c r="G51" s="86"/>
      <c r="H51" s="86"/>
      <c r="I51" s="86"/>
      <c r="J51" s="86"/>
      <c r="K51" s="86"/>
      <c r="M51" s="86" t="s">
        <v>79</v>
      </c>
      <c r="N51" s="86"/>
      <c r="O51" s="86"/>
      <c r="P51" s="87">
        <f>E9</f>
        <v>0</v>
      </c>
      <c r="Q51" s="87"/>
      <c r="R51" s="87"/>
      <c r="S51" s="87"/>
      <c r="T51" s="87"/>
      <c r="U51" s="9"/>
      <c r="V51" s="9"/>
      <c r="W51" s="9"/>
    </row>
    <row r="52" spans="1:20" ht="12.75">
      <c r="A52" s="86" t="s">
        <v>92</v>
      </c>
      <c r="B52" s="86"/>
      <c r="C52" s="86"/>
      <c r="D52" s="86"/>
      <c r="E52" s="86"/>
      <c r="F52" s="86"/>
      <c r="G52" s="86"/>
      <c r="H52" s="86"/>
      <c r="I52" s="86"/>
      <c r="J52" s="86"/>
      <c r="K52" s="86"/>
      <c r="M52" s="86" t="s">
        <v>80</v>
      </c>
      <c r="N52" s="86"/>
      <c r="O52" s="86"/>
      <c r="P52" s="125">
        <f>H9</f>
        <v>0</v>
      </c>
      <c r="Q52" s="87"/>
      <c r="R52" s="87"/>
      <c r="S52" s="87"/>
      <c r="T52" s="87"/>
    </row>
    <row r="53" spans="1:23" ht="12.75">
      <c r="A53" s="86" t="s">
        <v>93</v>
      </c>
      <c r="B53" s="86"/>
      <c r="C53" s="86"/>
      <c r="D53" s="86"/>
      <c r="E53" s="86"/>
      <c r="F53" s="86"/>
      <c r="G53" s="86"/>
      <c r="H53" s="86"/>
      <c r="I53" s="86"/>
      <c r="J53" s="86"/>
      <c r="K53" s="86"/>
      <c r="M53" s="91" t="s">
        <v>81</v>
      </c>
      <c r="N53" s="91"/>
      <c r="O53" s="91"/>
      <c r="P53" s="4" t="s">
        <v>2</v>
      </c>
      <c r="Q53" s="3">
        <f>P9</f>
        <v>0</v>
      </c>
      <c r="R53" s="2" t="s">
        <v>2</v>
      </c>
      <c r="S53" s="60">
        <f>R9</f>
        <v>0</v>
      </c>
      <c r="T53" s="60"/>
      <c r="U53" s="60"/>
      <c r="V53" s="61">
        <f>U9</f>
        <v>0</v>
      </c>
      <c r="W53" s="61"/>
    </row>
    <row r="54" spans="1:23" ht="12.75">
      <c r="A54" s="86" t="s">
        <v>94</v>
      </c>
      <c r="B54" s="86"/>
      <c r="C54" s="86"/>
      <c r="D54" s="86"/>
      <c r="E54" s="86"/>
      <c r="F54" s="86"/>
      <c r="G54" s="86"/>
      <c r="H54" s="86"/>
      <c r="I54" s="86"/>
      <c r="J54" s="86"/>
      <c r="K54" s="86"/>
      <c r="M54" s="86" t="s">
        <v>82</v>
      </c>
      <c r="N54" s="86"/>
      <c r="O54" s="86"/>
      <c r="P54" s="72">
        <f>B10</f>
        <v>0</v>
      </c>
      <c r="Q54" s="72"/>
      <c r="R54" s="72"/>
      <c r="S54" s="72"/>
      <c r="T54" s="72"/>
      <c r="U54" s="72"/>
      <c r="V54" s="72"/>
      <c r="W54" s="72"/>
    </row>
    <row r="55" spans="1:23" ht="12.75">
      <c r="A55" s="86" t="s">
        <v>95</v>
      </c>
      <c r="B55" s="86"/>
      <c r="C55" s="86"/>
      <c r="D55" s="86"/>
      <c r="E55" s="86"/>
      <c r="F55" s="86"/>
      <c r="G55" s="86"/>
      <c r="H55" s="86"/>
      <c r="I55" s="86"/>
      <c r="J55" s="86"/>
      <c r="K55" s="86"/>
      <c r="P55" s="126"/>
      <c r="Q55" s="126"/>
      <c r="R55" s="126"/>
      <c r="S55" s="126"/>
      <c r="T55" s="126"/>
      <c r="U55" s="126"/>
      <c r="V55" s="126"/>
      <c r="W55" s="126"/>
    </row>
    <row r="56" spans="1:11" ht="12.75">
      <c r="A56" s="86" t="s">
        <v>96</v>
      </c>
      <c r="B56" s="86"/>
      <c r="C56" s="86"/>
      <c r="D56" s="86"/>
      <c r="E56" s="86"/>
      <c r="F56" s="86"/>
      <c r="G56" s="86"/>
      <c r="H56" s="86"/>
      <c r="I56" s="86"/>
      <c r="J56" s="86"/>
      <c r="K56" s="86"/>
    </row>
    <row r="57" spans="1:23" ht="12.75">
      <c r="A57" s="86" t="s">
        <v>97</v>
      </c>
      <c r="B57" s="86"/>
      <c r="C57" s="86"/>
      <c r="D57" s="86"/>
      <c r="E57" s="86"/>
      <c r="F57" s="86"/>
      <c r="G57" s="86"/>
      <c r="H57" s="86"/>
      <c r="I57" s="86"/>
      <c r="J57" s="86"/>
      <c r="K57" s="86"/>
      <c r="M57" s="83" t="s">
        <v>227</v>
      </c>
      <c r="N57" s="83"/>
      <c r="O57" s="83"/>
      <c r="P57" s="83"/>
      <c r="Q57" s="83"/>
      <c r="R57" s="83"/>
      <c r="S57" s="83"/>
      <c r="T57" s="83"/>
      <c r="U57" s="83"/>
      <c r="V57" s="83"/>
      <c r="W57" s="83"/>
    </row>
    <row r="58" spans="1:21" ht="12.75">
      <c r="A58" s="86" t="s">
        <v>98</v>
      </c>
      <c r="B58" s="86"/>
      <c r="C58" s="86"/>
      <c r="D58" s="86"/>
      <c r="E58" s="86"/>
      <c r="F58" s="86"/>
      <c r="G58" s="86"/>
      <c r="H58" s="86"/>
      <c r="I58" s="86"/>
      <c r="J58" s="86"/>
      <c r="K58" s="86"/>
      <c r="M58" s="4" t="s">
        <v>2</v>
      </c>
      <c r="N58" s="3">
        <f>P5</f>
        <v>0</v>
      </c>
      <c r="O58" s="2" t="s">
        <v>2</v>
      </c>
      <c r="P58" s="60">
        <f>R5</f>
        <v>0</v>
      </c>
      <c r="Q58" s="60"/>
      <c r="R58" s="60"/>
      <c r="S58" s="61">
        <f>U5</f>
        <v>2017</v>
      </c>
      <c r="T58" s="61"/>
      <c r="U58" s="2" t="s">
        <v>6</v>
      </c>
    </row>
    <row r="59" spans="1:11" ht="12.75">
      <c r="A59" s="86" t="s">
        <v>99</v>
      </c>
      <c r="B59" s="86"/>
      <c r="C59" s="86"/>
      <c r="D59" s="86"/>
      <c r="E59" s="86"/>
      <c r="F59" s="86"/>
      <c r="G59" s="86"/>
      <c r="H59" s="86"/>
      <c r="I59" s="86"/>
      <c r="J59" s="86"/>
      <c r="K59" s="86"/>
    </row>
    <row r="60" spans="1:13" ht="12.75">
      <c r="A60" s="94" t="s">
        <v>100</v>
      </c>
      <c r="B60" s="94"/>
      <c r="C60" s="94"/>
      <c r="D60" s="94"/>
      <c r="E60" s="94"/>
      <c r="F60" s="94"/>
      <c r="G60" s="94"/>
      <c r="H60" s="94"/>
      <c r="I60" s="94"/>
      <c r="J60" s="94"/>
      <c r="K60" s="94"/>
      <c r="M60" s="1" t="s">
        <v>83</v>
      </c>
    </row>
    <row r="61" spans="1:23" ht="12.75" customHeight="1">
      <c r="A61" s="86" t="s">
        <v>217</v>
      </c>
      <c r="B61" s="86"/>
      <c r="C61" s="86"/>
      <c r="D61" s="86"/>
      <c r="E61" s="86"/>
      <c r="F61" s="86"/>
      <c r="G61" s="86"/>
      <c r="H61" s="86"/>
      <c r="I61" s="86"/>
      <c r="J61" s="86"/>
      <c r="K61" s="86"/>
      <c r="M61" s="84">
        <f>K16</f>
        <v>0</v>
      </c>
      <c r="N61" s="84"/>
      <c r="O61" s="84"/>
      <c r="P61" s="84"/>
      <c r="Q61" s="84"/>
      <c r="R61" s="84"/>
      <c r="S61" s="84"/>
      <c r="T61" s="84"/>
      <c r="U61" s="84"/>
      <c r="V61" s="84"/>
      <c r="W61" s="84"/>
    </row>
    <row r="62" spans="1:23" ht="12.75">
      <c r="A62" s="86" t="s">
        <v>221</v>
      </c>
      <c r="B62" s="86"/>
      <c r="C62" s="86"/>
      <c r="D62" s="86"/>
      <c r="E62" s="86"/>
      <c r="F62" s="86"/>
      <c r="G62" s="86"/>
      <c r="H62" s="86"/>
      <c r="I62" s="86"/>
      <c r="J62" s="86"/>
      <c r="K62" s="86"/>
      <c r="M62" s="24"/>
      <c r="N62" s="24"/>
      <c r="O62" s="24"/>
      <c r="P62" s="24"/>
      <c r="Q62" s="24"/>
      <c r="R62" s="24"/>
      <c r="S62" s="24"/>
      <c r="T62" s="24"/>
      <c r="U62" s="24"/>
      <c r="V62" s="24"/>
      <c r="W62" s="24"/>
    </row>
    <row r="63" spans="1:13" ht="12.75" customHeight="1">
      <c r="A63" s="4" t="s">
        <v>2</v>
      </c>
      <c r="B63" s="3">
        <f>P5</f>
        <v>0</v>
      </c>
      <c r="C63" s="2" t="s">
        <v>2</v>
      </c>
      <c r="D63" s="60">
        <f>R5</f>
        <v>0</v>
      </c>
      <c r="E63" s="60"/>
      <c r="F63" s="60"/>
      <c r="G63" s="61">
        <f>U5</f>
        <v>2017</v>
      </c>
      <c r="H63" s="61"/>
      <c r="I63" s="2" t="s">
        <v>6</v>
      </c>
      <c r="J63" s="9"/>
      <c r="K63" s="9"/>
      <c r="M63" s="1" t="str">
        <f>M57</f>
        <v>Подпись ______________________________ </v>
      </c>
    </row>
    <row r="64" spans="13:21" ht="12.75">
      <c r="M64" s="4" t="s">
        <v>2</v>
      </c>
      <c r="N64" s="3">
        <f>P5</f>
        <v>0</v>
      </c>
      <c r="O64" s="2" t="s">
        <v>2</v>
      </c>
      <c r="P64" s="60">
        <f>R5</f>
        <v>0</v>
      </c>
      <c r="Q64" s="60"/>
      <c r="R64" s="60"/>
      <c r="S64" s="61">
        <f>U5</f>
        <v>2017</v>
      </c>
      <c r="T64" s="61"/>
      <c r="U64" s="2" t="s">
        <v>6</v>
      </c>
    </row>
    <row r="65" spans="1:23" ht="12.75">
      <c r="A65" s="59" t="s">
        <v>124</v>
      </c>
      <c r="B65" s="59"/>
      <c r="C65" s="59"/>
      <c r="D65" s="59"/>
      <c r="E65" s="59"/>
      <c r="F65" s="59"/>
      <c r="G65" s="59"/>
      <c r="H65" s="59"/>
      <c r="I65" s="59"/>
      <c r="J65" s="59"/>
      <c r="K65" s="59"/>
      <c r="L65" s="59"/>
      <c r="M65" s="59"/>
      <c r="N65" s="59"/>
      <c r="O65" s="59"/>
      <c r="P65" s="59"/>
      <c r="Q65" s="59"/>
      <c r="R65" s="59"/>
      <c r="S65" s="59"/>
      <c r="T65" s="59"/>
      <c r="U65" s="59"/>
      <c r="V65" s="59"/>
      <c r="W65" s="59"/>
    </row>
    <row r="66" spans="1:23" ht="12.75">
      <c r="A66" s="59" t="s">
        <v>199</v>
      </c>
      <c r="B66" s="59"/>
      <c r="C66" s="59"/>
      <c r="D66" s="59"/>
      <c r="E66" s="59"/>
      <c r="F66" s="59"/>
      <c r="G66" s="59"/>
      <c r="H66" s="59"/>
      <c r="I66" s="59"/>
      <c r="J66" s="59"/>
      <c r="K66" s="59"/>
      <c r="L66" s="59"/>
      <c r="M66" s="59"/>
      <c r="N66" s="59"/>
      <c r="O66" s="59"/>
      <c r="P66" s="59"/>
      <c r="Q66" s="59"/>
      <c r="R66" s="59"/>
      <c r="S66" s="59"/>
      <c r="T66" s="59"/>
      <c r="U66" s="59"/>
      <c r="V66" s="59"/>
      <c r="W66" s="59"/>
    </row>
    <row r="67" spans="1:23" ht="12.75">
      <c r="A67" s="59" t="s">
        <v>200</v>
      </c>
      <c r="B67" s="59"/>
      <c r="C67" s="59"/>
      <c r="D67" s="59"/>
      <c r="E67" s="59"/>
      <c r="F67" s="59"/>
      <c r="G67" s="59"/>
      <c r="H67" s="59"/>
      <c r="I67" s="59"/>
      <c r="J67" s="59"/>
      <c r="K67" s="59"/>
      <c r="L67" s="59"/>
      <c r="M67" s="59"/>
      <c r="N67" s="59"/>
      <c r="O67" s="59"/>
      <c r="P67" s="59"/>
      <c r="Q67" s="59"/>
      <c r="R67" s="59"/>
      <c r="S67" s="59"/>
      <c r="T67" s="59"/>
      <c r="U67" s="59"/>
      <c r="V67" s="59"/>
      <c r="W67" s="59"/>
    </row>
    <row r="68" spans="1:22" ht="12.75">
      <c r="A68" s="8"/>
      <c r="B68" s="8"/>
      <c r="C68" s="8"/>
      <c r="D68" s="8"/>
      <c r="E68" s="8"/>
      <c r="F68" s="8"/>
      <c r="G68" s="8"/>
      <c r="H68" s="8" t="s">
        <v>8</v>
      </c>
      <c r="I68" s="89" t="str">
        <f>O1</f>
        <v>М-/2017</v>
      </c>
      <c r="J68" s="89"/>
      <c r="K68" s="104"/>
      <c r="L68" s="104"/>
      <c r="M68" s="30">
        <f>S1</f>
        <v>1</v>
      </c>
      <c r="N68" s="4" t="s">
        <v>220</v>
      </c>
      <c r="O68" s="3">
        <f>P5</f>
        <v>0</v>
      </c>
      <c r="P68" s="2" t="s">
        <v>2</v>
      </c>
      <c r="Q68" s="60">
        <f>R5</f>
        <v>0</v>
      </c>
      <c r="R68" s="60"/>
      <c r="S68" s="60"/>
      <c r="T68" s="61">
        <f>U5</f>
        <v>2017</v>
      </c>
      <c r="U68" s="61"/>
      <c r="V68" s="2" t="s">
        <v>6</v>
      </c>
    </row>
    <row r="70" spans="1:23" ht="12.75">
      <c r="A70" s="56" t="s">
        <v>103</v>
      </c>
      <c r="B70" s="56"/>
      <c r="C70" s="56"/>
      <c r="D70" s="56"/>
      <c r="E70" s="56"/>
      <c r="F70" s="56"/>
      <c r="G70" s="56"/>
      <c r="H70" s="56"/>
      <c r="I70" s="56"/>
      <c r="J70" s="56"/>
      <c r="K70" s="56"/>
      <c r="L70" s="56"/>
      <c r="M70" s="56"/>
      <c r="N70" s="56"/>
      <c r="O70" s="56"/>
      <c r="P70" s="56"/>
      <c r="Q70" s="56"/>
      <c r="R70" s="56"/>
      <c r="S70" s="56"/>
      <c r="T70" s="56"/>
      <c r="U70" s="56"/>
      <c r="V70" s="56"/>
      <c r="W70" s="56"/>
    </row>
    <row r="71" spans="1:23" ht="12.75">
      <c r="A71" s="56" t="s">
        <v>212</v>
      </c>
      <c r="B71" s="56"/>
      <c r="C71" s="56"/>
      <c r="D71" s="56"/>
      <c r="E71" s="56"/>
      <c r="F71" s="56"/>
      <c r="G71" s="56"/>
      <c r="H71" s="56"/>
      <c r="I71" s="56"/>
      <c r="J71" s="56"/>
      <c r="K71" s="56"/>
      <c r="L71" s="56"/>
      <c r="M71" s="56"/>
      <c r="N71" s="56"/>
      <c r="O71" s="56"/>
      <c r="P71" s="56"/>
      <c r="Q71" s="56"/>
      <c r="R71" s="56"/>
      <c r="S71" s="56"/>
      <c r="T71" s="56"/>
      <c r="U71" s="56"/>
      <c r="V71" s="56"/>
      <c r="W71" s="56"/>
    </row>
    <row r="72" spans="1:23" ht="12.75">
      <c r="A72" s="56" t="s">
        <v>213</v>
      </c>
      <c r="B72" s="56"/>
      <c r="C72" s="56"/>
      <c r="D72" s="56"/>
      <c r="E72" s="56"/>
      <c r="F72" s="56"/>
      <c r="G72" s="56"/>
      <c r="H72" s="56"/>
      <c r="I72" s="56"/>
      <c r="J72" s="56"/>
      <c r="K72" s="56"/>
      <c r="L72" s="56"/>
      <c r="M72" s="56"/>
      <c r="N72" s="56"/>
      <c r="O72" s="56"/>
      <c r="P72" s="56"/>
      <c r="Q72" s="56"/>
      <c r="R72" s="56"/>
      <c r="S72" s="56"/>
      <c r="T72" s="56"/>
      <c r="U72" s="56"/>
      <c r="V72" s="56"/>
      <c r="W72" s="56"/>
    </row>
    <row r="74" spans="1:23" ht="12.75">
      <c r="A74" s="12"/>
      <c r="B74" s="12"/>
      <c r="C74" s="12" t="s">
        <v>1</v>
      </c>
      <c r="D74" s="12"/>
      <c r="E74" s="12"/>
      <c r="F74" s="12"/>
      <c r="G74" s="12"/>
      <c r="H74" s="12"/>
      <c r="I74" s="12"/>
      <c r="J74" s="12"/>
      <c r="K74" s="12"/>
      <c r="L74" s="12"/>
      <c r="M74" s="12"/>
      <c r="N74" s="12"/>
      <c r="O74" s="4" t="s">
        <v>2</v>
      </c>
      <c r="P74" s="3"/>
      <c r="Q74" s="2" t="s">
        <v>2</v>
      </c>
      <c r="R74" s="60">
        <f>R5</f>
        <v>0</v>
      </c>
      <c r="S74" s="60"/>
      <c r="T74" s="60"/>
      <c r="U74" s="61">
        <v>2017</v>
      </c>
      <c r="V74" s="61"/>
      <c r="W74" s="2" t="s">
        <v>6</v>
      </c>
    </row>
    <row r="76" spans="3:23" ht="12.75">
      <c r="C76" s="2" t="s">
        <v>104</v>
      </c>
      <c r="F76" s="60">
        <f>C6</f>
        <v>0</v>
      </c>
      <c r="G76" s="60"/>
      <c r="H76" s="60"/>
      <c r="I76" s="60"/>
      <c r="J76" s="60"/>
      <c r="K76" s="60"/>
      <c r="L76" s="60"/>
      <c r="M76" s="60"/>
      <c r="N76" s="60"/>
      <c r="O76" s="60"/>
      <c r="P76" s="60"/>
      <c r="Q76" s="60"/>
      <c r="R76" s="60"/>
      <c r="S76" s="60"/>
      <c r="T76" s="60"/>
      <c r="U76" s="60"/>
      <c r="V76" s="60"/>
      <c r="W76" s="60"/>
    </row>
    <row r="77" spans="1:8" ht="12.75">
      <c r="A77" s="2" t="s">
        <v>105</v>
      </c>
      <c r="E77" s="60"/>
      <c r="F77" s="60"/>
      <c r="G77" s="60"/>
      <c r="H77" s="2" t="s">
        <v>205</v>
      </c>
    </row>
    <row r="78" spans="1:23" ht="36.75" customHeight="1">
      <c r="A78" s="96" t="s">
        <v>206</v>
      </c>
      <c r="B78" s="96"/>
      <c r="C78" s="96"/>
      <c r="D78" s="96"/>
      <c r="E78" s="96"/>
      <c r="F78" s="96"/>
      <c r="G78" s="96"/>
      <c r="H78" s="96"/>
      <c r="I78" s="96"/>
      <c r="J78" s="96"/>
      <c r="K78" s="96"/>
      <c r="L78" s="96"/>
      <c r="M78" s="96"/>
      <c r="N78" s="96"/>
      <c r="O78" s="96"/>
      <c r="P78" s="96"/>
      <c r="Q78" s="96"/>
      <c r="R78" s="96"/>
      <c r="S78" s="96"/>
      <c r="T78" s="96"/>
      <c r="U78" s="96"/>
      <c r="V78" s="96"/>
      <c r="W78" s="96"/>
    </row>
    <row r="79" spans="1:23" ht="38.25" customHeight="1">
      <c r="A79" s="47" t="s">
        <v>106</v>
      </c>
      <c r="B79" s="47"/>
      <c r="C79" s="47"/>
      <c r="D79" s="47"/>
      <c r="E79" s="47"/>
      <c r="F79" s="47"/>
      <c r="G79" s="47"/>
      <c r="H79" s="47"/>
      <c r="I79" s="47"/>
      <c r="J79" s="47"/>
      <c r="K79" s="47"/>
      <c r="L79" s="47"/>
      <c r="M79" s="47"/>
      <c r="N79" s="47"/>
      <c r="O79" s="47"/>
      <c r="P79" s="47"/>
      <c r="Q79" s="47"/>
      <c r="R79" s="47"/>
      <c r="S79" s="47"/>
      <c r="T79" s="47"/>
      <c r="U79" s="47"/>
      <c r="V79" s="47"/>
      <c r="W79" s="47"/>
    </row>
    <row r="80" spans="1:23" ht="25.5" customHeight="1">
      <c r="A80" s="47" t="s">
        <v>107</v>
      </c>
      <c r="B80" s="47"/>
      <c r="C80" s="47"/>
      <c r="D80" s="47"/>
      <c r="E80" s="47"/>
      <c r="F80" s="47"/>
      <c r="G80" s="47"/>
      <c r="H80" s="47"/>
      <c r="I80" s="47"/>
      <c r="J80" s="47"/>
      <c r="K80" s="47"/>
      <c r="L80" s="47"/>
      <c r="M80" s="47"/>
      <c r="N80" s="47"/>
      <c r="O80" s="47"/>
      <c r="P80" s="47"/>
      <c r="Q80" s="47"/>
      <c r="R80" s="47"/>
      <c r="S80" s="47"/>
      <c r="T80" s="47"/>
      <c r="U80" s="47"/>
      <c r="V80" s="47"/>
      <c r="W80" s="47"/>
    </row>
    <row r="81" spans="1:23" ht="40.5" customHeight="1">
      <c r="A81" s="47" t="s">
        <v>108</v>
      </c>
      <c r="B81" s="47"/>
      <c r="C81" s="47"/>
      <c r="D81" s="47"/>
      <c r="E81" s="47"/>
      <c r="F81" s="47"/>
      <c r="G81" s="47"/>
      <c r="H81" s="47"/>
      <c r="I81" s="47"/>
      <c r="J81" s="47"/>
      <c r="K81" s="47"/>
      <c r="L81" s="47"/>
      <c r="M81" s="47"/>
      <c r="N81" s="47"/>
      <c r="O81" s="47"/>
      <c r="P81" s="47"/>
      <c r="Q81" s="47"/>
      <c r="R81" s="47"/>
      <c r="S81" s="47"/>
      <c r="T81" s="47"/>
      <c r="U81" s="47"/>
      <c r="V81" s="47"/>
      <c r="W81" s="47"/>
    </row>
    <row r="82" spans="1:23" ht="51.75" customHeight="1">
      <c r="A82" s="47" t="s">
        <v>109</v>
      </c>
      <c r="B82" s="47"/>
      <c r="C82" s="47"/>
      <c r="D82" s="47"/>
      <c r="E82" s="47"/>
      <c r="F82" s="47"/>
      <c r="G82" s="47"/>
      <c r="H82" s="47"/>
      <c r="I82" s="47"/>
      <c r="J82" s="47"/>
      <c r="K82" s="47"/>
      <c r="L82" s="47"/>
      <c r="M82" s="47"/>
      <c r="N82" s="47"/>
      <c r="O82" s="47"/>
      <c r="P82" s="47"/>
      <c r="Q82" s="47"/>
      <c r="R82" s="47"/>
      <c r="S82" s="47"/>
      <c r="T82" s="47"/>
      <c r="U82" s="47"/>
      <c r="V82" s="47"/>
      <c r="W82" s="47"/>
    </row>
    <row r="83" spans="1:23" ht="27.75" customHeight="1">
      <c r="A83" s="47" t="s">
        <v>110</v>
      </c>
      <c r="B83" s="47"/>
      <c r="C83" s="47"/>
      <c r="D83" s="47"/>
      <c r="E83" s="47"/>
      <c r="F83" s="47"/>
      <c r="G83" s="47"/>
      <c r="H83" s="47"/>
      <c r="I83" s="47"/>
      <c r="J83" s="47"/>
      <c r="K83" s="47"/>
      <c r="L83" s="47"/>
      <c r="M83" s="47"/>
      <c r="N83" s="47"/>
      <c r="O83" s="47"/>
      <c r="P83" s="47"/>
      <c r="Q83" s="47"/>
      <c r="R83" s="47"/>
      <c r="S83" s="47"/>
      <c r="T83" s="47"/>
      <c r="U83" s="47"/>
      <c r="V83" s="47"/>
      <c r="W83" s="47"/>
    </row>
    <row r="84" spans="1:23" ht="38.25" customHeight="1">
      <c r="A84" s="47" t="s">
        <v>189</v>
      </c>
      <c r="B84" s="47"/>
      <c r="C84" s="47"/>
      <c r="D84" s="47"/>
      <c r="E84" s="47"/>
      <c r="F84" s="47"/>
      <c r="G84" s="47"/>
      <c r="H84" s="47"/>
      <c r="I84" s="47"/>
      <c r="J84" s="47"/>
      <c r="K84" s="47"/>
      <c r="L84" s="47"/>
      <c r="M84" s="47"/>
      <c r="N84" s="47"/>
      <c r="O84" s="47"/>
      <c r="P84" s="47"/>
      <c r="Q84" s="47"/>
      <c r="R84" s="47"/>
      <c r="S84" s="47"/>
      <c r="T84" s="47"/>
      <c r="U84" s="47"/>
      <c r="V84" s="47"/>
      <c r="W84" s="47"/>
    </row>
    <row r="85" spans="1:23" ht="24" customHeight="1">
      <c r="A85" s="47" t="s">
        <v>111</v>
      </c>
      <c r="B85" s="47"/>
      <c r="C85" s="47"/>
      <c r="D85" s="47"/>
      <c r="E85" s="47"/>
      <c r="F85" s="47"/>
      <c r="G85" s="47"/>
      <c r="H85" s="47"/>
      <c r="I85" s="47"/>
      <c r="J85" s="47"/>
      <c r="K85" s="47"/>
      <c r="L85" s="47"/>
      <c r="M85" s="47"/>
      <c r="N85" s="47"/>
      <c r="O85" s="47"/>
      <c r="P85" s="47"/>
      <c r="Q85" s="47"/>
      <c r="R85" s="47"/>
      <c r="S85" s="47"/>
      <c r="T85" s="47"/>
      <c r="U85" s="47"/>
      <c r="V85" s="47"/>
      <c r="W85" s="47"/>
    </row>
    <row r="86" spans="1:23" ht="12.75">
      <c r="A86" s="47" t="s">
        <v>121</v>
      </c>
      <c r="B86" s="47"/>
      <c r="C86" s="47"/>
      <c r="D86" s="47"/>
      <c r="E86" s="47"/>
      <c r="F86" s="47"/>
      <c r="G86" s="47"/>
      <c r="H86" s="47"/>
      <c r="I86" s="47"/>
      <c r="J86" s="47"/>
      <c r="K86" s="47"/>
      <c r="L86" s="47"/>
      <c r="M86" s="47"/>
      <c r="N86" s="47"/>
      <c r="O86" s="47"/>
      <c r="P86" s="47"/>
      <c r="Q86" s="47"/>
      <c r="R86" s="47"/>
      <c r="S86" s="47"/>
      <c r="T86" s="47"/>
      <c r="U86" s="47"/>
      <c r="V86" s="47"/>
      <c r="W86" s="47"/>
    </row>
    <row r="87" spans="1:23" ht="12.75" customHeight="1">
      <c r="A87" s="97" t="s">
        <v>122</v>
      </c>
      <c r="B87" s="97"/>
      <c r="C87" s="97"/>
      <c r="D87" s="97"/>
      <c r="E87" s="97"/>
      <c r="F87" s="97"/>
      <c r="G87" s="97"/>
      <c r="H87" s="97"/>
      <c r="I87" s="97"/>
      <c r="J87" s="97"/>
      <c r="K87" s="97"/>
      <c r="L87" s="97"/>
      <c r="M87" s="97"/>
      <c r="N87" s="97"/>
      <c r="O87" s="95">
        <f>U37</f>
        <v>0</v>
      </c>
      <c r="P87" s="58"/>
      <c r="Q87" s="58"/>
      <c r="R87" s="58"/>
      <c r="S87" s="58"/>
      <c r="T87" s="58"/>
      <c r="U87" s="58"/>
      <c r="V87" s="13" t="s">
        <v>123</v>
      </c>
      <c r="W87" s="13"/>
    </row>
    <row r="88" spans="1:23" ht="39" customHeight="1">
      <c r="A88" s="47" t="s">
        <v>112</v>
      </c>
      <c r="B88" s="47"/>
      <c r="C88" s="47"/>
      <c r="D88" s="47"/>
      <c r="E88" s="47"/>
      <c r="F88" s="47"/>
      <c r="G88" s="47"/>
      <c r="H88" s="47"/>
      <c r="I88" s="47"/>
      <c r="J88" s="47"/>
      <c r="K88" s="47"/>
      <c r="L88" s="47"/>
      <c r="M88" s="47"/>
      <c r="N88" s="47"/>
      <c r="O88" s="47"/>
      <c r="P88" s="47"/>
      <c r="Q88" s="47"/>
      <c r="R88" s="47"/>
      <c r="S88" s="47"/>
      <c r="T88" s="47"/>
      <c r="U88" s="47"/>
      <c r="V88" s="47"/>
      <c r="W88" s="47"/>
    </row>
    <row r="89" spans="1:23" ht="27" customHeight="1">
      <c r="A89" s="47" t="s">
        <v>113</v>
      </c>
      <c r="B89" s="47"/>
      <c r="C89" s="47"/>
      <c r="D89" s="47"/>
      <c r="E89" s="47"/>
      <c r="F89" s="47"/>
      <c r="G89" s="47"/>
      <c r="H89" s="47"/>
      <c r="I89" s="47"/>
      <c r="J89" s="47"/>
      <c r="K89" s="47"/>
      <c r="L89" s="47"/>
      <c r="M89" s="47"/>
      <c r="N89" s="47"/>
      <c r="O89" s="47"/>
      <c r="P89" s="47"/>
      <c r="Q89" s="47"/>
      <c r="R89" s="47"/>
      <c r="S89" s="47"/>
      <c r="T89" s="47"/>
      <c r="U89" s="47"/>
      <c r="V89" s="47"/>
      <c r="W89" s="47"/>
    </row>
    <row r="90" spans="1:23" ht="14.25" customHeight="1">
      <c r="A90" s="80" t="s">
        <v>115</v>
      </c>
      <c r="B90" s="80"/>
      <c r="C90" s="80"/>
      <c r="D90" s="58">
        <f>C6</f>
        <v>0</v>
      </c>
      <c r="E90" s="58"/>
      <c r="F90" s="58"/>
      <c r="G90" s="58"/>
      <c r="H90" s="58"/>
      <c r="I90" s="58"/>
      <c r="J90" s="58"/>
      <c r="K90" s="58"/>
      <c r="L90" s="58"/>
      <c r="M90" s="58"/>
      <c r="N90" s="58"/>
      <c r="O90" s="58"/>
      <c r="P90" s="58"/>
      <c r="Q90" s="58"/>
      <c r="R90" s="58"/>
      <c r="S90" s="58"/>
      <c r="T90" s="58"/>
      <c r="U90" s="58"/>
      <c r="V90" s="58"/>
      <c r="W90" s="58"/>
    </row>
    <row r="91" spans="1:23" ht="12.75">
      <c r="A91" s="80" t="s">
        <v>116</v>
      </c>
      <c r="B91" s="80"/>
      <c r="C91" s="80"/>
      <c r="D91" s="80"/>
      <c r="E91" s="98">
        <f>E9</f>
        <v>0</v>
      </c>
      <c r="F91" s="98"/>
      <c r="G91" s="98"/>
      <c r="H91" s="98"/>
      <c r="I91" s="13"/>
      <c r="J91" s="13" t="s">
        <v>118</v>
      </c>
      <c r="K91" s="98">
        <f>H9</f>
        <v>0</v>
      </c>
      <c r="L91" s="98"/>
      <c r="M91" s="98"/>
      <c r="N91" s="98"/>
      <c r="O91" s="98"/>
      <c r="P91" s="98"/>
      <c r="Q91" s="98"/>
      <c r="R91" s="13"/>
      <c r="S91" s="13"/>
      <c r="T91" s="13"/>
      <c r="U91" s="13"/>
      <c r="V91" s="13"/>
      <c r="W91" s="13"/>
    </row>
    <row r="92" spans="1:23" ht="12.75">
      <c r="A92" s="80" t="s">
        <v>117</v>
      </c>
      <c r="B92" s="80"/>
      <c r="C92" s="80"/>
      <c r="D92" s="58">
        <f>B10</f>
        <v>0</v>
      </c>
      <c r="E92" s="58"/>
      <c r="F92" s="58"/>
      <c r="G92" s="58"/>
      <c r="H92" s="58"/>
      <c r="I92" s="58"/>
      <c r="J92" s="58"/>
      <c r="K92" s="58"/>
      <c r="L92" s="58"/>
      <c r="M92" s="58"/>
      <c r="N92" s="58"/>
      <c r="O92" s="58"/>
      <c r="P92" s="58"/>
      <c r="Q92" s="58"/>
      <c r="R92" s="58"/>
      <c r="S92" s="58"/>
      <c r="T92" s="58"/>
      <c r="U92" s="58"/>
      <c r="V92" s="58"/>
      <c r="W92" s="58"/>
    </row>
    <row r="93" spans="1:23" ht="12.75">
      <c r="A93" s="70" t="s">
        <v>114</v>
      </c>
      <c r="B93" s="70"/>
      <c r="C93" s="70"/>
      <c r="D93" s="70"/>
      <c r="E93" s="70"/>
      <c r="F93" s="70"/>
      <c r="G93" s="70"/>
      <c r="H93" s="70"/>
      <c r="I93" s="70"/>
      <c r="J93" s="70"/>
      <c r="K93" s="70"/>
      <c r="L93" s="70"/>
      <c r="M93" s="70"/>
      <c r="N93" s="70"/>
      <c r="O93" s="70"/>
      <c r="P93" s="70"/>
      <c r="Q93" s="70"/>
      <c r="R93" s="70"/>
      <c r="S93" s="70"/>
      <c r="T93" s="70"/>
      <c r="U93" s="70"/>
      <c r="V93" s="70"/>
      <c r="W93" s="70"/>
    </row>
    <row r="94" spans="1:23" ht="26.25" customHeight="1">
      <c r="A94" s="47" t="s">
        <v>207</v>
      </c>
      <c r="B94" s="47"/>
      <c r="C94" s="47"/>
      <c r="D94" s="47"/>
      <c r="E94" s="47"/>
      <c r="F94" s="47"/>
      <c r="G94" s="47"/>
      <c r="H94" s="47"/>
      <c r="I94" s="47"/>
      <c r="J94" s="47"/>
      <c r="K94" s="47"/>
      <c r="L94" s="47"/>
      <c r="M94" s="47"/>
      <c r="N94" s="47"/>
      <c r="O94" s="47"/>
      <c r="P94" s="47"/>
      <c r="Q94" s="47"/>
      <c r="R94" s="47"/>
      <c r="S94" s="47"/>
      <c r="T94" s="47"/>
      <c r="U94" s="47"/>
      <c r="V94" s="47"/>
      <c r="W94" s="47"/>
    </row>
    <row r="95" spans="1:23" ht="16.5" customHeight="1">
      <c r="A95" s="25"/>
      <c r="B95" s="25"/>
      <c r="C95" s="25"/>
      <c r="D95" s="25"/>
      <c r="E95" s="25"/>
      <c r="F95" s="25"/>
      <c r="G95" s="25"/>
      <c r="H95" s="25"/>
      <c r="I95" s="25"/>
      <c r="J95" s="25"/>
      <c r="K95" s="25"/>
      <c r="L95" s="25"/>
      <c r="M95" s="25"/>
      <c r="N95" s="25"/>
      <c r="O95" s="25"/>
      <c r="P95" s="25"/>
      <c r="Q95" s="25"/>
      <c r="R95" s="25"/>
      <c r="S95" s="25"/>
      <c r="T95" s="25"/>
      <c r="U95" s="25"/>
      <c r="V95" s="25"/>
      <c r="W95" s="25"/>
    </row>
    <row r="96" spans="1:14" ht="12.75">
      <c r="A96" s="39">
        <f>C6</f>
        <v>0</v>
      </c>
      <c r="B96" s="39"/>
      <c r="C96" s="39"/>
      <c r="D96" s="39"/>
      <c r="E96" s="39"/>
      <c r="F96" s="39"/>
      <c r="G96" s="39"/>
      <c r="H96" s="39"/>
      <c r="I96" s="39"/>
      <c r="J96" s="39"/>
      <c r="K96" s="39"/>
      <c r="L96" s="39"/>
      <c r="M96" s="39"/>
      <c r="N96" s="39"/>
    </row>
    <row r="97" ht="12.75">
      <c r="M97" s="2" t="s">
        <v>151</v>
      </c>
    </row>
    <row r="99" ht="12.75">
      <c r="B99" s="2" t="s">
        <v>119</v>
      </c>
    </row>
    <row r="102" spans="1:11" ht="12.75">
      <c r="A102" s="86" t="s">
        <v>217</v>
      </c>
      <c r="B102" s="86"/>
      <c r="C102" s="86"/>
      <c r="D102" s="86"/>
      <c r="E102" s="86"/>
      <c r="F102" s="86"/>
      <c r="G102" s="86"/>
      <c r="H102" s="86"/>
      <c r="I102" s="86"/>
      <c r="J102" s="86"/>
      <c r="K102" s="86"/>
    </row>
    <row r="103" spans="1:23" ht="12.75">
      <c r="A103" s="86" t="s">
        <v>221</v>
      </c>
      <c r="B103" s="86"/>
      <c r="C103" s="86"/>
      <c r="D103" s="86"/>
      <c r="E103" s="86"/>
      <c r="F103" s="86"/>
      <c r="G103" s="86"/>
      <c r="H103" s="86"/>
      <c r="I103" s="86"/>
      <c r="J103" s="86"/>
      <c r="K103" s="86"/>
      <c r="L103" s="8"/>
      <c r="M103" s="8"/>
      <c r="N103" s="8"/>
      <c r="O103" s="8"/>
      <c r="P103" s="8"/>
      <c r="Q103" s="8"/>
      <c r="R103" s="8"/>
      <c r="S103" s="8"/>
      <c r="T103" s="8"/>
      <c r="U103" s="8"/>
      <c r="V103" s="8"/>
      <c r="W103" s="8"/>
    </row>
    <row r="104" spans="1:2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row>
    <row r="105" spans="1:23" ht="12.7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75">
      <c r="A106" s="39" t="s">
        <v>120</v>
      </c>
      <c r="B106" s="39"/>
      <c r="C106" s="39"/>
      <c r="D106" s="39"/>
      <c r="E106" s="39"/>
      <c r="F106" s="39"/>
      <c r="G106" s="39"/>
      <c r="H106" s="39"/>
      <c r="I106" s="39"/>
      <c r="J106" s="39"/>
      <c r="K106" s="39"/>
      <c r="L106" s="39"/>
      <c r="M106" s="39"/>
      <c r="N106" s="39"/>
      <c r="O106" s="39"/>
      <c r="P106" s="39"/>
      <c r="Q106" s="39"/>
      <c r="R106" s="39"/>
      <c r="S106" s="39"/>
      <c r="T106" s="39"/>
      <c r="U106" s="39"/>
      <c r="V106" s="39"/>
      <c r="W106" s="39"/>
    </row>
    <row r="107" spans="1:23" ht="12.75">
      <c r="A107" s="59" t="s">
        <v>142</v>
      </c>
      <c r="B107" s="59"/>
      <c r="C107" s="59"/>
      <c r="D107" s="59"/>
      <c r="E107" s="59"/>
      <c r="F107" s="59"/>
      <c r="G107" s="59"/>
      <c r="H107" s="59"/>
      <c r="I107" s="59"/>
      <c r="J107" s="59"/>
      <c r="K107" s="59"/>
      <c r="L107" s="59"/>
      <c r="M107" s="59"/>
      <c r="N107" s="59"/>
      <c r="O107" s="59"/>
      <c r="P107" s="59"/>
      <c r="Q107" s="59"/>
      <c r="R107" s="59"/>
      <c r="S107" s="59"/>
      <c r="T107" s="59"/>
      <c r="U107" s="59"/>
      <c r="V107" s="59"/>
      <c r="W107" s="59"/>
    </row>
    <row r="108" spans="1:23" ht="12.75">
      <c r="A108" s="59" t="s">
        <v>199</v>
      </c>
      <c r="B108" s="59"/>
      <c r="C108" s="59"/>
      <c r="D108" s="59"/>
      <c r="E108" s="59"/>
      <c r="F108" s="59"/>
      <c r="G108" s="59"/>
      <c r="H108" s="59"/>
      <c r="I108" s="59"/>
      <c r="J108" s="59"/>
      <c r="K108" s="59"/>
      <c r="L108" s="59"/>
      <c r="M108" s="59"/>
      <c r="N108" s="59"/>
      <c r="O108" s="59"/>
      <c r="P108" s="59"/>
      <c r="Q108" s="59"/>
      <c r="R108" s="59"/>
      <c r="S108" s="59"/>
      <c r="T108" s="59"/>
      <c r="U108" s="59"/>
      <c r="V108" s="59"/>
      <c r="W108" s="59"/>
    </row>
    <row r="109" spans="1:23" ht="12.75">
      <c r="A109" s="59" t="s">
        <v>200</v>
      </c>
      <c r="B109" s="59"/>
      <c r="C109" s="59"/>
      <c r="D109" s="59"/>
      <c r="E109" s="59"/>
      <c r="F109" s="59"/>
      <c r="G109" s="59"/>
      <c r="H109" s="59"/>
      <c r="I109" s="59"/>
      <c r="J109" s="59"/>
      <c r="K109" s="59"/>
      <c r="L109" s="59"/>
      <c r="M109" s="59"/>
      <c r="N109" s="59"/>
      <c r="O109" s="59"/>
      <c r="P109" s="59"/>
      <c r="Q109" s="59"/>
      <c r="R109" s="59"/>
      <c r="S109" s="59"/>
      <c r="T109" s="59"/>
      <c r="U109" s="59"/>
      <c r="V109" s="59"/>
      <c r="W109" s="59"/>
    </row>
    <row r="110" spans="1:22" ht="12.75">
      <c r="A110" s="8"/>
      <c r="B110" s="8"/>
      <c r="C110" s="8"/>
      <c r="D110" s="8"/>
      <c r="E110" s="8"/>
      <c r="F110" s="8"/>
      <c r="H110" s="8" t="s">
        <v>8</v>
      </c>
      <c r="I110" s="89" t="str">
        <f>O1</f>
        <v>М-/2017</v>
      </c>
      <c r="J110" s="89"/>
      <c r="K110" s="104"/>
      <c r="L110" s="104"/>
      <c r="M110" s="30">
        <f>S1</f>
        <v>1</v>
      </c>
      <c r="N110" s="4" t="s">
        <v>220</v>
      </c>
      <c r="O110" s="3">
        <f>K3</f>
        <v>0</v>
      </c>
      <c r="P110" s="2" t="s">
        <v>2</v>
      </c>
      <c r="Q110" s="60">
        <f>M3</f>
        <v>0</v>
      </c>
      <c r="R110" s="60"/>
      <c r="S110" s="60"/>
      <c r="T110" s="61">
        <f>U5</f>
        <v>2017</v>
      </c>
      <c r="U110" s="61"/>
      <c r="V110" s="2" t="s">
        <v>6</v>
      </c>
    </row>
    <row r="112" spans="1:23" ht="12.75">
      <c r="A112" s="56" t="s">
        <v>125</v>
      </c>
      <c r="B112" s="56"/>
      <c r="C112" s="56"/>
      <c r="D112" s="56"/>
      <c r="E112" s="56"/>
      <c r="F112" s="56"/>
      <c r="G112" s="56"/>
      <c r="H112" s="56"/>
      <c r="I112" s="56"/>
      <c r="J112" s="56"/>
      <c r="K112" s="56"/>
      <c r="L112" s="56"/>
      <c r="M112" s="56"/>
      <c r="N112" s="56"/>
      <c r="O112" s="56"/>
      <c r="P112" s="56"/>
      <c r="Q112" s="56"/>
      <c r="R112" s="56"/>
      <c r="S112" s="56"/>
      <c r="T112" s="56"/>
      <c r="U112" s="56"/>
      <c r="V112" s="56"/>
      <c r="W112" s="56"/>
    </row>
    <row r="113" spans="1:23" ht="12.75">
      <c r="A113" s="56" t="s">
        <v>126</v>
      </c>
      <c r="B113" s="56"/>
      <c r="C113" s="56"/>
      <c r="D113" s="56"/>
      <c r="E113" s="56"/>
      <c r="F113" s="56"/>
      <c r="G113" s="56"/>
      <c r="H113" s="56"/>
      <c r="I113" s="56"/>
      <c r="J113" s="56"/>
      <c r="K113" s="56"/>
      <c r="L113" s="56"/>
      <c r="M113" s="56"/>
      <c r="N113" s="56"/>
      <c r="O113" s="56"/>
      <c r="P113" s="56"/>
      <c r="Q113" s="56"/>
      <c r="R113" s="56"/>
      <c r="S113" s="56"/>
      <c r="T113" s="56"/>
      <c r="U113" s="56"/>
      <c r="V113" s="56"/>
      <c r="W113" s="56"/>
    </row>
    <row r="115" spans="3:23" ht="12.75">
      <c r="C115" s="2" t="s">
        <v>1</v>
      </c>
      <c r="O115" s="4" t="s">
        <v>2</v>
      </c>
      <c r="P115" s="10"/>
      <c r="Q115" s="2" t="s">
        <v>2</v>
      </c>
      <c r="R115" s="55">
        <f>R74</f>
        <v>0</v>
      </c>
      <c r="S115" s="55"/>
      <c r="T115" s="55"/>
      <c r="U115" s="69">
        <v>2017</v>
      </c>
      <c r="V115" s="69"/>
      <c r="W115" s="2" t="s">
        <v>6</v>
      </c>
    </row>
    <row r="117" spans="3:23" ht="12.75">
      <c r="C117" s="55">
        <f>C6</f>
        <v>0</v>
      </c>
      <c r="D117" s="55"/>
      <c r="E117" s="55"/>
      <c r="F117" s="55"/>
      <c r="G117" s="55"/>
      <c r="H117" s="55"/>
      <c r="I117" s="55"/>
      <c r="J117" s="55"/>
      <c r="K117" s="55"/>
      <c r="L117" s="55"/>
      <c r="M117" s="55"/>
      <c r="N117" s="55"/>
      <c r="O117" s="55"/>
      <c r="P117" s="55"/>
      <c r="Q117" s="55"/>
      <c r="R117" s="55"/>
      <c r="S117" s="55"/>
      <c r="T117" s="55"/>
      <c r="U117" s="55"/>
      <c r="V117" s="55"/>
      <c r="W117" s="55"/>
    </row>
    <row r="118" spans="1:23" ht="12.75">
      <c r="A118" s="70" t="s">
        <v>4</v>
      </c>
      <c r="B118" s="70"/>
      <c r="C118" s="70"/>
      <c r="D118" s="70"/>
      <c r="E118" s="70"/>
      <c r="F118" s="70"/>
      <c r="G118" s="70"/>
      <c r="H118" s="70"/>
      <c r="I118" s="70"/>
      <c r="J118" s="70"/>
      <c r="K118" s="70"/>
      <c r="L118" s="70"/>
      <c r="M118" s="70"/>
      <c r="N118" s="70"/>
      <c r="O118" s="70"/>
      <c r="P118" s="70"/>
      <c r="Q118" s="70"/>
      <c r="R118" s="70"/>
      <c r="S118" s="70"/>
      <c r="T118" s="70"/>
      <c r="U118" s="70"/>
      <c r="V118" s="70"/>
      <c r="W118" s="70"/>
    </row>
    <row r="119" spans="1:23" ht="12.75">
      <c r="A119" s="2" t="s">
        <v>3</v>
      </c>
      <c r="K119" s="2" t="s">
        <v>5</v>
      </c>
      <c r="O119" s="4" t="s">
        <v>2</v>
      </c>
      <c r="P119" s="10">
        <f>P8</f>
        <v>0</v>
      </c>
      <c r="Q119" s="2" t="s">
        <v>2</v>
      </c>
      <c r="R119" s="55">
        <f>R8</f>
        <v>0</v>
      </c>
      <c r="S119" s="55"/>
      <c r="T119" s="55"/>
      <c r="U119" s="69">
        <f>U8</f>
        <v>0</v>
      </c>
      <c r="V119" s="69"/>
      <c r="W119" s="2" t="s">
        <v>6</v>
      </c>
    </row>
    <row r="120" spans="1:23" ht="12.75">
      <c r="A120" s="2" t="s">
        <v>7</v>
      </c>
      <c r="E120" s="51">
        <f>E9</f>
        <v>0</v>
      </c>
      <c r="F120" s="51"/>
      <c r="G120" s="2" t="s">
        <v>8</v>
      </c>
      <c r="H120" s="51">
        <f>H9</f>
        <v>0</v>
      </c>
      <c r="I120" s="51"/>
      <c r="J120" s="51"/>
      <c r="L120" s="2" t="s">
        <v>9</v>
      </c>
      <c r="O120" s="4" t="s">
        <v>2</v>
      </c>
      <c r="P120" s="10">
        <f>P9</f>
        <v>0</v>
      </c>
      <c r="Q120" s="2" t="s">
        <v>2</v>
      </c>
      <c r="R120" s="55">
        <f>R9</f>
        <v>0</v>
      </c>
      <c r="S120" s="55"/>
      <c r="T120" s="55"/>
      <c r="U120" s="69">
        <f>U9</f>
        <v>0</v>
      </c>
      <c r="V120" s="69"/>
      <c r="W120" s="2" t="s">
        <v>6</v>
      </c>
    </row>
    <row r="121" spans="1:23" ht="12.75">
      <c r="A121" s="2" t="s">
        <v>10</v>
      </c>
      <c r="B121" s="55">
        <f>B10</f>
        <v>0</v>
      </c>
      <c r="C121" s="55"/>
      <c r="D121" s="55"/>
      <c r="E121" s="55"/>
      <c r="F121" s="55"/>
      <c r="G121" s="55"/>
      <c r="H121" s="55"/>
      <c r="I121" s="55"/>
      <c r="J121" s="55"/>
      <c r="K121" s="55"/>
      <c r="L121" s="55"/>
      <c r="M121" s="55"/>
      <c r="N121" s="55"/>
      <c r="O121" s="55"/>
      <c r="P121" s="55"/>
      <c r="Q121" s="55"/>
      <c r="R121" s="55"/>
      <c r="S121" s="55"/>
      <c r="T121" s="55"/>
      <c r="U121" s="55"/>
      <c r="V121" s="55"/>
      <c r="W121" s="55"/>
    </row>
    <row r="122" spans="1:23" ht="12.75">
      <c r="A122" s="2" t="s">
        <v>11</v>
      </c>
      <c r="I122" s="46">
        <f>I11</f>
        <v>0</v>
      </c>
      <c r="J122" s="46"/>
      <c r="K122" s="46"/>
      <c r="L122" s="46"/>
      <c r="M122" s="46"/>
      <c r="N122" s="46"/>
      <c r="O122" s="46"/>
      <c r="P122" s="46"/>
      <c r="Q122" s="46"/>
      <c r="R122" s="46"/>
      <c r="S122" s="46"/>
      <c r="T122" s="46"/>
      <c r="U122" s="46"/>
      <c r="V122" s="46"/>
      <c r="W122" s="46"/>
    </row>
    <row r="123" spans="1:23" ht="14.25" customHeight="1">
      <c r="A123" s="2" t="s">
        <v>12</v>
      </c>
      <c r="I123" s="46">
        <f>I12</f>
        <v>0</v>
      </c>
      <c r="J123" s="46"/>
      <c r="K123" s="46"/>
      <c r="L123" s="46"/>
      <c r="M123" s="46"/>
      <c r="N123" s="46"/>
      <c r="O123" s="46"/>
      <c r="P123" s="46"/>
      <c r="Q123" s="46"/>
      <c r="R123" s="46"/>
      <c r="S123" s="46"/>
      <c r="T123" s="46"/>
      <c r="U123" s="46"/>
      <c r="V123" s="46"/>
      <c r="W123" s="46"/>
    </row>
    <row r="124" spans="1:23" s="12" customFormat="1" ht="12.75">
      <c r="A124" s="47" t="str">
        <f>A17</f>
        <v>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настоящее дополнительное соглашение у договору возмездного оказания платных медицинских услуг </v>
      </c>
      <c r="B124" s="47"/>
      <c r="C124" s="47"/>
      <c r="D124" s="47"/>
      <c r="E124" s="47"/>
      <c r="F124" s="47"/>
      <c r="G124" s="47"/>
      <c r="H124" s="47"/>
      <c r="I124" s="47"/>
      <c r="J124" s="47"/>
      <c r="K124" s="47"/>
      <c r="L124" s="47"/>
      <c r="M124" s="47"/>
      <c r="N124" s="47"/>
      <c r="O124" s="47"/>
      <c r="P124" s="47"/>
      <c r="Q124" s="47"/>
      <c r="R124" s="47"/>
      <c r="S124" s="47"/>
      <c r="T124" s="47"/>
      <c r="U124" s="47"/>
      <c r="V124" s="47"/>
      <c r="W124" s="47"/>
    </row>
    <row r="125" spans="1:23" s="12" customFormat="1" ht="12.75">
      <c r="A125" s="47"/>
      <c r="B125" s="47"/>
      <c r="C125" s="47"/>
      <c r="D125" s="47"/>
      <c r="E125" s="47"/>
      <c r="F125" s="47"/>
      <c r="G125" s="47"/>
      <c r="H125" s="47"/>
      <c r="I125" s="47"/>
      <c r="J125" s="47"/>
      <c r="K125" s="47"/>
      <c r="L125" s="47"/>
      <c r="M125" s="47"/>
      <c r="N125" s="47"/>
      <c r="O125" s="47"/>
      <c r="P125" s="47"/>
      <c r="Q125" s="47"/>
      <c r="R125" s="47"/>
      <c r="S125" s="47"/>
      <c r="T125" s="47"/>
      <c r="U125" s="47"/>
      <c r="V125" s="47"/>
      <c r="W125" s="47"/>
    </row>
    <row r="126" spans="1:23" s="12" customFormat="1" ht="12.75">
      <c r="A126" s="47"/>
      <c r="B126" s="47"/>
      <c r="C126" s="47"/>
      <c r="D126" s="47"/>
      <c r="E126" s="47"/>
      <c r="F126" s="47"/>
      <c r="G126" s="47"/>
      <c r="H126" s="47"/>
      <c r="I126" s="47"/>
      <c r="J126" s="47"/>
      <c r="K126" s="47"/>
      <c r="L126" s="47"/>
      <c r="M126" s="47"/>
      <c r="N126" s="47"/>
      <c r="O126" s="47"/>
      <c r="P126" s="47"/>
      <c r="Q126" s="47"/>
      <c r="R126" s="47"/>
      <c r="S126" s="47"/>
      <c r="T126" s="47"/>
      <c r="U126" s="47"/>
      <c r="V126" s="47"/>
      <c r="W126" s="47"/>
    </row>
    <row r="127" spans="1:23" s="12" customFormat="1" ht="12.75">
      <c r="A127" s="47"/>
      <c r="B127" s="47"/>
      <c r="C127" s="47"/>
      <c r="D127" s="47"/>
      <c r="E127" s="47"/>
      <c r="F127" s="47"/>
      <c r="G127" s="47"/>
      <c r="H127" s="47"/>
      <c r="I127" s="47"/>
      <c r="J127" s="47"/>
      <c r="K127" s="47"/>
      <c r="L127" s="47"/>
      <c r="M127" s="47"/>
      <c r="N127" s="47"/>
      <c r="O127" s="47"/>
      <c r="P127" s="47"/>
      <c r="Q127" s="47"/>
      <c r="R127" s="47"/>
      <c r="S127" s="47"/>
      <c r="T127" s="47"/>
      <c r="U127" s="47"/>
      <c r="V127" s="47"/>
      <c r="W127" s="47"/>
    </row>
    <row r="128" spans="1:23" s="12" customFormat="1" ht="12.75">
      <c r="A128" s="47"/>
      <c r="B128" s="47"/>
      <c r="C128" s="47"/>
      <c r="D128" s="47"/>
      <c r="E128" s="47"/>
      <c r="F128" s="47"/>
      <c r="G128" s="47"/>
      <c r="H128" s="47"/>
      <c r="I128" s="47"/>
      <c r="J128" s="47"/>
      <c r="K128" s="47"/>
      <c r="L128" s="47"/>
      <c r="M128" s="47"/>
      <c r="N128" s="47"/>
      <c r="O128" s="47"/>
      <c r="P128" s="47"/>
      <c r="Q128" s="47"/>
      <c r="R128" s="47"/>
      <c r="S128" s="47"/>
      <c r="T128" s="47"/>
      <c r="U128" s="47"/>
      <c r="V128" s="47"/>
      <c r="W128" s="47"/>
    </row>
    <row r="129" spans="1:23" s="12" customFormat="1" ht="12.75">
      <c r="A129" s="47"/>
      <c r="B129" s="47"/>
      <c r="C129" s="47"/>
      <c r="D129" s="47"/>
      <c r="E129" s="47"/>
      <c r="F129" s="47"/>
      <c r="G129" s="47"/>
      <c r="H129" s="47"/>
      <c r="I129" s="47"/>
      <c r="J129" s="47"/>
      <c r="K129" s="47"/>
      <c r="L129" s="47"/>
      <c r="M129" s="47"/>
      <c r="N129" s="47"/>
      <c r="O129" s="47"/>
      <c r="P129" s="47"/>
      <c r="Q129" s="47"/>
      <c r="R129" s="47"/>
      <c r="S129" s="47"/>
      <c r="T129" s="47"/>
      <c r="U129" s="47"/>
      <c r="V129" s="47"/>
      <c r="W129" s="47"/>
    </row>
    <row r="130" spans="1:23" s="12" customFormat="1" ht="12.75">
      <c r="A130" s="47"/>
      <c r="B130" s="47"/>
      <c r="C130" s="47"/>
      <c r="D130" s="47"/>
      <c r="E130" s="47"/>
      <c r="F130" s="47"/>
      <c r="G130" s="47"/>
      <c r="H130" s="47"/>
      <c r="I130" s="47"/>
      <c r="J130" s="47"/>
      <c r="K130" s="47"/>
      <c r="L130" s="47"/>
      <c r="M130" s="47"/>
      <c r="N130" s="47"/>
      <c r="O130" s="47"/>
      <c r="P130" s="47"/>
      <c r="Q130" s="47"/>
      <c r="R130" s="47"/>
      <c r="S130" s="47"/>
      <c r="T130" s="47"/>
      <c r="U130" s="47"/>
      <c r="V130" s="47"/>
      <c r="W130" s="47"/>
    </row>
    <row r="131" spans="1:23" s="12" customFormat="1" ht="22.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row>
    <row r="132" spans="1:23" s="12" customFormat="1" ht="1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row>
    <row r="133" spans="1:23" s="12" customFormat="1" ht="3.75" customHeight="1" hidden="1">
      <c r="A133" s="47"/>
      <c r="B133" s="47"/>
      <c r="C133" s="47"/>
      <c r="D133" s="47"/>
      <c r="E133" s="47"/>
      <c r="F133" s="47"/>
      <c r="G133" s="47"/>
      <c r="H133" s="47"/>
      <c r="I133" s="47"/>
      <c r="J133" s="47"/>
      <c r="K133" s="47"/>
      <c r="L133" s="47"/>
      <c r="M133" s="47"/>
      <c r="N133" s="47"/>
      <c r="O133" s="47"/>
      <c r="P133" s="47"/>
      <c r="Q133" s="47"/>
      <c r="R133" s="47"/>
      <c r="S133" s="47"/>
      <c r="T133" s="47"/>
      <c r="U133" s="47"/>
      <c r="V133" s="47"/>
      <c r="W133" s="47"/>
    </row>
    <row r="134" ht="3" customHeight="1"/>
    <row r="135" spans="1:18" ht="12.75">
      <c r="A135" s="8" t="s">
        <v>190</v>
      </c>
      <c r="B135" s="8"/>
      <c r="C135" s="8"/>
      <c r="D135" s="8"/>
      <c r="E135" s="8"/>
      <c r="F135" s="8"/>
      <c r="G135" s="8"/>
      <c r="H135" s="8"/>
      <c r="I135" s="8"/>
      <c r="J135" s="8"/>
      <c r="K135" s="8"/>
      <c r="L135" s="8"/>
      <c r="M135" s="8"/>
      <c r="N135" s="8"/>
      <c r="O135" s="8"/>
      <c r="P135" s="8"/>
      <c r="Q135" s="8"/>
      <c r="R135" s="8"/>
    </row>
    <row r="136" spans="1:23" ht="12.75">
      <c r="A136" s="8" t="s">
        <v>8</v>
      </c>
      <c r="B136" s="89" t="str">
        <f>O1</f>
        <v>М-/2017</v>
      </c>
      <c r="C136" s="89"/>
      <c r="D136" s="128"/>
      <c r="E136" s="104"/>
      <c r="F136" s="30">
        <f>S1</f>
        <v>1</v>
      </c>
      <c r="G136" s="4" t="s">
        <v>220</v>
      </c>
      <c r="H136" s="3">
        <f>P5</f>
        <v>0</v>
      </c>
      <c r="I136" s="2" t="s">
        <v>2</v>
      </c>
      <c r="J136" s="60">
        <f>R5</f>
        <v>0</v>
      </c>
      <c r="K136" s="60"/>
      <c r="L136" s="60"/>
      <c r="M136" s="61">
        <f>U5</f>
        <v>2017</v>
      </c>
      <c r="N136" s="61"/>
      <c r="O136" s="2" t="s">
        <v>6</v>
      </c>
      <c r="Q136" s="2" t="s">
        <v>192</v>
      </c>
      <c r="S136" s="8"/>
      <c r="T136" s="31"/>
      <c r="U136" s="31"/>
      <c r="V136" s="31"/>
      <c r="W136" s="31"/>
    </row>
    <row r="137" spans="1:23" ht="12.75">
      <c r="A137" s="8" t="s">
        <v>191</v>
      </c>
      <c r="K137" s="8"/>
      <c r="M137" s="8"/>
      <c r="N137" s="8"/>
      <c r="O137" s="8"/>
      <c r="P137" s="8"/>
      <c r="Q137" s="8"/>
      <c r="R137" s="8"/>
      <c r="S137" s="8"/>
      <c r="T137" s="8"/>
      <c r="U137" s="8"/>
      <c r="V137" s="8"/>
      <c r="W137" s="8"/>
    </row>
    <row r="139" spans="1:23" ht="24.75" customHeight="1">
      <c r="A139" s="77" t="s">
        <v>8</v>
      </c>
      <c r="B139" s="77"/>
      <c r="C139" s="40" t="s">
        <v>73</v>
      </c>
      <c r="D139" s="41"/>
      <c r="E139" s="41"/>
      <c r="F139" s="41"/>
      <c r="G139" s="41"/>
      <c r="H139" s="41"/>
      <c r="I139" s="41"/>
      <c r="J139" s="41"/>
      <c r="K139" s="41"/>
      <c r="L139" s="41"/>
      <c r="M139" s="41"/>
      <c r="N139" s="41"/>
      <c r="O139" s="42"/>
      <c r="P139" s="40" t="s">
        <v>74</v>
      </c>
      <c r="Q139" s="41"/>
      <c r="R139" s="63" t="s">
        <v>75</v>
      </c>
      <c r="S139" s="63"/>
      <c r="T139" s="100"/>
      <c r="U139" s="63" t="s">
        <v>76</v>
      </c>
      <c r="V139" s="63"/>
      <c r="W139" s="63"/>
    </row>
    <row r="140" spans="1:23" ht="25.5" customHeight="1">
      <c r="A140" s="68" t="s">
        <v>67</v>
      </c>
      <c r="B140" s="68"/>
      <c r="C140" s="40"/>
      <c r="D140" s="41"/>
      <c r="E140" s="41"/>
      <c r="F140" s="41"/>
      <c r="G140" s="41"/>
      <c r="H140" s="41"/>
      <c r="I140" s="41"/>
      <c r="J140" s="41"/>
      <c r="K140" s="41"/>
      <c r="L140" s="41"/>
      <c r="M140" s="41"/>
      <c r="N140" s="41"/>
      <c r="O140" s="42"/>
      <c r="P140" s="40"/>
      <c r="Q140" s="41"/>
      <c r="R140" s="48"/>
      <c r="S140" s="49"/>
      <c r="T140" s="50"/>
      <c r="U140" s="48">
        <f aca="true" t="shared" si="0" ref="U140:U145">U32</f>
        <v>0</v>
      </c>
      <c r="V140" s="49"/>
      <c r="W140" s="50"/>
    </row>
    <row r="141" spans="1:23" ht="25.5" customHeight="1">
      <c r="A141" s="68" t="s">
        <v>68</v>
      </c>
      <c r="B141" s="68"/>
      <c r="C141" s="40"/>
      <c r="D141" s="41"/>
      <c r="E141" s="41"/>
      <c r="F141" s="41"/>
      <c r="G141" s="41"/>
      <c r="H141" s="41"/>
      <c r="I141" s="41"/>
      <c r="J141" s="41"/>
      <c r="K141" s="41"/>
      <c r="L141" s="41"/>
      <c r="M141" s="41"/>
      <c r="N141" s="41"/>
      <c r="O141" s="42"/>
      <c r="P141" s="40"/>
      <c r="Q141" s="41"/>
      <c r="R141" s="48"/>
      <c r="S141" s="49"/>
      <c r="T141" s="50"/>
      <c r="U141" s="48">
        <f t="shared" si="0"/>
        <v>0</v>
      </c>
      <c r="V141" s="49"/>
      <c r="W141" s="50"/>
    </row>
    <row r="142" spans="1:23" ht="25.5" customHeight="1">
      <c r="A142" s="68" t="s">
        <v>69</v>
      </c>
      <c r="B142" s="68"/>
      <c r="C142" s="40"/>
      <c r="D142" s="41"/>
      <c r="E142" s="41"/>
      <c r="F142" s="41"/>
      <c r="G142" s="41"/>
      <c r="H142" s="41"/>
      <c r="I142" s="41"/>
      <c r="J142" s="41"/>
      <c r="K142" s="41"/>
      <c r="L142" s="41"/>
      <c r="M142" s="41"/>
      <c r="N142" s="41"/>
      <c r="O142" s="42"/>
      <c r="P142" s="40"/>
      <c r="Q142" s="41"/>
      <c r="R142" s="48"/>
      <c r="S142" s="49"/>
      <c r="T142" s="50"/>
      <c r="U142" s="48">
        <f t="shared" si="0"/>
        <v>0</v>
      </c>
      <c r="V142" s="49"/>
      <c r="W142" s="50"/>
    </row>
    <row r="143" spans="1:23" ht="25.5" customHeight="1">
      <c r="A143" s="68" t="s">
        <v>70</v>
      </c>
      <c r="B143" s="68"/>
      <c r="C143" s="40"/>
      <c r="D143" s="41"/>
      <c r="E143" s="41"/>
      <c r="F143" s="41"/>
      <c r="G143" s="41"/>
      <c r="H143" s="41"/>
      <c r="I143" s="41"/>
      <c r="J143" s="41"/>
      <c r="K143" s="41"/>
      <c r="L143" s="41"/>
      <c r="M143" s="41"/>
      <c r="N143" s="41"/>
      <c r="O143" s="42"/>
      <c r="P143" s="40"/>
      <c r="Q143" s="41"/>
      <c r="R143" s="48"/>
      <c r="S143" s="49"/>
      <c r="T143" s="50"/>
      <c r="U143" s="48">
        <f t="shared" si="0"/>
        <v>0</v>
      </c>
      <c r="V143" s="49"/>
      <c r="W143" s="50"/>
    </row>
    <row r="144" spans="1:23" ht="25.5" customHeight="1">
      <c r="A144" s="68" t="s">
        <v>149</v>
      </c>
      <c r="B144" s="68"/>
      <c r="C144" s="40"/>
      <c r="D144" s="41"/>
      <c r="E144" s="41"/>
      <c r="F144" s="41"/>
      <c r="G144" s="41"/>
      <c r="H144" s="41"/>
      <c r="I144" s="41"/>
      <c r="J144" s="41"/>
      <c r="K144" s="41"/>
      <c r="L144" s="41"/>
      <c r="M144" s="41"/>
      <c r="N144" s="41"/>
      <c r="O144" s="42"/>
      <c r="P144" s="40"/>
      <c r="Q144" s="41"/>
      <c r="R144" s="48"/>
      <c r="S144" s="49"/>
      <c r="T144" s="50"/>
      <c r="U144" s="48">
        <f t="shared" si="0"/>
        <v>0</v>
      </c>
      <c r="V144" s="49"/>
      <c r="W144" s="50"/>
    </row>
    <row r="145" spans="1:23" ht="26.25" customHeight="1">
      <c r="A145" s="68" t="s">
        <v>150</v>
      </c>
      <c r="B145" s="68"/>
      <c r="C145" s="40"/>
      <c r="D145" s="41"/>
      <c r="E145" s="41"/>
      <c r="F145" s="41"/>
      <c r="G145" s="41"/>
      <c r="H145" s="41"/>
      <c r="I145" s="41"/>
      <c r="J145" s="41"/>
      <c r="K145" s="41"/>
      <c r="L145" s="41"/>
      <c r="M145" s="41"/>
      <c r="N145" s="41"/>
      <c r="O145" s="42"/>
      <c r="P145" s="40"/>
      <c r="Q145" s="41"/>
      <c r="R145" s="48"/>
      <c r="S145" s="49"/>
      <c r="T145" s="50"/>
      <c r="U145" s="48">
        <f t="shared" si="0"/>
        <v>0</v>
      </c>
      <c r="V145" s="49"/>
      <c r="W145" s="50"/>
    </row>
    <row r="146" spans="18:23" ht="12.75">
      <c r="R146" s="65" t="s">
        <v>71</v>
      </c>
      <c r="S146" s="65"/>
      <c r="T146" s="65"/>
      <c r="U146" s="65">
        <f>SUM(U140:W145)</f>
        <v>0</v>
      </c>
      <c r="V146" s="65"/>
      <c r="W146" s="65"/>
    </row>
    <row r="147" spans="18:23" ht="12.75">
      <c r="R147" s="26"/>
      <c r="S147" s="26"/>
      <c r="T147" s="26"/>
      <c r="U147" s="26"/>
      <c r="V147" s="26"/>
      <c r="W147" s="26"/>
    </row>
    <row r="148" ht="12.75">
      <c r="A148" s="2" t="s">
        <v>193</v>
      </c>
    </row>
    <row r="149" spans="1:20" ht="12.75">
      <c r="A149" s="2" t="s">
        <v>194</v>
      </c>
      <c r="F149" s="8" t="s">
        <v>8</v>
      </c>
      <c r="G149" s="89" t="str">
        <f>O1</f>
        <v>М-/2017</v>
      </c>
      <c r="H149" s="89"/>
      <c r="I149" s="104"/>
      <c r="J149" s="104"/>
      <c r="K149" s="30">
        <f>S1</f>
        <v>1</v>
      </c>
      <c r="L149" s="4" t="s">
        <v>220</v>
      </c>
      <c r="M149" s="3">
        <f>P5</f>
        <v>0</v>
      </c>
      <c r="N149" s="2" t="s">
        <v>2</v>
      </c>
      <c r="O149" s="60">
        <f>R5</f>
        <v>0</v>
      </c>
      <c r="P149" s="60"/>
      <c r="Q149" s="60"/>
      <c r="R149" s="61">
        <f>U5</f>
        <v>2017</v>
      </c>
      <c r="S149" s="61"/>
      <c r="T149" s="2" t="s">
        <v>6</v>
      </c>
    </row>
    <row r="150" spans="1:22" ht="12.75">
      <c r="A150" s="2" t="s">
        <v>131</v>
      </c>
      <c r="G150" s="2" t="s">
        <v>132</v>
      </c>
      <c r="H150" s="4" t="s">
        <v>2</v>
      </c>
      <c r="I150" s="10"/>
      <c r="J150" s="2" t="s">
        <v>2</v>
      </c>
      <c r="K150" s="55"/>
      <c r="L150" s="55"/>
      <c r="M150" s="55"/>
      <c r="N150" s="14">
        <v>20</v>
      </c>
      <c r="O150" s="11">
        <v>17</v>
      </c>
      <c r="P150" s="2" t="s">
        <v>6</v>
      </c>
      <c r="S150" s="2" t="s">
        <v>133</v>
      </c>
      <c r="T150" s="4" t="s">
        <v>2</v>
      </c>
      <c r="U150" s="10"/>
      <c r="V150" s="2" t="s">
        <v>2</v>
      </c>
    </row>
    <row r="151" spans="1:6" ht="12.75">
      <c r="A151" s="55"/>
      <c r="B151" s="55"/>
      <c r="C151" s="55"/>
      <c r="D151" s="14">
        <v>20</v>
      </c>
      <c r="E151" s="11">
        <v>17</v>
      </c>
      <c r="F151" s="2" t="s">
        <v>6</v>
      </c>
    </row>
    <row r="153" spans="1:23" ht="12.75">
      <c r="A153" s="39" t="s">
        <v>134</v>
      </c>
      <c r="B153" s="39"/>
      <c r="C153" s="39"/>
      <c r="D153" s="39"/>
      <c r="E153" s="39"/>
      <c r="F153" s="39"/>
      <c r="G153" s="39"/>
      <c r="H153" s="39"/>
      <c r="I153" s="39"/>
      <c r="J153" s="39"/>
      <c r="K153" s="39"/>
      <c r="L153" s="39"/>
      <c r="M153" s="39"/>
      <c r="N153" s="39"/>
      <c r="O153" s="39"/>
      <c r="P153" s="39"/>
      <c r="Q153" s="39"/>
      <c r="R153" s="39"/>
      <c r="S153" s="39"/>
      <c r="T153" s="39"/>
      <c r="U153" s="39"/>
      <c r="V153" s="39"/>
      <c r="W153" s="39"/>
    </row>
    <row r="155" ht="12.75">
      <c r="A155" s="2" t="s">
        <v>211</v>
      </c>
    </row>
    <row r="156" spans="1:18" ht="12.75">
      <c r="A156" s="8" t="s">
        <v>8</v>
      </c>
      <c r="B156" s="60" t="str">
        <f>O1</f>
        <v>М-/2017</v>
      </c>
      <c r="C156" s="60"/>
      <c r="D156" s="127"/>
      <c r="E156" s="127"/>
      <c r="F156" s="30">
        <f>S1</f>
        <v>1</v>
      </c>
      <c r="G156" s="4" t="s">
        <v>223</v>
      </c>
      <c r="H156" s="3">
        <f>P5</f>
        <v>0</v>
      </c>
      <c r="I156" s="2" t="s">
        <v>2</v>
      </c>
      <c r="J156" s="60">
        <f>R5</f>
        <v>0</v>
      </c>
      <c r="K156" s="60"/>
      <c r="L156" s="60"/>
      <c r="M156" s="61">
        <f>U5</f>
        <v>2017</v>
      </c>
      <c r="N156" s="61"/>
      <c r="O156" s="2" t="s">
        <v>6</v>
      </c>
      <c r="R156" s="2" t="s">
        <v>136</v>
      </c>
    </row>
    <row r="157" spans="2:23" ht="26.25" customHeight="1">
      <c r="B157" s="43">
        <f>U146</f>
        <v>0</v>
      </c>
      <c r="C157" s="43"/>
      <c r="D157" s="43"/>
      <c r="E157" s="43"/>
      <c r="F157" s="43"/>
      <c r="G157" s="43"/>
      <c r="H157" s="15" t="s">
        <v>137</v>
      </c>
      <c r="I157" s="44" t="str">
        <f>SUBSTITUTE(PROPER(INDEX(po,MID(TEXT(B157,n0),1,1)+1)&amp;INDEX(n0x,MID(TEXT(B157,n0),2,1)+1,MID(TEXT(B157,n0),3,1)+1)&amp;IF(-MID(TEXT(B157,n0),1,3),"миллиард"&amp;VLOOKUP(MID(TEXT(B157,n0),3,1)*AND(MID(TEXT(B157,n0),2,1)-1),мил,2),"")&amp;INDEX(po,MID(TEXT(B157,n0),4,1)+1)&amp;INDEX(n0x,MID(TEXT(B157,n0),5,1)+1,MID(TEXT(B157,n0),6,1)+1)&amp;IF(-MID(TEXT(B157,n0),4,3),"миллион"&amp;VLOOKUP(MID(TEXT(B157,n0),6,1)*AND(MID(TEXT(B157,n0),5,1)-1),мил,2),"")&amp;INDEX(po,MID(TEXT(B157,n0),7,1)+1)&amp;INDEX(n1x,MID(TEXT(B157,n0),8,1)+1,MID(TEXT(B157,n0),9,1)+1)&amp;IF(-MID(TEXT(B157,n0),7,3),VLOOKUP(MID(TEXT(B157,n0),9,1)*AND(MID(TEXT(B157,n0),8,1)-1),tytujty,2),"")&amp;INDEX(po,MID(TEXT(B157,n0),10,1)+1)&amp;INDEX(n0x,MID(TEXT(B157,n0),11,1)+1,MID(TEXT(B157,n0),12,1)+1)),"z"," ")&amp;IF(TRUNC(TEXT(B157,n0)),"","Ноль ")&amp;"рубл"&amp;VLOOKUP(MOD(MAX(MOD(MID(TEXT(B157,n0),11,2)-11,100),9),10),{0,"ь ";1,"я ";4,"ей "},2)&amp;RIGHT(TEXT(B157,n0),2)&amp;" копе"&amp;VLOOKUP(MOD(MAX(MOD(RIGHT(TEXT(B157,n0),2)-11,100),9),10),{0,"йка";1,"йки";4,"ек"},2)</f>
        <v>Ноль рублей 00 копеек</v>
      </c>
      <c r="J157" s="44"/>
      <c r="K157" s="44"/>
      <c r="L157" s="44"/>
      <c r="M157" s="44"/>
      <c r="N157" s="44"/>
      <c r="O157" s="44"/>
      <c r="P157" s="44"/>
      <c r="Q157" s="44"/>
      <c r="R157" s="44"/>
      <c r="S157" s="44"/>
      <c r="T157" s="44"/>
      <c r="U157" s="44"/>
      <c r="V157" s="36" t="s">
        <v>138</v>
      </c>
      <c r="W157" s="16" t="s">
        <v>215</v>
      </c>
    </row>
    <row r="159" spans="1:23" ht="12.75">
      <c r="A159" s="56" t="s">
        <v>139</v>
      </c>
      <c r="B159" s="56"/>
      <c r="C159" s="56"/>
      <c r="D159" s="56"/>
      <c r="E159" s="56"/>
      <c r="F159" s="56"/>
      <c r="G159" s="56"/>
      <c r="H159" s="56"/>
      <c r="I159" s="56"/>
      <c r="J159" s="56"/>
      <c r="K159" s="56"/>
      <c r="L159" s="56"/>
      <c r="M159" s="56"/>
      <c r="N159" s="56"/>
      <c r="O159" s="56"/>
      <c r="P159" s="56"/>
      <c r="Q159" s="56"/>
      <c r="R159" s="56"/>
      <c r="S159" s="56"/>
      <c r="T159" s="56"/>
      <c r="U159" s="56"/>
      <c r="V159" s="56"/>
      <c r="W159" s="56"/>
    </row>
    <row r="161" spans="2:14" ht="12.75">
      <c r="B161" s="2" t="s">
        <v>140</v>
      </c>
      <c r="N161" s="2" t="s">
        <v>141</v>
      </c>
    </row>
    <row r="162" spans="1:22" ht="12.75">
      <c r="A162" s="39">
        <f>C117</f>
        <v>0</v>
      </c>
      <c r="B162" s="39"/>
      <c r="C162" s="39"/>
      <c r="D162" s="39"/>
      <c r="E162" s="39"/>
      <c r="F162" s="39"/>
      <c r="G162" s="39"/>
      <c r="H162" s="39"/>
      <c r="I162" s="39"/>
      <c r="J162" s="39"/>
      <c r="L162" s="86" t="s">
        <v>217</v>
      </c>
      <c r="M162" s="86"/>
      <c r="N162" s="86"/>
      <c r="O162" s="86"/>
      <c r="P162" s="86"/>
      <c r="Q162" s="86"/>
      <c r="R162" s="86"/>
      <c r="S162" s="86"/>
      <c r="T162" s="86"/>
      <c r="U162" s="86"/>
      <c r="V162" s="86"/>
    </row>
    <row r="163" ht="12.75" customHeight="1"/>
    <row r="164" spans="1:22" ht="12.75">
      <c r="A164" s="3"/>
      <c r="B164" s="3"/>
      <c r="C164" s="3"/>
      <c r="D164" s="3"/>
      <c r="E164" s="3"/>
      <c r="F164" s="3"/>
      <c r="G164" s="3"/>
      <c r="H164" s="3"/>
      <c r="L164" s="86" t="s">
        <v>221</v>
      </c>
      <c r="M164" s="86"/>
      <c r="N164" s="86"/>
      <c r="O164" s="86"/>
      <c r="P164" s="86"/>
      <c r="Q164" s="86"/>
      <c r="R164" s="86"/>
      <c r="S164" s="86"/>
      <c r="T164" s="86"/>
      <c r="U164" s="86"/>
      <c r="V164" s="86"/>
    </row>
  </sheetData>
  <sheetProtection/>
  <mergeCells count="228">
    <mergeCell ref="E36:O36"/>
    <mergeCell ref="P36:Q36"/>
    <mergeCell ref="B157:G157"/>
    <mergeCell ref="P31:Q31"/>
    <mergeCell ref="R31:T31"/>
    <mergeCell ref="A113:W113"/>
    <mergeCell ref="R115:T115"/>
    <mergeCell ref="U115:V115"/>
    <mergeCell ref="R120:T120"/>
    <mergeCell ref="A104:W104"/>
    <mergeCell ref="A36:D36"/>
    <mergeCell ref="A34:D34"/>
    <mergeCell ref="F3:I3"/>
    <mergeCell ref="O1:R1"/>
    <mergeCell ref="U37:W37"/>
    <mergeCell ref="A39:W39"/>
    <mergeCell ref="A37:D37"/>
    <mergeCell ref="E37:O37"/>
    <mergeCell ref="P37:Q37"/>
    <mergeCell ref="R37:T37"/>
    <mergeCell ref="R34:T34"/>
    <mergeCell ref="A112:W112"/>
    <mergeCell ref="R36:T36"/>
    <mergeCell ref="U36:W36"/>
    <mergeCell ref="R32:T32"/>
    <mergeCell ref="U34:W34"/>
    <mergeCell ref="A35:D35"/>
    <mergeCell ref="E35:O35"/>
    <mergeCell ref="P35:Q35"/>
    <mergeCell ref="R35:T35"/>
    <mergeCell ref="U35:W35"/>
    <mergeCell ref="A106:W106"/>
    <mergeCell ref="E34:O34"/>
    <mergeCell ref="P34:Q34"/>
    <mergeCell ref="L164:V164"/>
    <mergeCell ref="F1:N1"/>
    <mergeCell ref="M3:O3"/>
    <mergeCell ref="P3:Q3"/>
    <mergeCell ref="I157:U157"/>
    <mergeCell ref="A159:W159"/>
    <mergeCell ref="L162:V162"/>
    <mergeCell ref="U120:V120"/>
    <mergeCell ref="C117:W117"/>
    <mergeCell ref="A118:W118"/>
    <mergeCell ref="R119:T119"/>
    <mergeCell ref="U119:V119"/>
    <mergeCell ref="E120:F120"/>
    <mergeCell ref="H120:J120"/>
    <mergeCell ref="C139:O139"/>
    <mergeCell ref="B136:E136"/>
    <mergeCell ref="G149:J149"/>
    <mergeCell ref="K150:M150"/>
    <mergeCell ref="A151:C151"/>
    <mergeCell ref="A153:W153"/>
    <mergeCell ref="U144:W144"/>
    <mergeCell ref="A145:B145"/>
    <mergeCell ref="C145:O145"/>
    <mergeCell ref="P145:Q145"/>
    <mergeCell ref="J156:L156"/>
    <mergeCell ref="M156:N156"/>
    <mergeCell ref="B156:E156"/>
    <mergeCell ref="R146:T146"/>
    <mergeCell ref="U146:W146"/>
    <mergeCell ref="O149:Q149"/>
    <mergeCell ref="R149:S149"/>
    <mergeCell ref="R145:T145"/>
    <mergeCell ref="U145:W145"/>
    <mergeCell ref="A144:B144"/>
    <mergeCell ref="C144:O144"/>
    <mergeCell ref="P144:Q144"/>
    <mergeCell ref="R144:T144"/>
    <mergeCell ref="U142:W142"/>
    <mergeCell ref="A143:B143"/>
    <mergeCell ref="C143:O143"/>
    <mergeCell ref="P143:Q143"/>
    <mergeCell ref="R143:T143"/>
    <mergeCell ref="U143:W143"/>
    <mergeCell ref="A142:B142"/>
    <mergeCell ref="C142:O142"/>
    <mergeCell ref="P142:Q142"/>
    <mergeCell ref="R142:T142"/>
    <mergeCell ref="U140:W140"/>
    <mergeCell ref="A141:B141"/>
    <mergeCell ref="C141:O141"/>
    <mergeCell ref="P141:Q141"/>
    <mergeCell ref="R141:T141"/>
    <mergeCell ref="U141:W141"/>
    <mergeCell ref="A140:B140"/>
    <mergeCell ref="C140:O140"/>
    <mergeCell ref="P140:Q140"/>
    <mergeCell ref="R140:T140"/>
    <mergeCell ref="P139:Q139"/>
    <mergeCell ref="R139:T139"/>
    <mergeCell ref="U139:W139"/>
    <mergeCell ref="B121:W121"/>
    <mergeCell ref="I122:W122"/>
    <mergeCell ref="I123:W123"/>
    <mergeCell ref="A124:W133"/>
    <mergeCell ref="J136:L136"/>
    <mergeCell ref="M136:N136"/>
    <mergeCell ref="A139:B139"/>
    <mergeCell ref="A107:W107"/>
    <mergeCell ref="A108:W108"/>
    <mergeCell ref="Q110:S110"/>
    <mergeCell ref="A109:W109"/>
    <mergeCell ref="T110:U110"/>
    <mergeCell ref="A93:W93"/>
    <mergeCell ref="A94:W94"/>
    <mergeCell ref="A102:K102"/>
    <mergeCell ref="A103:K103"/>
    <mergeCell ref="A96:N96"/>
    <mergeCell ref="A91:D91"/>
    <mergeCell ref="E91:H91"/>
    <mergeCell ref="K91:Q91"/>
    <mergeCell ref="A92:C92"/>
    <mergeCell ref="D92:W92"/>
    <mergeCell ref="A88:W88"/>
    <mergeCell ref="A89:W89"/>
    <mergeCell ref="A90:C90"/>
    <mergeCell ref="D90:W90"/>
    <mergeCell ref="A84:W84"/>
    <mergeCell ref="A85:W85"/>
    <mergeCell ref="A86:W86"/>
    <mergeCell ref="A87:N87"/>
    <mergeCell ref="O87:U87"/>
    <mergeCell ref="A80:W80"/>
    <mergeCell ref="A81:W81"/>
    <mergeCell ref="A82:W82"/>
    <mergeCell ref="A83:W83"/>
    <mergeCell ref="F76:W76"/>
    <mergeCell ref="E77:G77"/>
    <mergeCell ref="A78:W78"/>
    <mergeCell ref="A79:W79"/>
    <mergeCell ref="A71:W71"/>
    <mergeCell ref="A72:W72"/>
    <mergeCell ref="R74:T74"/>
    <mergeCell ref="U74:V74"/>
    <mergeCell ref="Q68:S68"/>
    <mergeCell ref="T68:U68"/>
    <mergeCell ref="A70:W70"/>
    <mergeCell ref="S64:T64"/>
    <mergeCell ref="A65:W65"/>
    <mergeCell ref="A66:W66"/>
    <mergeCell ref="A67:W67"/>
    <mergeCell ref="I68:L68"/>
    <mergeCell ref="A62:K62"/>
    <mergeCell ref="D63:F63"/>
    <mergeCell ref="G63:H63"/>
    <mergeCell ref="P64:R64"/>
    <mergeCell ref="A59:K59"/>
    <mergeCell ref="A60:K60"/>
    <mergeCell ref="A61:K61"/>
    <mergeCell ref="M61:W61"/>
    <mergeCell ref="A56:K56"/>
    <mergeCell ref="A57:K57"/>
    <mergeCell ref="M57:W57"/>
    <mergeCell ref="A58:K58"/>
    <mergeCell ref="P58:R58"/>
    <mergeCell ref="S58:T58"/>
    <mergeCell ref="A54:K54"/>
    <mergeCell ref="M54:O54"/>
    <mergeCell ref="P54:W55"/>
    <mergeCell ref="A55:K55"/>
    <mergeCell ref="A53:K53"/>
    <mergeCell ref="M53:O53"/>
    <mergeCell ref="S53:U53"/>
    <mergeCell ref="V53:W53"/>
    <mergeCell ref="A51:K51"/>
    <mergeCell ref="M51:O51"/>
    <mergeCell ref="P51:T51"/>
    <mergeCell ref="A52:K52"/>
    <mergeCell ref="M52:O52"/>
    <mergeCell ref="P52:T52"/>
    <mergeCell ref="A50:K50"/>
    <mergeCell ref="M50:P50"/>
    <mergeCell ref="A47:K47"/>
    <mergeCell ref="M47:O47"/>
    <mergeCell ref="P47:W48"/>
    <mergeCell ref="A48:K48"/>
    <mergeCell ref="A49:K49"/>
    <mergeCell ref="M49:O49"/>
    <mergeCell ref="P49:W49"/>
    <mergeCell ref="U32:W32"/>
    <mergeCell ref="E33:O33"/>
    <mergeCell ref="P33:Q33"/>
    <mergeCell ref="R33:T33"/>
    <mergeCell ref="A32:D32"/>
    <mergeCell ref="E32:O32"/>
    <mergeCell ref="P32:Q32"/>
    <mergeCell ref="U33:W33"/>
    <mergeCell ref="A33:D33"/>
    <mergeCell ref="A27:E27"/>
    <mergeCell ref="A29:W29"/>
    <mergeCell ref="A31:D31"/>
    <mergeCell ref="E31:O31"/>
    <mergeCell ref="M27:O27"/>
    <mergeCell ref="U31:W31"/>
    <mergeCell ref="F27:I27"/>
    <mergeCell ref="R9:T9"/>
    <mergeCell ref="U9:V9"/>
    <mergeCell ref="A45:K45"/>
    <mergeCell ref="M45:W45"/>
    <mergeCell ref="A46:K46"/>
    <mergeCell ref="M46:W46"/>
    <mergeCell ref="A14:W14"/>
    <mergeCell ref="A15:W15"/>
    <mergeCell ref="K16:W16"/>
    <mergeCell ref="A17:W26"/>
    <mergeCell ref="C6:W6"/>
    <mergeCell ref="A7:W7"/>
    <mergeCell ref="B10:W10"/>
    <mergeCell ref="I11:W11"/>
    <mergeCell ref="I12:W12"/>
    <mergeCell ref="J13:W13"/>
    <mergeCell ref="R8:T8"/>
    <mergeCell ref="U8:V8"/>
    <mergeCell ref="E9:F9"/>
    <mergeCell ref="H9:J9"/>
    <mergeCell ref="A1:B1"/>
    <mergeCell ref="C1:E1"/>
    <mergeCell ref="A162:J162"/>
    <mergeCell ref="I110:L110"/>
    <mergeCell ref="T1:W1"/>
    <mergeCell ref="A2:W2"/>
    <mergeCell ref="R5:T5"/>
    <mergeCell ref="U5:V5"/>
    <mergeCell ref="P27:Q27"/>
    <mergeCell ref="R27:S27"/>
  </mergeCells>
  <dataValidations count="2">
    <dataValidation errorStyle="warning" type="list" allowBlank="1" showInputMessage="1" showErrorMessage="1" errorTitle="ВСЕ ВЕРНО?????" error="ТЫ УВЕРЕНА??????&#10;" sqref="R32:T33">
      <formula1>"750,5070,2792,22273,143910,189931"</formula1>
    </dataValidation>
    <dataValidation errorStyle="information" type="list" showInputMessage="1" showErrorMessage="1" errorTitle="54" error="325" sqref="E32:O33">
      <formula1>"Прием(осмотр, консультация) врача-сердечно-сосудистого хирурга,Прием(осмотр, консультация) врача-хирурга,Ангиография артерий нижней конечности, Транслюминальная баллонная ангиопластика артерий нижней конечности с 1 стентом,Местная анастезия"</formula1>
    </dataValidation>
  </dataValidations>
  <hyperlinks>
    <hyperlink ref="A60" r:id="rId1" display="mailto:bolniza14@yandex.ru"/>
  </hyperlinks>
  <printOptions/>
  <pageMargins left="1.1811023622047245" right="0.3937007874015748" top="0.29" bottom="0.17" header="0.3937007874015748" footer="0.5118110236220472"/>
  <pageSetup horizontalDpi="600" verticalDpi="600" orientation="portrait" paperSize="9" r:id="rId2"/>
  <rowBreaks count="1" manualBreakCount="1">
    <brk id="106" max="255" man="1"/>
  </rowBreaks>
</worksheet>
</file>

<file path=xl/worksheets/sheet4.xml><?xml version="1.0" encoding="utf-8"?>
<worksheet xmlns="http://schemas.openxmlformats.org/spreadsheetml/2006/main" xmlns:r="http://schemas.openxmlformats.org/officeDocument/2006/relationships">
  <dimension ref="A1:L16"/>
  <sheetViews>
    <sheetView zoomScalePageLayoutView="0" workbookViewId="0" topLeftCell="A1">
      <selection activeCell="B14" sqref="B14:F14"/>
    </sheetView>
  </sheetViews>
  <sheetFormatPr defaultColWidth="9.00390625" defaultRowHeight="12.75"/>
  <cols>
    <col min="1" max="1" width="5.75390625" style="0" customWidth="1"/>
    <col min="2" max="2" width="15.375" style="0" customWidth="1"/>
    <col min="3" max="3" width="4.75390625" style="0" customWidth="1"/>
    <col min="4" max="4" width="8.125" style="0" customWidth="1"/>
    <col min="5" max="5" width="7.625" style="0" customWidth="1"/>
    <col min="6" max="6" width="5.875" style="0" customWidth="1"/>
    <col min="8" max="8" width="17.75390625" style="0" customWidth="1"/>
    <col min="9" max="9" width="20.125" style="0" customWidth="1"/>
  </cols>
  <sheetData>
    <row r="1" spans="1:9" ht="12.75">
      <c r="A1" s="105" t="s">
        <v>146</v>
      </c>
      <c r="B1" s="105"/>
      <c r="C1" s="105"/>
      <c r="D1" s="105"/>
      <c r="E1" s="105"/>
      <c r="F1" s="105"/>
      <c r="G1" s="105"/>
      <c r="H1" s="105"/>
      <c r="I1" s="105"/>
    </row>
    <row r="2" spans="1:9" ht="12.75">
      <c r="A2" s="135" t="s">
        <v>208</v>
      </c>
      <c r="B2" s="135"/>
      <c r="C2" s="135"/>
      <c r="D2" s="135"/>
      <c r="E2" s="33" t="str">
        <f>'Доп. соглашение'!O1</f>
        <v>М-/2017</v>
      </c>
      <c r="F2" t="s">
        <v>188</v>
      </c>
      <c r="G2">
        <f>'Доп. соглашение'!S1</f>
        <v>1</v>
      </c>
      <c r="H2" s="21" t="s">
        <v>209</v>
      </c>
      <c r="I2" t="str">
        <f>Договор!M1</f>
        <v>М-/2017</v>
      </c>
    </row>
    <row r="3" spans="4:6" ht="12.75">
      <c r="D3" s="21"/>
      <c r="F3" s="21"/>
    </row>
    <row r="4" spans="3:8" ht="12.75">
      <c r="C4" s="21" t="s">
        <v>102</v>
      </c>
      <c r="D4">
        <f>'Доп. соглашение'!P5</f>
        <v>0</v>
      </c>
      <c r="E4" s="115">
        <f>'Доп. соглашение'!R5</f>
        <v>0</v>
      </c>
      <c r="F4" s="115"/>
      <c r="G4">
        <f>Договор!U4</f>
        <v>2017</v>
      </c>
      <c r="H4" s="22" t="s">
        <v>6</v>
      </c>
    </row>
    <row r="5" spans="2:9" ht="12.75">
      <c r="B5" s="23" t="s">
        <v>147</v>
      </c>
      <c r="C5" s="116">
        <f>'Доп. соглашение'!C6:W6</f>
        <v>0</v>
      </c>
      <c r="D5" s="116"/>
      <c r="E5" s="116"/>
      <c r="F5" s="116"/>
      <c r="G5" s="116"/>
      <c r="H5" s="116"/>
      <c r="I5" s="116"/>
    </row>
    <row r="7" spans="1:9" ht="26.25" customHeight="1">
      <c r="A7" s="113" t="s">
        <v>8</v>
      </c>
      <c r="B7" s="106" t="s">
        <v>73</v>
      </c>
      <c r="C7" s="107"/>
      <c r="D7" s="107"/>
      <c r="E7" s="107"/>
      <c r="F7" s="108"/>
      <c r="G7" s="113" t="s">
        <v>74</v>
      </c>
      <c r="H7" s="100" t="s">
        <v>148</v>
      </c>
      <c r="I7" s="112"/>
    </row>
    <row r="8" spans="1:9" ht="13.5" customHeight="1">
      <c r="A8" s="114"/>
      <c r="B8" s="109"/>
      <c r="C8" s="110"/>
      <c r="D8" s="110"/>
      <c r="E8" s="110"/>
      <c r="F8" s="111"/>
      <c r="G8" s="114"/>
      <c r="H8" s="17" t="s">
        <v>143</v>
      </c>
      <c r="I8" s="17" t="s">
        <v>144</v>
      </c>
    </row>
    <row r="9" spans="1:12" ht="77.25" customHeight="1">
      <c r="A9" s="19" t="s">
        <v>67</v>
      </c>
      <c r="B9" s="132">
        <f>'Доп. соглашение'!E32</f>
        <v>0</v>
      </c>
      <c r="C9" s="133"/>
      <c r="D9" s="133"/>
      <c r="E9" s="133"/>
      <c r="F9" s="134"/>
      <c r="G9" s="18">
        <f>'Доп. соглашение'!P32</f>
        <v>0</v>
      </c>
      <c r="H9" s="20"/>
      <c r="I9" s="20"/>
      <c r="L9" s="32"/>
    </row>
    <row r="10" spans="1:9" ht="76.5" customHeight="1">
      <c r="A10" s="19" t="s">
        <v>68</v>
      </c>
      <c r="B10" s="132">
        <f>'Доп. соглашение'!E33</f>
        <v>0</v>
      </c>
      <c r="C10" s="133"/>
      <c r="D10" s="133"/>
      <c r="E10" s="133"/>
      <c r="F10" s="134"/>
      <c r="G10" s="18">
        <f>'Доп. соглашение'!P33</f>
        <v>0</v>
      </c>
      <c r="H10" s="20"/>
      <c r="I10" s="20"/>
    </row>
    <row r="11" spans="1:9" ht="76.5" customHeight="1">
      <c r="A11" s="19" t="s">
        <v>69</v>
      </c>
      <c r="B11" s="132">
        <f>'Доп. соглашение'!E34</f>
        <v>0</v>
      </c>
      <c r="C11" s="133"/>
      <c r="D11" s="133"/>
      <c r="E11" s="133"/>
      <c r="F11" s="134"/>
      <c r="G11" s="18">
        <f>'Доп. соглашение'!P34</f>
        <v>0</v>
      </c>
      <c r="H11" s="20"/>
      <c r="I11" s="20"/>
    </row>
    <row r="12" spans="1:9" ht="77.25" customHeight="1">
      <c r="A12" s="19" t="s">
        <v>70</v>
      </c>
      <c r="B12" s="132">
        <f>'Доп. соглашение'!E35</f>
        <v>0</v>
      </c>
      <c r="C12" s="133"/>
      <c r="D12" s="133"/>
      <c r="E12" s="133"/>
      <c r="F12" s="134"/>
      <c r="G12" s="18">
        <f>'Доп. соглашение'!P35</f>
        <v>0</v>
      </c>
      <c r="H12" s="20"/>
      <c r="I12" s="20"/>
    </row>
    <row r="13" spans="1:9" ht="77.25" customHeight="1">
      <c r="A13" s="19" t="s">
        <v>149</v>
      </c>
      <c r="B13" s="132">
        <f>'Доп. соглашение'!E36</f>
        <v>0</v>
      </c>
      <c r="C13" s="133"/>
      <c r="D13" s="133"/>
      <c r="E13" s="133"/>
      <c r="F13" s="134"/>
      <c r="G13" s="18">
        <f>'Доп. соглашение'!P36</f>
        <v>0</v>
      </c>
      <c r="H13" s="20"/>
      <c r="I13" s="20"/>
    </row>
    <row r="14" spans="1:9" ht="77.25" customHeight="1">
      <c r="A14" s="19" t="s">
        <v>150</v>
      </c>
      <c r="B14" s="132"/>
      <c r="C14" s="133"/>
      <c r="D14" s="133"/>
      <c r="E14" s="133"/>
      <c r="F14" s="134"/>
      <c r="G14" s="18"/>
      <c r="H14" s="20"/>
      <c r="I14" s="20"/>
    </row>
    <row r="16" spans="1:9" ht="43.5" customHeight="1">
      <c r="A16" s="137" t="s">
        <v>214</v>
      </c>
      <c r="B16" s="137"/>
      <c r="C16" s="137"/>
      <c r="D16" s="137"/>
      <c r="E16" s="137"/>
      <c r="F16" s="137"/>
      <c r="G16" s="137"/>
      <c r="H16" s="137"/>
      <c r="I16" s="137"/>
    </row>
  </sheetData>
  <sheetProtection/>
  <mergeCells count="15">
    <mergeCell ref="A16:I16"/>
    <mergeCell ref="A1:I1"/>
    <mergeCell ref="E4:F4"/>
    <mergeCell ref="C5:I5"/>
    <mergeCell ref="A7:A8"/>
    <mergeCell ref="B7:F8"/>
    <mergeCell ref="G7:G8"/>
    <mergeCell ref="H7:I7"/>
    <mergeCell ref="A2:D2"/>
    <mergeCell ref="B13:F13"/>
    <mergeCell ref="B14:F14"/>
    <mergeCell ref="B9:F9"/>
    <mergeCell ref="B10:F10"/>
    <mergeCell ref="B11:F11"/>
    <mergeCell ref="B12:F12"/>
  </mergeCells>
  <printOptions/>
  <pageMargins left="0.75" right="0.19"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platnoe 1</dc:creator>
  <cp:keywords/>
  <dc:description/>
  <cp:lastModifiedBy>Admin</cp:lastModifiedBy>
  <cp:lastPrinted>2016-11-11T08:24:13Z</cp:lastPrinted>
  <dcterms:created xsi:type="dcterms:W3CDTF">2015-03-12T09:26:19Z</dcterms:created>
  <dcterms:modified xsi:type="dcterms:W3CDTF">2017-05-19T10:12:42Z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