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Диспансеризация без рент." sheetId="1" r:id="rId1"/>
    <sheet name="Диспансеризация с рент. " sheetId="4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C43" i="1"/>
  <c r="C43" i="4" s="1"/>
  <c r="C42" i="1"/>
  <c r="C42" i="4" s="1"/>
  <c r="C41" i="1"/>
  <c r="C41" i="4" s="1"/>
  <c r="C40" i="1"/>
  <c r="C40" i="4" s="1"/>
  <c r="C39" i="1"/>
  <c r="C39" i="4" s="1"/>
  <c r="C38" i="1"/>
  <c r="C38" i="4" s="1"/>
  <c r="C37" i="1"/>
  <c r="C37" i="4" s="1"/>
  <c r="C36" i="1"/>
  <c r="C36" i="4" s="1"/>
  <c r="C35" i="1"/>
  <c r="C35" i="4" s="1"/>
  <c r="C34" i="1"/>
  <c r="C34" i="4" s="1"/>
  <c r="C33" i="1"/>
  <c r="C33" i="4" s="1"/>
  <c r="C32" i="1"/>
  <c r="C32" i="4" s="1"/>
  <c r="C31" i="1"/>
  <c r="C31" i="4" s="1"/>
  <c r="C29" i="1"/>
  <c r="C29" i="4" s="1"/>
  <c r="C28" i="1"/>
  <c r="C28" i="4" s="1"/>
  <c r="C26" i="1"/>
  <c r="C26" i="4" s="1"/>
  <c r="C25" i="1"/>
  <c r="C25" i="4" s="1"/>
  <c r="C24" i="1"/>
  <c r="C24" i="4" s="1"/>
  <c r="C23" i="1"/>
  <c r="C23" i="4" s="1"/>
  <c r="C22" i="1"/>
  <c r="C22" i="4" s="1"/>
  <c r="C21" i="1"/>
  <c r="C21" i="4" s="1"/>
  <c r="C20" i="1"/>
  <c r="C20" i="4" s="1"/>
  <c r="C19" i="1"/>
  <c r="C19" i="4" s="1"/>
  <c r="C18" i="1"/>
  <c r="C18" i="4" s="1"/>
  <c r="C17" i="1"/>
  <c r="C17" i="4" s="1"/>
  <c r="C16" i="1"/>
  <c r="C16" i="4" s="1"/>
</calcChain>
</file>

<file path=xl/sharedStrings.xml><?xml version="1.0" encoding="utf-8"?>
<sst xmlns="http://schemas.openxmlformats.org/spreadsheetml/2006/main" count="159" uniqueCount="83">
  <si>
    <t>"Утверждаю"</t>
  </si>
  <si>
    <t>Главный врач ГБУЗ КККД</t>
  </si>
  <si>
    <t>___________Е.Н. Сорокина</t>
  </si>
  <si>
    <t>ГБУЗ "Камчатский краевой кардиологический диспансер"</t>
  </si>
  <si>
    <t>Прейскурант тарифов на диспансеризацию                                                      государственных гражданских служащих</t>
  </si>
  <si>
    <t>Условия оказания платных медицинских услуг:</t>
  </si>
  <si>
    <t>1.Отсутствие соответсвующей услуги  в территориальной программе государственных гарантий бесплатного оказания гражданам медицинской помощи на территории Камчатского края</t>
  </si>
  <si>
    <t>2. Отсутствие страхового медицинского полиса</t>
  </si>
  <si>
    <t>3. Гражданам иностранных государств, лицам без гражданства</t>
  </si>
  <si>
    <t>4. Желание пациента получить услугу в данном медицинском учреждении, а так же при отсутствии показаний и соответствующих назначений</t>
  </si>
  <si>
    <t>5. Заключение договоров с предприятиями, страховыми компаниями добровольного медицинского страхования</t>
  </si>
  <si>
    <t>№ п/п</t>
  </si>
  <si>
    <t>Наименование услуги</t>
  </si>
  <si>
    <t>Сумма, (руб.)</t>
  </si>
  <si>
    <t>1</t>
  </si>
  <si>
    <t>Осмотр терапевта</t>
  </si>
  <si>
    <t>2</t>
  </si>
  <si>
    <t>Осмотр невролога</t>
  </si>
  <si>
    <t>3</t>
  </si>
  <si>
    <t>Осмотр офтальмолога</t>
  </si>
  <si>
    <t>4</t>
  </si>
  <si>
    <t>Осмотр оториноларинголога</t>
  </si>
  <si>
    <t>5</t>
  </si>
  <si>
    <t>Осмотр хирурга</t>
  </si>
  <si>
    <t>6</t>
  </si>
  <si>
    <t>Осмотр эндокринолога</t>
  </si>
  <si>
    <t>7</t>
  </si>
  <si>
    <t>Осмотр уролога</t>
  </si>
  <si>
    <t>8</t>
  </si>
  <si>
    <t>Осмотр акушера-гинеколога</t>
  </si>
  <si>
    <t>9</t>
  </si>
  <si>
    <t>Взятие мазка гинекологического</t>
  </si>
  <si>
    <t>10</t>
  </si>
  <si>
    <t>Мазок на флору</t>
  </si>
  <si>
    <t>11</t>
  </si>
  <si>
    <t>Мазок на гонорею</t>
  </si>
  <si>
    <t>12</t>
  </si>
  <si>
    <t>13</t>
  </si>
  <si>
    <t>14</t>
  </si>
  <si>
    <t>Взятие крови из вены</t>
  </si>
  <si>
    <t>15</t>
  </si>
  <si>
    <t>Анализ крови общий</t>
  </si>
  <si>
    <t>16</t>
  </si>
  <si>
    <t>Биохимическое исследование крови:</t>
  </si>
  <si>
    <t>17</t>
  </si>
  <si>
    <t>18</t>
  </si>
  <si>
    <t>19</t>
  </si>
  <si>
    <t>-креатинин</t>
  </si>
  <si>
    <t>20</t>
  </si>
  <si>
    <t>21</t>
  </si>
  <si>
    <t>-триглицериды</t>
  </si>
  <si>
    <t>22</t>
  </si>
  <si>
    <t>-ХС ЛПНП</t>
  </si>
  <si>
    <t>23</t>
  </si>
  <si>
    <t>-общий белок</t>
  </si>
  <si>
    <t>24</t>
  </si>
  <si>
    <t>-мочевая кислота</t>
  </si>
  <si>
    <t>25</t>
  </si>
  <si>
    <t>-амилаза</t>
  </si>
  <si>
    <t>26</t>
  </si>
  <si>
    <t>-билирубин</t>
  </si>
  <si>
    <t>27</t>
  </si>
  <si>
    <t>Анализ мочи общий</t>
  </si>
  <si>
    <t>28</t>
  </si>
  <si>
    <t>Электрокардиограмма</t>
  </si>
  <si>
    <t>29</t>
  </si>
  <si>
    <t>Рентгенография</t>
  </si>
  <si>
    <t>30</t>
  </si>
  <si>
    <t>Маммография</t>
  </si>
  <si>
    <t>31</t>
  </si>
  <si>
    <t>Заместитель главного врача по</t>
  </si>
  <si>
    <t>Экономист                                                                            _______________О.С. Ардатова</t>
  </si>
  <si>
    <t>-глюкоза в сыворотке крови</t>
  </si>
  <si>
    <t>-холестерин в сыворотке крови</t>
  </si>
  <si>
    <t>"02" апреля 2018 г.</t>
  </si>
  <si>
    <t>*Мазок на атипичные клетки</t>
  </si>
  <si>
    <t>**Рентабельногсть 15%</t>
  </si>
  <si>
    <t>*Онкомаркеры -ПСА</t>
  </si>
  <si>
    <t xml:space="preserve">                        -СА</t>
  </si>
  <si>
    <t>экономическим вопросам                                                     _______________Н.Г. Рузанкина</t>
  </si>
  <si>
    <t>*- по договорам с другими медицинскими учреждениями</t>
  </si>
  <si>
    <t xml:space="preserve">                           -СА</t>
  </si>
  <si>
    <t>Экономист                                                                              _______________О.С. Ардатова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</si>
</sst>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/>
    </xf>
    <xf numFmtId="49" fontId="4" fillId="0" borderId="5" xfId="0" applyNumberFormat="1" applyFont="1" applyBorder="1"/>
    <xf numFmtId="49" fontId="4" fillId="0" borderId="6" xfId="0" applyNumberFormat="1" applyFont="1" applyBorder="1" applyAlignment="1">
      <alignment horizontal="left"/>
    </xf>
    <xf numFmtId="49" fontId="4" fillId="0" borderId="7" xfId="0" applyNumberFormat="1" applyFont="1" applyBorder="1"/>
    <xf numFmtId="49" fontId="6" fillId="0" borderId="7" xfId="0" applyNumberFormat="1" applyFont="1" applyBorder="1"/>
    <xf numFmtId="49" fontId="4" fillId="0" borderId="7" xfId="0" applyNumberFormat="1" applyFont="1" applyBorder="1" applyAlignment="1">
      <alignment wrapText="1"/>
    </xf>
    <xf numFmtId="49" fontId="6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/>
    </xf>
    <xf numFmtId="1" fontId="5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49" fontId="6" fillId="0" borderId="8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3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/>
    <xf numFmtId="49" fontId="4" fillId="0" borderId="9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opLeftCell="A16" workbookViewId="0">
      <selection activeCell="H38" sqref="H38"/>
    </sheetView>
  </sheetViews>
  <sheetFormatPr defaultRowHeight="15"/>
  <cols>
    <col min="1" max="1" width="4.5703125" customWidth="1"/>
    <col min="2" max="2" width="71" customWidth="1"/>
    <col min="3" max="3" width="11.28515625" customWidth="1"/>
    <col min="4" max="4" width="9.140625" style="14"/>
  </cols>
  <sheetData>
    <row r="1" spans="1:4">
      <c r="A1" s="30" t="s">
        <v>0</v>
      </c>
      <c r="B1" s="30"/>
      <c r="C1" s="30"/>
    </row>
    <row r="2" spans="1:4">
      <c r="A2" s="30" t="s">
        <v>1</v>
      </c>
      <c r="B2" s="30"/>
      <c r="C2" s="30"/>
    </row>
    <row r="3" spans="1:4">
      <c r="A3" s="30" t="s">
        <v>2</v>
      </c>
      <c r="B3" s="30"/>
      <c r="C3" s="30"/>
    </row>
    <row r="4" spans="1:4">
      <c r="A4" s="31" t="s">
        <v>74</v>
      </c>
      <c r="B4" s="31"/>
      <c r="C4" s="31"/>
    </row>
    <row r="5" spans="1:4">
      <c r="A5" s="31"/>
      <c r="B5" s="31"/>
      <c r="C5" s="31"/>
    </row>
    <row r="6" spans="1:4">
      <c r="A6" s="32" t="s">
        <v>3</v>
      </c>
      <c r="B6" s="32"/>
      <c r="C6" s="32"/>
    </row>
    <row r="7" spans="1:4" ht="44.25" customHeight="1">
      <c r="A7" s="33" t="s">
        <v>4</v>
      </c>
      <c r="B7" s="33"/>
      <c r="C7" s="33"/>
    </row>
    <row r="8" spans="1:4" ht="24" customHeight="1">
      <c r="A8" s="34" t="s">
        <v>5</v>
      </c>
      <c r="B8" s="34"/>
      <c r="C8" s="34"/>
    </row>
    <row r="9" spans="1:4" ht="31.5" customHeight="1">
      <c r="A9" s="29" t="s">
        <v>6</v>
      </c>
      <c r="B9" s="29"/>
      <c r="C9" s="29"/>
    </row>
    <row r="10" spans="1:4">
      <c r="A10" s="35" t="s">
        <v>7</v>
      </c>
      <c r="B10" s="35"/>
      <c r="C10" s="35"/>
    </row>
    <row r="11" spans="1:4">
      <c r="A11" s="35" t="s">
        <v>8</v>
      </c>
      <c r="B11" s="35"/>
      <c r="C11" s="35"/>
    </row>
    <row r="12" spans="1:4" ht="27.75" customHeight="1">
      <c r="A12" s="29" t="s">
        <v>9</v>
      </c>
      <c r="B12" s="29"/>
      <c r="C12" s="29"/>
    </row>
    <row r="13" spans="1:4" ht="29.25" customHeight="1">
      <c r="A13" s="29" t="s">
        <v>10</v>
      </c>
      <c r="B13" s="29"/>
      <c r="C13" s="29"/>
    </row>
    <row r="14" spans="1:4" ht="15.75" thickBot="1">
      <c r="A14" s="23"/>
      <c r="B14" s="23"/>
      <c r="C14" s="23"/>
    </row>
    <row r="15" spans="1:4" ht="30.75" customHeight="1" thickBot="1">
      <c r="A15" s="2" t="s">
        <v>11</v>
      </c>
      <c r="B15" s="3" t="s">
        <v>12</v>
      </c>
      <c r="C15" s="12" t="s">
        <v>13</v>
      </c>
      <c r="D15" s="28">
        <v>2017</v>
      </c>
    </row>
    <row r="16" spans="1:4" ht="16.5" customHeight="1">
      <c r="A16" s="4" t="s">
        <v>14</v>
      </c>
      <c r="B16" s="5" t="s">
        <v>15</v>
      </c>
      <c r="C16" s="13">
        <f>D16*1.043</f>
        <v>599.72499999999991</v>
      </c>
      <c r="D16" s="27">
        <v>575</v>
      </c>
    </row>
    <row r="17" spans="1:4" ht="16.5" customHeight="1">
      <c r="A17" s="6" t="s">
        <v>16</v>
      </c>
      <c r="B17" s="7" t="s">
        <v>17</v>
      </c>
      <c r="C17" s="17">
        <f>D17*1.043</f>
        <v>300.38399999999996</v>
      </c>
      <c r="D17" s="24">
        <v>288</v>
      </c>
    </row>
    <row r="18" spans="1:4" ht="16.5" customHeight="1">
      <c r="A18" s="6" t="s">
        <v>18</v>
      </c>
      <c r="B18" s="7" t="s">
        <v>19</v>
      </c>
      <c r="C18" s="17">
        <f t="shared" ref="C18:C43" si="0">D18*1.043</f>
        <v>399.46899999999999</v>
      </c>
      <c r="D18" s="25">
        <v>383</v>
      </c>
    </row>
    <row r="19" spans="1:4" ht="16.5" customHeight="1">
      <c r="A19" s="6" t="s">
        <v>20</v>
      </c>
      <c r="B19" s="7" t="s">
        <v>21</v>
      </c>
      <c r="C19" s="17">
        <f t="shared" si="0"/>
        <v>383.82399999999996</v>
      </c>
      <c r="D19" s="24">
        <v>368</v>
      </c>
    </row>
    <row r="20" spans="1:4" ht="16.5" customHeight="1">
      <c r="A20" s="6" t="s">
        <v>22</v>
      </c>
      <c r="B20" s="7" t="s">
        <v>23</v>
      </c>
      <c r="C20" s="17">
        <f t="shared" si="0"/>
        <v>300.38399999999996</v>
      </c>
      <c r="D20" s="24">
        <v>288</v>
      </c>
    </row>
    <row r="21" spans="1:4" ht="16.5" customHeight="1">
      <c r="A21" s="6" t="s">
        <v>24</v>
      </c>
      <c r="B21" s="7" t="s">
        <v>25</v>
      </c>
      <c r="C21" s="17">
        <f t="shared" si="0"/>
        <v>399.46899999999999</v>
      </c>
      <c r="D21" s="25">
        <v>383</v>
      </c>
    </row>
    <row r="22" spans="1:4" ht="16.5" customHeight="1">
      <c r="A22" s="6" t="s">
        <v>26</v>
      </c>
      <c r="B22" s="7" t="s">
        <v>27</v>
      </c>
      <c r="C22" s="17">
        <f t="shared" si="0"/>
        <v>300.38399999999996</v>
      </c>
      <c r="D22" s="25">
        <v>288</v>
      </c>
    </row>
    <row r="23" spans="1:4" ht="16.5" customHeight="1">
      <c r="A23" s="6" t="s">
        <v>28</v>
      </c>
      <c r="B23" s="7" t="s">
        <v>29</v>
      </c>
      <c r="C23" s="17">
        <f t="shared" si="0"/>
        <v>495.42499999999995</v>
      </c>
      <c r="D23" s="25">
        <v>475</v>
      </c>
    </row>
    <row r="24" spans="1:4" ht="16.5" customHeight="1">
      <c r="A24" s="6" t="s">
        <v>30</v>
      </c>
      <c r="B24" s="7" t="s">
        <v>31</v>
      </c>
      <c r="C24" s="17">
        <f t="shared" si="0"/>
        <v>167.923</v>
      </c>
      <c r="D24" s="25">
        <v>161</v>
      </c>
    </row>
    <row r="25" spans="1:4" ht="16.5" customHeight="1">
      <c r="A25" s="6" t="s">
        <v>32</v>
      </c>
      <c r="B25" s="7" t="s">
        <v>33</v>
      </c>
      <c r="C25" s="17">
        <f t="shared" si="0"/>
        <v>211.72899999999998</v>
      </c>
      <c r="D25" s="25">
        <v>203</v>
      </c>
    </row>
    <row r="26" spans="1:4" ht="16.5" customHeight="1">
      <c r="A26" s="6" t="s">
        <v>34</v>
      </c>
      <c r="B26" s="7" t="s">
        <v>35</v>
      </c>
      <c r="C26" s="17">
        <f t="shared" si="0"/>
        <v>211.72899999999998</v>
      </c>
      <c r="D26" s="25">
        <v>203</v>
      </c>
    </row>
    <row r="27" spans="1:4" ht="16.5" customHeight="1">
      <c r="A27" s="6" t="s">
        <v>36</v>
      </c>
      <c r="B27" s="8" t="s">
        <v>75</v>
      </c>
      <c r="C27" s="17"/>
      <c r="D27" s="25"/>
    </row>
    <row r="28" spans="1:4" ht="16.5" customHeight="1">
      <c r="A28" s="6" t="s">
        <v>37</v>
      </c>
      <c r="B28" s="7" t="s">
        <v>39</v>
      </c>
      <c r="C28" s="17">
        <f t="shared" si="0"/>
        <v>220.07299999999998</v>
      </c>
      <c r="D28" s="25">
        <v>211</v>
      </c>
    </row>
    <row r="29" spans="1:4" ht="16.5" customHeight="1">
      <c r="A29" s="6" t="s">
        <v>38</v>
      </c>
      <c r="B29" s="7" t="s">
        <v>41</v>
      </c>
      <c r="C29" s="17">
        <f t="shared" si="0"/>
        <v>558.005</v>
      </c>
      <c r="D29" s="25">
        <v>535</v>
      </c>
    </row>
    <row r="30" spans="1:4" ht="16.5" customHeight="1">
      <c r="A30" s="6" t="s">
        <v>40</v>
      </c>
      <c r="B30" s="9" t="s">
        <v>43</v>
      </c>
      <c r="C30" s="17"/>
      <c r="D30" s="25"/>
    </row>
    <row r="31" spans="1:4" ht="16.5" customHeight="1">
      <c r="A31" s="6" t="s">
        <v>42</v>
      </c>
      <c r="B31" s="7" t="s">
        <v>47</v>
      </c>
      <c r="C31" s="17">
        <f t="shared" si="0"/>
        <v>271.18</v>
      </c>
      <c r="D31" s="25">
        <v>260</v>
      </c>
    </row>
    <row r="32" spans="1:4" ht="16.5" customHeight="1">
      <c r="A32" s="6" t="s">
        <v>44</v>
      </c>
      <c r="B32" s="7" t="s">
        <v>50</v>
      </c>
      <c r="C32" s="17">
        <f t="shared" si="0"/>
        <v>245.10499999999999</v>
      </c>
      <c r="D32" s="25">
        <v>235</v>
      </c>
    </row>
    <row r="33" spans="1:4" ht="16.5" customHeight="1">
      <c r="A33" s="6" t="s">
        <v>45</v>
      </c>
      <c r="B33" s="7" t="s">
        <v>52</v>
      </c>
      <c r="C33" s="17">
        <f t="shared" si="0"/>
        <v>237.80399999999997</v>
      </c>
      <c r="D33" s="25">
        <v>228</v>
      </c>
    </row>
    <row r="34" spans="1:4" ht="16.5" customHeight="1">
      <c r="A34" s="6" t="s">
        <v>46</v>
      </c>
      <c r="B34" s="7" t="s">
        <v>54</v>
      </c>
      <c r="C34" s="17">
        <f t="shared" si="0"/>
        <v>213.815</v>
      </c>
      <c r="D34" s="25">
        <v>205</v>
      </c>
    </row>
    <row r="35" spans="1:4" ht="16.5" customHeight="1">
      <c r="A35" s="6" t="s">
        <v>48</v>
      </c>
      <c r="B35" s="7" t="s">
        <v>56</v>
      </c>
      <c r="C35" s="17">
        <f t="shared" si="0"/>
        <v>297.255</v>
      </c>
      <c r="D35" s="25">
        <v>285</v>
      </c>
    </row>
    <row r="36" spans="1:4" ht="16.5" customHeight="1">
      <c r="A36" s="6" t="s">
        <v>49</v>
      </c>
      <c r="B36" s="7" t="s">
        <v>58</v>
      </c>
      <c r="C36" s="17">
        <f t="shared" si="0"/>
        <v>248.23399999999998</v>
      </c>
      <c r="D36" s="25">
        <v>238</v>
      </c>
    </row>
    <row r="37" spans="1:4" ht="16.5" customHeight="1">
      <c r="A37" s="6" t="s">
        <v>51</v>
      </c>
      <c r="B37" s="7" t="s">
        <v>60</v>
      </c>
      <c r="C37" s="17">
        <f t="shared" si="0"/>
        <v>228.41699999999997</v>
      </c>
      <c r="D37" s="25">
        <v>219</v>
      </c>
    </row>
    <row r="38" spans="1:4" ht="16.5" customHeight="1">
      <c r="A38" s="6" t="s">
        <v>53</v>
      </c>
      <c r="B38" s="7" t="s">
        <v>72</v>
      </c>
      <c r="C38" s="17">
        <f t="shared" si="0"/>
        <v>254.49199999999999</v>
      </c>
      <c r="D38" s="25">
        <v>244</v>
      </c>
    </row>
    <row r="39" spans="1:4" ht="16.5" customHeight="1">
      <c r="A39" s="6" t="s">
        <v>55</v>
      </c>
      <c r="B39" s="7" t="s">
        <v>73</v>
      </c>
      <c r="C39" s="17">
        <f t="shared" si="0"/>
        <v>254.49199999999999</v>
      </c>
      <c r="D39" s="25">
        <v>244</v>
      </c>
    </row>
    <row r="40" spans="1:4" ht="16.5" customHeight="1">
      <c r="A40" s="6" t="s">
        <v>57</v>
      </c>
      <c r="B40" s="7" t="s">
        <v>62</v>
      </c>
      <c r="C40" s="17">
        <f t="shared" si="0"/>
        <v>285.78199999999998</v>
      </c>
      <c r="D40" s="25">
        <v>274</v>
      </c>
    </row>
    <row r="41" spans="1:4" ht="16.5" customHeight="1">
      <c r="A41" s="6" t="s">
        <v>59</v>
      </c>
      <c r="B41" s="7" t="s">
        <v>64</v>
      </c>
      <c r="C41" s="17">
        <f t="shared" si="0"/>
        <v>406.77</v>
      </c>
      <c r="D41" s="25">
        <v>390</v>
      </c>
    </row>
    <row r="42" spans="1:4" ht="16.5" customHeight="1">
      <c r="A42" s="6" t="s">
        <v>61</v>
      </c>
      <c r="B42" s="8" t="s">
        <v>66</v>
      </c>
      <c r="C42" s="17">
        <f t="shared" si="0"/>
        <v>332.71699999999998</v>
      </c>
      <c r="D42" s="25">
        <v>319</v>
      </c>
    </row>
    <row r="43" spans="1:4" ht="16.5" customHeight="1">
      <c r="A43" s="6" t="s">
        <v>63</v>
      </c>
      <c r="B43" s="8" t="s">
        <v>68</v>
      </c>
      <c r="C43" s="17">
        <f t="shared" si="0"/>
        <v>98.041999999999987</v>
      </c>
      <c r="D43" s="25">
        <v>94</v>
      </c>
    </row>
    <row r="44" spans="1:4" ht="16.5" customHeight="1">
      <c r="A44" s="6" t="s">
        <v>65</v>
      </c>
      <c r="B44" s="10" t="s">
        <v>77</v>
      </c>
      <c r="C44" s="17"/>
      <c r="D44" s="25"/>
    </row>
    <row r="45" spans="1:4" ht="16.5" customHeight="1">
      <c r="A45" s="6" t="s">
        <v>67</v>
      </c>
      <c r="B45" s="16" t="s">
        <v>78</v>
      </c>
      <c r="C45" s="17"/>
      <c r="D45" s="25"/>
    </row>
    <row r="46" spans="1:4" ht="16.5" customHeight="1" thickBot="1">
      <c r="A46" s="11" t="s">
        <v>69</v>
      </c>
      <c r="B46" s="15" t="s">
        <v>76</v>
      </c>
      <c r="C46" s="18"/>
      <c r="D46" s="26"/>
    </row>
    <row r="47" spans="1:4">
      <c r="A47" s="36" t="s">
        <v>70</v>
      </c>
      <c r="B47" s="36"/>
      <c r="C47" s="36"/>
    </row>
    <row r="48" spans="1:4">
      <c r="A48" s="36" t="s">
        <v>79</v>
      </c>
      <c r="B48" s="36"/>
      <c r="C48" s="36"/>
    </row>
    <row r="49" spans="1:3">
      <c r="A49" s="36"/>
      <c r="B49" s="36"/>
      <c r="C49" s="36"/>
    </row>
    <row r="50" spans="1:3">
      <c r="A50" s="36" t="s">
        <v>71</v>
      </c>
      <c r="B50" s="36"/>
      <c r="C50" s="36"/>
    </row>
  </sheetData>
  <mergeCells count="17">
    <mergeCell ref="A50:C50"/>
    <mergeCell ref="A13:C13"/>
    <mergeCell ref="A47:C47"/>
    <mergeCell ref="A48:C48"/>
    <mergeCell ref="A49:C49"/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1"/>
  <sheetViews>
    <sheetView tabSelected="1" workbookViewId="0">
      <selection activeCell="M12" sqref="M12:M13"/>
    </sheetView>
  </sheetViews>
  <sheetFormatPr defaultRowHeight="15"/>
  <cols>
    <col min="1" max="1" width="4.5703125" customWidth="1"/>
    <col min="2" max="2" width="71" customWidth="1"/>
    <col min="3" max="3" width="11.28515625" customWidth="1"/>
  </cols>
  <sheetData>
    <row r="1" spans="1:3">
      <c r="A1" s="30" t="s">
        <v>0</v>
      </c>
      <c r="B1" s="30"/>
      <c r="C1" s="30"/>
    </row>
    <row r="2" spans="1:3">
      <c r="A2" s="30" t="s">
        <v>1</v>
      </c>
      <c r="B2" s="30"/>
      <c r="C2" s="30"/>
    </row>
    <row r="3" spans="1:3">
      <c r="A3" s="30" t="s">
        <v>2</v>
      </c>
      <c r="B3" s="30"/>
      <c r="C3" s="30"/>
    </row>
    <row r="4" spans="1:3">
      <c r="A4" s="31" t="s">
        <v>74</v>
      </c>
      <c r="B4" s="31"/>
      <c r="C4" s="31"/>
    </row>
    <row r="5" spans="1:3">
      <c r="A5" s="31"/>
      <c r="B5" s="31"/>
      <c r="C5" s="31"/>
    </row>
    <row r="6" spans="1:3">
      <c r="A6" s="32" t="s">
        <v>3</v>
      </c>
      <c r="B6" s="32"/>
      <c r="C6" s="32"/>
    </row>
    <row r="7" spans="1:3" ht="44.25" customHeight="1">
      <c r="A7" s="33" t="s">
        <v>4</v>
      </c>
      <c r="B7" s="33"/>
      <c r="C7" s="33"/>
    </row>
    <row r="8" spans="1:3" ht="24" customHeight="1">
      <c r="A8" s="34" t="s">
        <v>5</v>
      </c>
      <c r="B8" s="34"/>
      <c r="C8" s="34"/>
    </row>
    <row r="9" spans="1:3" ht="31.5" customHeight="1">
      <c r="A9" s="29" t="s">
        <v>6</v>
      </c>
      <c r="B9" s="29"/>
      <c r="C9" s="29"/>
    </row>
    <row r="10" spans="1:3">
      <c r="A10" s="35" t="s">
        <v>7</v>
      </c>
      <c r="B10" s="35"/>
      <c r="C10" s="35"/>
    </row>
    <row r="11" spans="1:3">
      <c r="A11" s="35" t="s">
        <v>8</v>
      </c>
      <c r="B11" s="35"/>
      <c r="C11" s="35"/>
    </row>
    <row r="12" spans="1:3" ht="27.75" customHeight="1">
      <c r="A12" s="29" t="s">
        <v>9</v>
      </c>
      <c r="B12" s="29"/>
      <c r="C12" s="29"/>
    </row>
    <row r="13" spans="1:3" ht="29.25" customHeight="1">
      <c r="A13" s="29" t="s">
        <v>10</v>
      </c>
      <c r="B13" s="29"/>
      <c r="C13" s="29"/>
    </row>
    <row r="14" spans="1:3" ht="15.75" thickBot="1">
      <c r="A14" s="1"/>
      <c r="B14" s="1"/>
      <c r="C14" s="1"/>
    </row>
    <row r="15" spans="1:3" ht="30.75" customHeight="1" thickBot="1">
      <c r="A15" s="38" t="s">
        <v>11</v>
      </c>
      <c r="B15" s="39" t="s">
        <v>12</v>
      </c>
      <c r="C15" s="40" t="s">
        <v>13</v>
      </c>
    </row>
    <row r="16" spans="1:3" ht="16.5" customHeight="1">
      <c r="A16" s="4" t="s">
        <v>14</v>
      </c>
      <c r="B16" s="5" t="s">
        <v>15</v>
      </c>
      <c r="C16" s="13">
        <f>'Диспансеризация без рент.'!C16*1.15</f>
        <v>689.6837499999998</v>
      </c>
    </row>
    <row r="17" spans="1:3" ht="16.5" customHeight="1">
      <c r="A17" s="6" t="s">
        <v>16</v>
      </c>
      <c r="B17" s="7" t="s">
        <v>17</v>
      </c>
      <c r="C17" s="17">
        <f>'Диспансеризация без рент.'!C17*1.15</f>
        <v>345.44159999999994</v>
      </c>
    </row>
    <row r="18" spans="1:3" ht="16.5" customHeight="1">
      <c r="A18" s="6" t="s">
        <v>18</v>
      </c>
      <c r="B18" s="7" t="s">
        <v>19</v>
      </c>
      <c r="C18" s="17">
        <f>'Диспансеризация без рент.'!C18*1.15</f>
        <v>459.38934999999998</v>
      </c>
    </row>
    <row r="19" spans="1:3" ht="16.5" customHeight="1">
      <c r="A19" s="6" t="s">
        <v>20</v>
      </c>
      <c r="B19" s="7" t="s">
        <v>21</v>
      </c>
      <c r="C19" s="17">
        <f>'Диспансеризация без рент.'!C19*1.15</f>
        <v>441.3975999999999</v>
      </c>
    </row>
    <row r="20" spans="1:3" ht="16.5" customHeight="1">
      <c r="A20" s="6" t="s">
        <v>22</v>
      </c>
      <c r="B20" s="7" t="s">
        <v>23</v>
      </c>
      <c r="C20" s="17">
        <f>'Диспансеризация без рент.'!C20*1.15</f>
        <v>345.44159999999994</v>
      </c>
    </row>
    <row r="21" spans="1:3" ht="16.5" customHeight="1">
      <c r="A21" s="6" t="s">
        <v>24</v>
      </c>
      <c r="B21" s="7" t="s">
        <v>25</v>
      </c>
      <c r="C21" s="17">
        <f>'Диспансеризация без рент.'!C21*1.15</f>
        <v>459.38934999999998</v>
      </c>
    </row>
    <row r="22" spans="1:3" ht="16.5" customHeight="1">
      <c r="A22" s="6" t="s">
        <v>26</v>
      </c>
      <c r="B22" s="7" t="s">
        <v>27</v>
      </c>
      <c r="C22" s="17">
        <f>'Диспансеризация без рент.'!C22*1.15</f>
        <v>345.44159999999994</v>
      </c>
    </row>
    <row r="23" spans="1:3" ht="16.5" customHeight="1">
      <c r="A23" s="6" t="s">
        <v>28</v>
      </c>
      <c r="B23" s="7" t="s">
        <v>29</v>
      </c>
      <c r="C23" s="17">
        <f>'Диспансеризация без рент.'!C23*1.15</f>
        <v>569.73874999999987</v>
      </c>
    </row>
    <row r="24" spans="1:3" ht="16.5" customHeight="1">
      <c r="A24" s="6" t="s">
        <v>30</v>
      </c>
      <c r="B24" s="7" t="s">
        <v>31</v>
      </c>
      <c r="C24" s="17">
        <f>'Диспансеризация без рент.'!C24*1.15</f>
        <v>193.11144999999999</v>
      </c>
    </row>
    <row r="25" spans="1:3" ht="16.5" customHeight="1">
      <c r="A25" s="6" t="s">
        <v>32</v>
      </c>
      <c r="B25" s="7" t="s">
        <v>33</v>
      </c>
      <c r="C25" s="17">
        <f>'Диспансеризация без рент.'!C25*1.15</f>
        <v>243.48834999999997</v>
      </c>
    </row>
    <row r="26" spans="1:3" ht="16.5" customHeight="1">
      <c r="A26" s="6" t="s">
        <v>34</v>
      </c>
      <c r="B26" s="7" t="s">
        <v>35</v>
      </c>
      <c r="C26" s="17">
        <f>'Диспансеризация без рент.'!C26*1.15</f>
        <v>243.48834999999997</v>
      </c>
    </row>
    <row r="27" spans="1:3" ht="16.5" customHeight="1">
      <c r="A27" s="6" t="s">
        <v>36</v>
      </c>
      <c r="B27" s="8" t="s">
        <v>75</v>
      </c>
      <c r="C27" s="17">
        <v>1350</v>
      </c>
    </row>
    <row r="28" spans="1:3" ht="16.5" customHeight="1">
      <c r="A28" s="6" t="s">
        <v>37</v>
      </c>
      <c r="B28" s="7" t="s">
        <v>39</v>
      </c>
      <c r="C28" s="17">
        <f>'Диспансеризация без рент.'!C28*1.15</f>
        <v>253.08394999999996</v>
      </c>
    </row>
    <row r="29" spans="1:3" ht="16.5" customHeight="1">
      <c r="A29" s="6" t="s">
        <v>38</v>
      </c>
      <c r="B29" s="7" t="s">
        <v>41</v>
      </c>
      <c r="C29" s="17">
        <f>'Диспансеризация без рент.'!C29*1.15</f>
        <v>641.70574999999997</v>
      </c>
    </row>
    <row r="30" spans="1:3" ht="16.5" customHeight="1">
      <c r="A30" s="6" t="s">
        <v>40</v>
      </c>
      <c r="B30" s="9" t="s">
        <v>43</v>
      </c>
      <c r="C30" s="17"/>
    </row>
    <row r="31" spans="1:3" ht="16.5" customHeight="1">
      <c r="A31" s="6" t="s">
        <v>42</v>
      </c>
      <c r="B31" s="7" t="s">
        <v>47</v>
      </c>
      <c r="C31" s="17">
        <f>'Диспансеризация без рент.'!C31*1.15</f>
        <v>311.85699999999997</v>
      </c>
    </row>
    <row r="32" spans="1:3" ht="16.5" customHeight="1">
      <c r="A32" s="6" t="s">
        <v>44</v>
      </c>
      <c r="B32" s="7" t="s">
        <v>50</v>
      </c>
      <c r="C32" s="17">
        <f>'Диспансеризация без рент.'!C32*1.15</f>
        <v>281.87074999999999</v>
      </c>
    </row>
    <row r="33" spans="1:3" ht="16.5" customHeight="1">
      <c r="A33" s="6" t="s">
        <v>45</v>
      </c>
      <c r="B33" s="7" t="s">
        <v>52</v>
      </c>
      <c r="C33" s="17">
        <f>'Диспансеризация без рент.'!C33*1.15</f>
        <v>273.47459999999995</v>
      </c>
    </row>
    <row r="34" spans="1:3" ht="16.5" customHeight="1">
      <c r="A34" s="6" t="s">
        <v>46</v>
      </c>
      <c r="B34" s="7" t="s">
        <v>54</v>
      </c>
      <c r="C34" s="17">
        <f>'Диспансеризация без рент.'!C34*1.15</f>
        <v>245.88724999999997</v>
      </c>
    </row>
    <row r="35" spans="1:3" ht="16.5" customHeight="1">
      <c r="A35" s="6" t="s">
        <v>48</v>
      </c>
      <c r="B35" s="7" t="s">
        <v>56</v>
      </c>
      <c r="C35" s="17">
        <f>'Диспансеризация без рент.'!C35*1.15</f>
        <v>341.84324999999995</v>
      </c>
    </row>
    <row r="36" spans="1:3" ht="16.5" customHeight="1">
      <c r="A36" s="6" t="s">
        <v>49</v>
      </c>
      <c r="B36" s="7" t="s">
        <v>58</v>
      </c>
      <c r="C36" s="17">
        <f>'Диспансеризация без рент.'!C36*1.15</f>
        <v>285.46909999999997</v>
      </c>
    </row>
    <row r="37" spans="1:3" ht="16.5" customHeight="1">
      <c r="A37" s="6" t="s">
        <v>51</v>
      </c>
      <c r="B37" s="7" t="s">
        <v>60</v>
      </c>
      <c r="C37" s="17">
        <f>'Диспансеризация без рент.'!C37*1.15</f>
        <v>262.67954999999995</v>
      </c>
    </row>
    <row r="38" spans="1:3" ht="16.5" customHeight="1">
      <c r="A38" s="6" t="s">
        <v>53</v>
      </c>
      <c r="B38" s="7" t="s">
        <v>72</v>
      </c>
      <c r="C38" s="17">
        <f>'Диспансеризация без рент.'!C38*1.15</f>
        <v>292.66579999999999</v>
      </c>
    </row>
    <row r="39" spans="1:3" ht="16.5" customHeight="1">
      <c r="A39" s="6" t="s">
        <v>55</v>
      </c>
      <c r="B39" s="7" t="s">
        <v>73</v>
      </c>
      <c r="C39" s="17">
        <f>'Диспансеризация без рент.'!C39*1.15</f>
        <v>292.66579999999999</v>
      </c>
    </row>
    <row r="40" spans="1:3" ht="16.5" customHeight="1">
      <c r="A40" s="6" t="s">
        <v>57</v>
      </c>
      <c r="B40" s="7" t="s">
        <v>62</v>
      </c>
      <c r="C40" s="17">
        <f>'Диспансеризация без рент.'!C40*1.15</f>
        <v>328.64929999999998</v>
      </c>
    </row>
    <row r="41" spans="1:3" ht="16.5" customHeight="1">
      <c r="A41" s="6" t="s">
        <v>59</v>
      </c>
      <c r="B41" s="7" t="s">
        <v>64</v>
      </c>
      <c r="C41" s="17">
        <f>'Диспансеризация без рент.'!C41*1.15</f>
        <v>467.78549999999996</v>
      </c>
    </row>
    <row r="42" spans="1:3" ht="16.5" customHeight="1">
      <c r="A42" s="6" t="s">
        <v>61</v>
      </c>
      <c r="B42" s="8" t="s">
        <v>66</v>
      </c>
      <c r="C42" s="17">
        <f>'Диспансеризация без рент.'!C42*1.15</f>
        <v>382.62454999999994</v>
      </c>
    </row>
    <row r="43" spans="1:3" ht="16.5" customHeight="1">
      <c r="A43" s="6" t="s">
        <v>63</v>
      </c>
      <c r="B43" s="8" t="s">
        <v>68</v>
      </c>
      <c r="C43" s="17">
        <f>'Диспансеризация без рент.'!C43*1.15</f>
        <v>112.74829999999997</v>
      </c>
    </row>
    <row r="44" spans="1:3" ht="16.5" customHeight="1">
      <c r="A44" s="6" t="s">
        <v>65</v>
      </c>
      <c r="B44" s="10" t="s">
        <v>77</v>
      </c>
      <c r="C44" s="17">
        <v>561</v>
      </c>
    </row>
    <row r="45" spans="1:3" ht="16.5" customHeight="1" thickBot="1">
      <c r="A45" s="11" t="s">
        <v>67</v>
      </c>
      <c r="B45" s="19" t="s">
        <v>81</v>
      </c>
      <c r="C45" s="18">
        <v>561</v>
      </c>
    </row>
    <row r="46" spans="1:3" ht="16.5" customHeight="1">
      <c r="A46" s="37" t="s">
        <v>80</v>
      </c>
      <c r="B46" s="37"/>
      <c r="C46" s="37"/>
    </row>
    <row r="47" spans="1:3" ht="16.5" customHeight="1">
      <c r="A47" s="20"/>
      <c r="B47" s="21"/>
      <c r="C47" s="22"/>
    </row>
    <row r="48" spans="1:3" s="14" customFormat="1">
      <c r="A48" s="36" t="s">
        <v>70</v>
      </c>
      <c r="B48" s="36"/>
      <c r="C48" s="36"/>
    </row>
    <row r="49" spans="1:3" s="14" customFormat="1">
      <c r="A49" s="36" t="s">
        <v>79</v>
      </c>
      <c r="B49" s="36"/>
      <c r="C49" s="36"/>
    </row>
    <row r="50" spans="1:3" s="14" customFormat="1">
      <c r="A50" s="36"/>
      <c r="B50" s="36"/>
      <c r="C50" s="36"/>
    </row>
    <row r="51" spans="1:3" s="14" customFormat="1">
      <c r="A51" s="36" t="s">
        <v>82</v>
      </c>
      <c r="B51" s="36"/>
      <c r="C51" s="36"/>
    </row>
  </sheetData>
  <mergeCells count="18">
    <mergeCell ref="A51:C51"/>
    <mergeCell ref="A46:C46"/>
    <mergeCell ref="A13:C13"/>
    <mergeCell ref="A48:C48"/>
    <mergeCell ref="A49:C49"/>
    <mergeCell ref="A50:C50"/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Диспансеризация без рент.</vt:lpstr>
      <vt:lpstr>Диспансеризация с рент. 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2018-06-27T22:04:43Z</dcterms:modified>
</cp:coreProperties>
</file>