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775"/>
  </bookViews>
  <sheets>
    <sheet name="прейскурант(2015)" sheetId="1" r:id="rId1"/>
  </sheets>
  <externalReferences>
    <externalReference r:id="rId2"/>
  </externalReferences>
  <definedNames>
    <definedName name="_xlnm.Print_Titles" localSheetId="0">'прейскурант(2015)'!$15:$15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3" i="1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36"/>
  <c r="D332"/>
  <c r="D324"/>
  <c r="D313"/>
  <c r="D305"/>
  <c r="D300"/>
  <c r="D85"/>
  <c r="D84"/>
  <c r="D83"/>
  <c r="D81"/>
  <c r="D80"/>
  <c r="D79"/>
  <c r="D78"/>
  <c r="D77"/>
  <c r="D76"/>
  <c r="D75"/>
  <c r="D74"/>
  <c r="D72"/>
</calcChain>
</file>

<file path=xl/sharedStrings.xml><?xml version="1.0" encoding="utf-8"?>
<sst xmlns="http://schemas.openxmlformats.org/spreadsheetml/2006/main" count="727" uniqueCount="419">
  <si>
    <t>Приложение №_____</t>
  </si>
  <si>
    <t>к Государственному контракту</t>
  </si>
  <si>
    <t xml:space="preserve">№_______________от_________________ </t>
  </si>
  <si>
    <t>ИСПОЛНИТЕЛЬ</t>
  </si>
  <si>
    <t xml:space="preserve">    Утверждаю:</t>
  </si>
  <si>
    <t xml:space="preserve">    Главный врач МБУ ЦГКБ № 24</t>
  </si>
  <si>
    <t>___________ И.А.Мокшина</t>
  </si>
  <si>
    <t>Прейскурант на  платные медицинские услуги МБУ ЦГКБ № 24</t>
  </si>
  <si>
    <t>№</t>
  </si>
  <si>
    <t>Наименование услуги</t>
  </si>
  <si>
    <t>ед.измерения</t>
  </si>
  <si>
    <t>предельный тариф в рублях (без НДС)</t>
  </si>
  <si>
    <t>Раздел 2. Медицинское освитетельствование и заключение:</t>
  </si>
  <si>
    <t>-на наличие медицинских протитвопоказаний к управлению транспортными средствами</t>
  </si>
  <si>
    <t>-на наличие медицинских протитвопоказаний к владению оружием</t>
  </si>
  <si>
    <t>-выездная виза, опека и иное</t>
  </si>
  <si>
    <t>-медицинское заключение ( в рамках экспертизы профпригодности)</t>
  </si>
  <si>
    <t>Состав врачебной комиссии и набор лабораторно-функциональных исследований по видам экспертиз регламентируется действующими нормативными актами</t>
  </si>
  <si>
    <t>2.1</t>
  </si>
  <si>
    <t xml:space="preserve">Медицинсое освидетельствование и заключение на наличие медицинских противопоказаний к управлению транспортными средствами ( с учетом лабораторно-функциональных исследований без психиатра, нарколога и акушера гинеколога) </t>
  </si>
  <si>
    <t>освиделельствование и заключение</t>
  </si>
  <si>
    <t xml:space="preserve">Медицинсое освидетельствование и заключение на наличие медицинских противопоказаний к управлению транспортными средствами ( с учетом лабораторно-функциональных исследований с психиатром, наркологом для мужчин) </t>
  </si>
  <si>
    <t xml:space="preserve">Медицинсое освидетельствование и заключение на наличие медицинских противопоказаний к управлению транспортными средствами ( с учетом лабораторно-функциональных исследований с психиатром, наркологом без учета мамографии или УЗИ молочных желез для женщин в возрасте старше 40 лет (1 раз в 2 года)) </t>
  </si>
  <si>
    <t xml:space="preserve">Медицинсое освидетельствование и заключение на наличие медицинских противопоказаний к  владению оружием ( с учетом лабораторно-функциональных исследований без психиатра, нарколога и акушера гинеколога) </t>
  </si>
  <si>
    <t xml:space="preserve">Медицинсое освидетельствование и заключение на наличие медицинских противопоказаний к  владению оружием ( с учетом лабораторно-функциональных исследований с психиатром, наркологом ) </t>
  </si>
  <si>
    <t xml:space="preserve">2.2 Осмотры врачей </t>
  </si>
  <si>
    <t>терапевт</t>
  </si>
  <si>
    <t xml:space="preserve">осмотр  </t>
  </si>
  <si>
    <t xml:space="preserve">акушер-гинеколог </t>
  </si>
  <si>
    <t>дерматовенеролог</t>
  </si>
  <si>
    <t>невропатолог</t>
  </si>
  <si>
    <t>стоматолог</t>
  </si>
  <si>
    <t>отоларинголог ( в т.ч.аудиометрия, исследованиевестибулярного анализатора и другие)</t>
  </si>
  <si>
    <t>офтальмолог ( в т.ч. острота зрения и цветоощущение полей зрения, биомикроскопия сред глаза и другие)</t>
  </si>
  <si>
    <t>хирург</t>
  </si>
  <si>
    <t>профпатолог</t>
  </si>
  <si>
    <t>эндокринолог</t>
  </si>
  <si>
    <t>уролог</t>
  </si>
  <si>
    <t>психиатр</t>
  </si>
  <si>
    <t>психиатр-нарколог</t>
  </si>
  <si>
    <t>онколог</t>
  </si>
  <si>
    <t>Раздел 5. Патологоанатомические исследования (при самостоятельном обращении граждан (за исключением случаев и порядка, предусмотренных ст.21 Феделального Закона от 21.11.2011г. №323-ФЗ)</t>
  </si>
  <si>
    <t>исследование биопсийного и операционного материла</t>
  </si>
  <si>
    <t xml:space="preserve">1 исследование </t>
  </si>
  <si>
    <t>проведение и интерпретация результатов биопсийной диагностики</t>
  </si>
  <si>
    <t>проведение и интерпретация результатов секционной диагностики</t>
  </si>
  <si>
    <t>изготовление микропрепаратов из готового блока</t>
  </si>
  <si>
    <t>1 блок</t>
  </si>
  <si>
    <t>цитологические исследования</t>
  </si>
  <si>
    <t>гистологические исследования на наличие в ткани одного антигена</t>
  </si>
  <si>
    <t>1 исследование     (на 1 антиген)</t>
  </si>
  <si>
    <t>Раздел 9. Клинико-диагностические услуги, манипуляции и прочие медицинские услуги при самостоятельном обращении граждан(при самостоятельном обращении граждан (за исключением случаев и порядка, предусмотренных ст.21 Феделального Закона от 21.11.2011г. №323_ФЗ)</t>
  </si>
  <si>
    <t>первичный прием доктора медицинских наук</t>
  </si>
  <si>
    <t>1 прием (осмотр и консультация)</t>
  </si>
  <si>
    <t>повторный прием доктора медицинских наук</t>
  </si>
  <si>
    <t>первичный прием кандидата медицинских наук</t>
  </si>
  <si>
    <t>повторный прием кандидата медицинских наук</t>
  </si>
  <si>
    <t>первичный прием врача-специалиста высшей категории</t>
  </si>
  <si>
    <t>повторный прием врача-специалиста высшей категории</t>
  </si>
  <si>
    <t>первичный прием врача-специалиста первой категории</t>
  </si>
  <si>
    <t>повторный прием врача-специалиста первой категории</t>
  </si>
  <si>
    <t>первичный прием врача-специалиста второй категории</t>
  </si>
  <si>
    <t>повторный прием врача-специалиста второй категории</t>
  </si>
  <si>
    <t xml:space="preserve">первичный прием врача-специалиста </t>
  </si>
  <si>
    <t xml:space="preserve">повторный прием врача-специалиста </t>
  </si>
  <si>
    <t>измерение артериального давления на периферических артериях</t>
  </si>
  <si>
    <t>1 процедура</t>
  </si>
  <si>
    <t>Внутримышечное введение лекарственных средств (стоимость лекарственных средств оплачивается дополнительно по розничным ценам)</t>
  </si>
  <si>
    <t>1 инъекция</t>
  </si>
  <si>
    <t>Внутривенное введение лекарственных средств (стоимость лекарственных средств оплачивается дополнительно по розничным ценам)</t>
  </si>
  <si>
    <t>Внутрисуставное введение лекарственных средств  (стоимость лекарственных средств оплачивается дополнительно по розничным ценам)</t>
  </si>
  <si>
    <t>взятие крови из периферической вены</t>
  </si>
  <si>
    <t>1 манипуляция</t>
  </si>
  <si>
    <t>Дуоденальное зондирование с анализом содержимого</t>
  </si>
  <si>
    <t>1 исследование</t>
  </si>
  <si>
    <t>Перевязка при гнойных заболеваниях кожи  и подкожной клетчатки</t>
  </si>
  <si>
    <t>1 услуга</t>
  </si>
  <si>
    <t>Вакцинация</t>
  </si>
  <si>
    <t>* При оказании процедур, манипуляций и консультации на дому к настоящим предельным тарифам применяется повышающий коэффициент в размере 2</t>
  </si>
  <si>
    <t>Аккупунктура</t>
  </si>
  <si>
    <r>
      <t>рефлексотерапия (</t>
    </r>
    <r>
      <rPr>
        <i/>
        <sz val="11"/>
        <rFont val="Times New Roman"/>
        <family val="1"/>
        <charset val="204"/>
      </rPr>
      <t>СУДЖОК терапия; и др.</t>
    </r>
    <r>
      <rPr>
        <sz val="11"/>
        <rFont val="Times New Roman"/>
        <family val="1"/>
        <charset val="204"/>
      </rPr>
      <t>)</t>
    </r>
  </si>
  <si>
    <t>1 сеанс
(30 мин)</t>
  </si>
  <si>
    <t>Оздоровительные методы и методики ( в том числе все виды массажа)*</t>
  </si>
  <si>
    <t>2</t>
  </si>
  <si>
    <t>массаж ( все виды)</t>
  </si>
  <si>
    <t>1 массажная единица (10 мин)</t>
  </si>
  <si>
    <t>3</t>
  </si>
  <si>
    <t>грязелечение, в том числе электрогрязь    ( стоимость лечебной грязи оплачивается дополнительно по розничным ценам )</t>
  </si>
  <si>
    <t>1 сеанс                    
(20 мин)</t>
  </si>
  <si>
    <t>4</t>
  </si>
  <si>
    <t>парафиновые и озокеритовые аппликации</t>
  </si>
  <si>
    <t>5</t>
  </si>
  <si>
    <t>фототерапия кожи</t>
  </si>
  <si>
    <t>1 сеанс                    
(8 мин)</t>
  </si>
  <si>
    <t>6</t>
  </si>
  <si>
    <t>лечебное многослойное одеяло</t>
  </si>
  <si>
    <t>1 сеанс                    
(60 мин)</t>
  </si>
  <si>
    <t>7</t>
  </si>
  <si>
    <t>индивидуальное занятие по лечебной физкультуре</t>
  </si>
  <si>
    <t>1 занятие             
(30 минут)</t>
  </si>
  <si>
    <t>8</t>
  </si>
  <si>
    <t xml:space="preserve">индивидуальное занятие по разработке суставов </t>
  </si>
  <si>
    <t>1 занятие             
(40 минут)</t>
  </si>
  <si>
    <t>9</t>
  </si>
  <si>
    <t>1 занятие             
(10 минут)</t>
  </si>
  <si>
    <t>10</t>
  </si>
  <si>
    <t>гипербарическая оксигинация</t>
  </si>
  <si>
    <t>11</t>
  </si>
  <si>
    <t>постановка пиявок  (стоимость пиявки оплачивается дополнительно по розничным ценам)</t>
  </si>
  <si>
    <t>12</t>
  </si>
  <si>
    <t>методы электромагнитного лечебного воздействия на органы и ткани (микроволновая терапия, СМВ-терапия, электрофорез, магнитотерапия, электропунктура, электросон, миоэлектростимуляция, и др.)</t>
  </si>
  <si>
    <t>1 сеанс  (25 минут)</t>
  </si>
  <si>
    <t>13</t>
  </si>
  <si>
    <t>лечение с помощью лучевого (звукового, светового, ультрафиолетового, лазерного) воздействия (фонофорез и др)</t>
  </si>
  <si>
    <t>1 сеанс  (20 минут)</t>
  </si>
  <si>
    <t>Методы экстракорпорального воздействия на кровь</t>
  </si>
  <si>
    <t>плазмаферез</t>
  </si>
  <si>
    <t>1 сеанс 
(120 мин)</t>
  </si>
  <si>
    <t>Рентгенологические методы исследований:</t>
  </si>
  <si>
    <t>Рентгеноскопия легких</t>
  </si>
  <si>
    <t>Рентгенография легких</t>
  </si>
  <si>
    <t>Рентгенография грудины</t>
  </si>
  <si>
    <t>Рентгенография ребра (ребер)</t>
  </si>
  <si>
    <t xml:space="preserve">Рентгенография сердца с контрастированием пищевода </t>
  </si>
  <si>
    <t>Томография легких</t>
  </si>
  <si>
    <t>Томография придаточных пазух носа, гортани</t>
  </si>
  <si>
    <t>Флюрография легких (в 1 проекции)</t>
  </si>
  <si>
    <t>Флюрография легких (в 2 проекциях)</t>
  </si>
  <si>
    <t>Флюрография легких (в 3 проекциях)</t>
  </si>
  <si>
    <t xml:space="preserve">рентгенография придаточных пазух носа </t>
  </si>
  <si>
    <t>рентгенография носоглотки</t>
  </si>
  <si>
    <t xml:space="preserve">рентгенография ключицы </t>
  </si>
  <si>
    <t>рентгенография всего таза</t>
  </si>
  <si>
    <t>рентгенография суставов (в 2-х проекциях)</t>
  </si>
  <si>
    <t>Рентгенография шейно-дорсального отдела позвоночника</t>
  </si>
  <si>
    <t xml:space="preserve">рентгенография позвоночника, вертикальная </t>
  </si>
  <si>
    <t>Рентгенография  поясничного отдела позвоночника( в 2-ух проекциях)</t>
  </si>
  <si>
    <t>рентгенография пораженной части костного скелета (в 2-ух проекциях)</t>
  </si>
  <si>
    <t>Рентгенография височно-нижнечелюстного сустава</t>
  </si>
  <si>
    <t>Рентгенография всего черепа, в одной и более проекциях</t>
  </si>
  <si>
    <t>Рентгенография кисти руки ( в 1-ой проекции)</t>
  </si>
  <si>
    <t>рентгенография стопы</t>
  </si>
  <si>
    <t>рентгенография пяточной кости (в 2-х проекциях)</t>
  </si>
  <si>
    <t>рентгенография пирамиды (височной кости)</t>
  </si>
  <si>
    <t>Описание и интерпретация рентгеновских изображений</t>
  </si>
  <si>
    <t>Описание и интерпретация компьютерных томограмм</t>
  </si>
  <si>
    <t>Рентгеноскопия желудка и 12-перстной кишки</t>
  </si>
  <si>
    <t>Рентгенография желудка и 12-перстной кишки</t>
  </si>
  <si>
    <t>Рентгенография желудка и 12-и перстной кишки,  двойной контраст</t>
  </si>
  <si>
    <t>Контрастная рентгенография тонкой кишки</t>
  </si>
  <si>
    <t>Рентгеноскопия пищевода</t>
  </si>
  <si>
    <t>ирригоскопия</t>
  </si>
  <si>
    <t>Внутривенная урография</t>
  </si>
  <si>
    <t>Цистография</t>
  </si>
  <si>
    <t xml:space="preserve">маммография </t>
  </si>
  <si>
    <t>Исследования эндоскопии</t>
  </si>
  <si>
    <t>Толстокишечная эндоскопия</t>
  </si>
  <si>
    <t>Биопсия 12-перстной кишки с помощью эндоскопии</t>
  </si>
  <si>
    <t>Эзофагогастродуоденоскопия</t>
  </si>
  <si>
    <t>Биопсия желудка с помощью эндоскопии</t>
  </si>
  <si>
    <t>Эндоскопическое исследование в неуточненной части пищеварительного тракта</t>
  </si>
  <si>
    <t xml:space="preserve"> Тонкокишечная эндоскопия</t>
  </si>
  <si>
    <t>Сигмоидоскопия</t>
  </si>
  <si>
    <t>Ректоскопия</t>
  </si>
  <si>
    <t xml:space="preserve"> Ректороманоскопия</t>
  </si>
  <si>
    <t>Экспресс-диагностика хеликобактериоза по уреаплазной активности биоптата</t>
  </si>
  <si>
    <t xml:space="preserve"> Ультразвуковые методы исследований</t>
  </si>
  <si>
    <t xml:space="preserve">Комплексное ультразвуковое исследование внутренних органов </t>
  </si>
  <si>
    <t xml:space="preserve">Ультрозвуковое исследование почек </t>
  </si>
  <si>
    <t xml:space="preserve">Ультразвуковое исследование мочевого пузыря </t>
  </si>
  <si>
    <t>Ультрозвуковое исследование щитовидной железы</t>
  </si>
  <si>
    <t>Ультрозвуковая доплерография вен</t>
  </si>
  <si>
    <t>Ультрозвуковое исследование мягких тканей</t>
  </si>
  <si>
    <t>Ультрозвуковое исследование молочных желез</t>
  </si>
  <si>
    <t>Ультрозвуковое исследование суставов</t>
  </si>
  <si>
    <t>Ультрозвуковое исследование забрюшинного пространства</t>
  </si>
  <si>
    <t>Ультразвуковое определение жидкости в брюшной полости</t>
  </si>
  <si>
    <t>Ультразвуковое исследование плевры</t>
  </si>
  <si>
    <t>Ультразвуковое исследование лимфоузлов</t>
  </si>
  <si>
    <t>Ультразвуковое исследование простаты</t>
  </si>
  <si>
    <t>Ультразвуковое исследование матки и придатков</t>
  </si>
  <si>
    <t>1 комплексное исследование</t>
  </si>
  <si>
    <t>Ультразвуковое исследование матки и придатков трансвагинальное</t>
  </si>
  <si>
    <t>Ультразуковое исследование плода.</t>
  </si>
  <si>
    <t>Доплерография сердца и сосудов плода</t>
  </si>
  <si>
    <t>Ультразуковое исследование плода. (экспертного класса)</t>
  </si>
  <si>
    <t>Доплерография сердца и сосудов плода (экспертного класса)</t>
  </si>
  <si>
    <t>Кардиотокография плода</t>
  </si>
  <si>
    <t>Ультразвуковая доплерография артерий методом мониторирования</t>
  </si>
  <si>
    <t>Компьютерная томография</t>
  </si>
  <si>
    <t>Компьютерная томография  головы с конрастированием структур головного мозга ( с учетом стоимости контрастного вещества)</t>
  </si>
  <si>
    <t>Компьютерная томография  почек и верхних мочевых путей с контрастированием ( с учетом стоимости контрастного вещества)</t>
  </si>
  <si>
    <t>Компьютерная томография  придаточных пазух носа, гортани</t>
  </si>
  <si>
    <t>Спиральная компьютерная томография забрюшинного пространства с внутривенным болюсным контрастированием (с учетом стоимости контрастного вещества)</t>
  </si>
  <si>
    <t>Спиральная компьютерная томография органов брюшной полости с внутривенным болюсным контрастированием (с учетом стоимости контрастного вещества)</t>
  </si>
  <si>
    <t>Спиральная компьютерная томография органов грудной полости с внутривенным болюсным контрастированием (с учетом стоимости контрастного вещества)</t>
  </si>
  <si>
    <t>Компьютерная томография кости (без введения контрастного вещества)</t>
  </si>
  <si>
    <t>Компьютерная томография верхней конечности</t>
  </si>
  <si>
    <t>Спиральная компьютерная томография лицевого отдела черепа (с учетом стоимости контрастного вещества)</t>
  </si>
  <si>
    <t>Компьютерная томография позвоночника для трехмерной реконструкции</t>
  </si>
  <si>
    <t>Спиральная компьютерная томография позвоночника (с учетом стоимости контрастного вещества)</t>
  </si>
  <si>
    <t>Спиральная компьютерная томография сустава (с учетом стоимости контрастного вещества)</t>
  </si>
  <si>
    <t>Спиральная компьютерная томография шеи с внутривенным болюсным контрастированием, мультипланарной и трехмерной реконструкцией (с учетом стоимости контрастного вещества)</t>
  </si>
  <si>
    <t>Компьютерно-томографическая ангиография</t>
  </si>
  <si>
    <t>Спиральная компьютерная томография органов малого таза у женщин с внутривенным болюсным контрастным усилием (с учетом стоимости контрастного вещества)</t>
  </si>
  <si>
    <t>Спиральная компьютерная томография органов малого таза у мужчин с внутривенным болюсным контрастным усилием (с учетом стоимости контрастного вещества)</t>
  </si>
  <si>
    <t>Исследования функциональной диагностики</t>
  </si>
  <si>
    <t>Регистрация электрокардиограммы.</t>
  </si>
  <si>
    <t>Расшифровка, описание и интерпретация электрокардиографических данных (сердце, перикард)</t>
  </si>
  <si>
    <t>Электрокардиография с физическими упражнениями</t>
  </si>
  <si>
    <t xml:space="preserve">Эхокардиография </t>
  </si>
  <si>
    <t>Триплексное сканирование атерий</t>
  </si>
  <si>
    <t>Триплексное сканирование вен</t>
  </si>
  <si>
    <t>Электроэнцефалография</t>
  </si>
  <si>
    <t>Электроэнцефалография с нагрузочными пробами</t>
  </si>
  <si>
    <t>Электромиография</t>
  </si>
  <si>
    <t>Измерение скорости проведения электрического импульса по нерву</t>
  </si>
  <si>
    <t>Реовазография</t>
  </si>
  <si>
    <t>Реоэнцефалография</t>
  </si>
  <si>
    <t>Исследование неспровоцированных дыхательных объемов и потоков</t>
  </si>
  <si>
    <t>Исследование дыхательных объемов при медикаментозной провокации</t>
  </si>
  <si>
    <t>Холтеровское мониторирование</t>
  </si>
  <si>
    <t>Суточное мониторирование артериального давления</t>
  </si>
  <si>
    <t>Клинико-диагностические исследования</t>
  </si>
  <si>
    <t>Общеклинические исследования</t>
  </si>
  <si>
    <t>Анализ мочи общий</t>
  </si>
  <si>
    <t>Исследование уровня глюкозы в моче</t>
  </si>
  <si>
    <t>исследование отделяемого мочеполовых органов</t>
  </si>
  <si>
    <t>Исследование материала из матки на наличие возбудителей инфекций (обнаружение трихомонад гонококков в окрашенных препаратах)</t>
  </si>
  <si>
    <t>гематологические исследования</t>
  </si>
  <si>
    <t>Взятие крови из пальца  (гемоглобин, эритроциты, лейкоциты, лейкоформулы, СОЭ)</t>
  </si>
  <si>
    <t>Исследование уровня ретикулоцитов в крови</t>
  </si>
  <si>
    <t>Исследование уровня тромбоцитов в крови</t>
  </si>
  <si>
    <t>Исследование оседание эритроцитов</t>
  </si>
  <si>
    <t>Исследование уровня лейкоцитов в крови</t>
  </si>
  <si>
    <t>Соотношение лейкоцитов в крови (подсчет формулы крови)</t>
  </si>
  <si>
    <t>Биохимические исследования</t>
  </si>
  <si>
    <t xml:space="preserve">Исследование уровня общего белка в крови </t>
  </si>
  <si>
    <t xml:space="preserve">Исследование уровня мочевины в крови </t>
  </si>
  <si>
    <t xml:space="preserve">Исследование уровня креатинина крови </t>
  </si>
  <si>
    <t>Исследование уровня глюкозы в крови</t>
  </si>
  <si>
    <t xml:space="preserve">Исследование уровня холестерина в крови </t>
  </si>
  <si>
    <t>Исследование уровня билирубина в крови</t>
  </si>
  <si>
    <t xml:space="preserve"> Исследование уровня калия в крови </t>
  </si>
  <si>
    <t>Исследование уровня натрия в крови</t>
  </si>
  <si>
    <t>Исследование уровня неорганического фосфора в крови</t>
  </si>
  <si>
    <t>Исследование уровня общего кальция в крови</t>
  </si>
  <si>
    <t>Исследование уровня железа сыворотки крови</t>
  </si>
  <si>
    <t>Исследование железосвязывающей способности сыворотки</t>
  </si>
  <si>
    <t>Исследование уровня амилазы в крови</t>
  </si>
  <si>
    <t>Исследование уровня аспарат-трансминазы в крови</t>
  </si>
  <si>
    <t>Исследование уровня аланин-трансаминазы в крови</t>
  </si>
  <si>
    <t>Иссследование уровня гамма-глютамилтрансферазы в крови</t>
  </si>
  <si>
    <t xml:space="preserve">Исследование уровня креатинкиназы в крови </t>
  </si>
  <si>
    <t>Исследование уровня лактатдигидрогеназы в крови</t>
  </si>
  <si>
    <t>Исследование уровня щелочной фосфатазы в крови</t>
  </si>
  <si>
    <t xml:space="preserve">Тест  толерантности в глюкозе </t>
  </si>
  <si>
    <t>сахарная амилазная кривая</t>
  </si>
  <si>
    <t>Проба Реберга</t>
  </si>
  <si>
    <t>Триглицериды</t>
  </si>
  <si>
    <t>Исследование системы гемостаза</t>
  </si>
  <si>
    <t>Определение протромбинового времени в крови или в плазме</t>
  </si>
  <si>
    <t>Исследование уровня фиброгена в крови</t>
  </si>
  <si>
    <t>Иммунологические методы исследования</t>
  </si>
  <si>
    <t>Определение основных групп крови</t>
  </si>
  <si>
    <t>1  компл. исследование</t>
  </si>
  <si>
    <t>Определение резус-принадлежности</t>
  </si>
  <si>
    <t>Определение С-реактивного белка в крови</t>
  </si>
  <si>
    <t xml:space="preserve">Определение антистрептолизина-0 </t>
  </si>
  <si>
    <t>Исследование  ревматоидных факторов</t>
  </si>
  <si>
    <t>Анализ мочи по Нечепоренко</t>
  </si>
  <si>
    <t>Микроскопическое исследование осадка секрета простаты</t>
  </si>
  <si>
    <t>Микроскопическое исследование спермы</t>
  </si>
  <si>
    <t>1 комп. исследование</t>
  </si>
  <si>
    <t>Определение Рн в эякуляте</t>
  </si>
  <si>
    <t>Исследование общего уровня белка в эякуляте</t>
  </si>
  <si>
    <t>Исследование кала на гельминты</t>
  </si>
  <si>
    <t>Исследование кала на простейшие</t>
  </si>
  <si>
    <t>Исследование физических свойств каловых масс</t>
  </si>
  <si>
    <t>Исследование уровня эритроцитов в крови</t>
  </si>
  <si>
    <t>Исследование феномена "клетки красной волчанки"</t>
  </si>
  <si>
    <t>Исследование антител к кардиолипину</t>
  </si>
  <si>
    <t>Реакция Вассермана</t>
  </si>
  <si>
    <t>Серологические реакции на различные инфекции, вирусы</t>
  </si>
  <si>
    <t>Исследование связывания трийодтиронина (Т-3) в крови</t>
  </si>
  <si>
    <t>Исследование уровня свободного тироксина сыворотки (Т-4)  крови</t>
  </si>
  <si>
    <t>Исследование уровня тиреотропина плазмы в крови</t>
  </si>
  <si>
    <t>Исследование кала на скрытую кровь</t>
  </si>
  <si>
    <t>показатели противоопухолевого иммунитета:</t>
  </si>
  <si>
    <t>Сбор секрета простаты</t>
  </si>
  <si>
    <t>Исследование уровня простатспецифического антигена ((ПСА) общий)</t>
  </si>
  <si>
    <t>1 иссл</t>
  </si>
  <si>
    <t xml:space="preserve"> Исследование уровня простатспецифического антигена (ПСА) свободный</t>
  </si>
  <si>
    <t>Исследование уровня опухолеассоциированных антигенов сыворотки крови  (ХЧГ)</t>
  </si>
  <si>
    <t xml:space="preserve">Исследование уровня опухолеассоциированных антигенов сыворотки крови (АПФ) </t>
  </si>
  <si>
    <t>исследования на антигены "канцерогенных опухолей":</t>
  </si>
  <si>
    <t>Исследование уровня опухолеассоциированных антигенов сыворотки крови (РЭА)</t>
  </si>
  <si>
    <t>Исследование уровня опухолеассоциированных антигенов сыворотки крови (СА-125)</t>
  </si>
  <si>
    <t>Исследование уровня опухолеассоциированных антигенов сыворотки крови (СА-15-3)</t>
  </si>
  <si>
    <t>Лабораторные методы и исследования (иммунологические):</t>
  </si>
  <si>
    <t>Молекулярно-биологические исследования на гепатит С вирус</t>
  </si>
  <si>
    <t>Определение  антигена Гепатита В</t>
  </si>
  <si>
    <t>Молекулярно-биологические исследования влагалищного отделяемого на вирус простого герпеса 1,2</t>
  </si>
  <si>
    <t xml:space="preserve">1 иссл </t>
  </si>
  <si>
    <t>Молекулярно-биологические исследования влагалищного отделяемого на цитомегаловирус</t>
  </si>
  <si>
    <t>Молекулярно-биологические исследование мочи на возбудителей перинатальных инфекций</t>
  </si>
  <si>
    <t>Молекулярно-биологические исследование крови на уреплазму</t>
  </si>
  <si>
    <t>Молекулярно-биологические исследование крови на хламидии</t>
  </si>
  <si>
    <t>Молекулярно-биологические исследование влагалищного отделяемого на  папиллома вирус(папиллома общая)</t>
  </si>
  <si>
    <t>Молекулярно-биологические исследование влагалищного отделяемого на  папиллома вирус (папиллома 16/18 тип)</t>
  </si>
  <si>
    <t>Молекулярно-биологические исследование влагалищного отделяемого на  папиллома вирус (папиллома 31/33 тип)</t>
  </si>
  <si>
    <t>Микроскопическое исследование отделяемого женских половых органов на гонококк</t>
  </si>
  <si>
    <t>Определение антител класса А, М,  G (IgA,  IgM, IgG) к Сhlamidia pheumoniae</t>
  </si>
  <si>
    <t>Определение антител класса М,  G ( IgM, IgG) к Herpes simplex virus 1,2</t>
  </si>
  <si>
    <t>Определение антител класса М,  G (IgM, IgG) к Mycoplasma pheumoniae</t>
  </si>
  <si>
    <t>Определение антител к Toxoplasma gondii</t>
  </si>
  <si>
    <t xml:space="preserve">Исследование уровня общего кортизола в крови  </t>
  </si>
  <si>
    <t xml:space="preserve">Исследование уровня лютеинизирующего гормона в сыворотке крови  </t>
  </si>
  <si>
    <t xml:space="preserve">Исследование уровня фолликулостимулирующеге гормона в сыворотке крови  </t>
  </si>
  <si>
    <t xml:space="preserve">Исследование уровня дегидроэпиандростерона сульфата в  крови  </t>
  </si>
  <si>
    <t xml:space="preserve">Исследование уровня прогестерона в  крови  </t>
  </si>
  <si>
    <t>Иммуноцитохимическое исследование с моноклональными антителами материала из различных тканейи органов для выявления метастазов опухоли (СА 19/9)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</si>
  <si>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(В2 Микроглобулин)</t>
  </si>
  <si>
    <t>Исследование уровня альфа-липопротеинов (высокой плотности) в крови</t>
  </si>
  <si>
    <t>1 компл. иссл</t>
  </si>
  <si>
    <t>Исследование уровня холестерина в крови</t>
  </si>
  <si>
    <t>Исследование уровня хлоридов в крови</t>
  </si>
  <si>
    <t>Исследование уровня общего магния в сыворотке крови</t>
  </si>
  <si>
    <t>Исследование уровня пролактина в крови</t>
  </si>
  <si>
    <t>Исследование уровня общего тестостерона в крови</t>
  </si>
  <si>
    <t>Исследование уровня эстрогенов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</si>
  <si>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</si>
  <si>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</si>
  <si>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Общий клинический анализ крови (развернутый)</t>
  </si>
  <si>
    <t>1 компл.иссл</t>
  </si>
  <si>
    <t>в т.ч. Исследование оседание эритроцитов</t>
  </si>
  <si>
    <t xml:space="preserve">Анализ крови биохимический общетерапевтический </t>
  </si>
  <si>
    <t>1 компл.услуга</t>
  </si>
  <si>
    <t>Анализ крови биохимический общетерапевтический (для операций)</t>
  </si>
  <si>
    <t xml:space="preserve">Фемофлор 16 </t>
  </si>
  <si>
    <t xml:space="preserve">1 компл.иссл </t>
  </si>
  <si>
    <t>в т.ч.  Молекулярно-биологические исследования влагалищного отделяемого на вирус простого герпеса 1,2</t>
  </si>
  <si>
    <t>Молекулярно-биологические исследование влагалищного отделяемого на  папиллома вирус (папиллома 16 /18тип)</t>
  </si>
  <si>
    <t>Молекулярно-биологические исследование влагалищного отделяемого на  папиллома вирус (папиллома 31 /33тип)</t>
  </si>
  <si>
    <t>Обследование на гемостаз</t>
  </si>
  <si>
    <t>в т.ч.  Определение протромбинового времени в крови или в плазме</t>
  </si>
  <si>
    <t>Определение международного нормализированного отношения (МНО)</t>
  </si>
  <si>
    <t>Венобследование</t>
  </si>
  <si>
    <t>в т.ч.  дерматовенеролог</t>
  </si>
  <si>
    <t>Получение цервикального мазка</t>
  </si>
  <si>
    <t>Исследование отделяемого мочеполовых органов (обнаружение трихомонад, гонококков в окрашенных препаратах)</t>
  </si>
  <si>
    <t xml:space="preserve">Взятие крови из пальца </t>
  </si>
  <si>
    <t>Исследование дуоденального содержимого микроскопическое (А)</t>
  </si>
  <si>
    <t>Исследование дуоденального содержимого микроскопическое (В)</t>
  </si>
  <si>
    <t>Исследование дуоденального содержимого микроскопическое (С)</t>
  </si>
  <si>
    <t>Бак.исследования</t>
  </si>
  <si>
    <t>Бактериологическое исследование на микрофлору</t>
  </si>
  <si>
    <t>Бактериологическое исследование на дисбактериоз</t>
  </si>
  <si>
    <t>Исследование желчи</t>
  </si>
  <si>
    <t>Исследование мочи</t>
  </si>
  <si>
    <t>Исследование мокроты</t>
  </si>
  <si>
    <t>Исследование отделяемого зева , носа</t>
  </si>
  <si>
    <t>Исследование отделяемого уха</t>
  </si>
  <si>
    <t>Исследование отделяемого глаза</t>
  </si>
  <si>
    <t>Исследование отделяемого ран</t>
  </si>
  <si>
    <t>Исследование отделяемого гениталий</t>
  </si>
  <si>
    <t>Исследование на дифтерию</t>
  </si>
  <si>
    <t>Исследование на гонококк</t>
  </si>
  <si>
    <t>Исследование на кандиду</t>
  </si>
  <si>
    <t>Исследование на чувствительность к антибиотикам</t>
  </si>
  <si>
    <t>Нативная микроскопия</t>
  </si>
  <si>
    <t>Исследование на стерильность</t>
  </si>
  <si>
    <t>Бактериологическое исследование задней стенки глотки на палочку коклюша</t>
  </si>
  <si>
    <t>Бактериологическое исследование на б/паратифы</t>
  </si>
  <si>
    <t>Исследование материала из матки на наличие возбудителей инфекции. (уреаплазма, микоплазма, чувствительность к антибиотикам)</t>
  </si>
  <si>
    <t>Исследование крови на стерильность</t>
  </si>
  <si>
    <t>РПГА с одним диагностикумом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</si>
  <si>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</si>
  <si>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Получение материала из верхних дыхательных путей</t>
  </si>
  <si>
    <t>Бактериологическое исследование кала на иерсинии</t>
  </si>
  <si>
    <t xml:space="preserve"> Исследование смывов</t>
  </si>
  <si>
    <t>Исследование воздуха закрытых помещений</t>
  </si>
  <si>
    <t>Экспресс тест на ротовирусы и аденовирусы  методом иммунохромотографии</t>
  </si>
  <si>
    <t>Паразитологическое исследование влагалищного отделяемого на трофозоиты трихомонад (Trichomonas vaginalis)</t>
  </si>
  <si>
    <t>Средняя базовая стоимость койко-дня в профильном отделении (стационарная помощь взрослому населению)</t>
  </si>
  <si>
    <t xml:space="preserve">Терапия                                                              </t>
  </si>
  <si>
    <t>1 к/д</t>
  </si>
  <si>
    <t xml:space="preserve">кардиология                                                               </t>
  </si>
  <si>
    <t xml:space="preserve">неврология                                                                   </t>
  </si>
  <si>
    <t xml:space="preserve">акушерство-гинекология                                            </t>
  </si>
  <si>
    <t>травматология и ортопедия</t>
  </si>
  <si>
    <t>нейрохирургия</t>
  </si>
  <si>
    <t>Манипуляции врача-специалиста</t>
  </si>
  <si>
    <t>Введение внутриматочной спирали</t>
  </si>
  <si>
    <t>Удаление внутриматочной спирали</t>
  </si>
  <si>
    <t>Введение искуственных имплантатов в мягкие ткани (Введение "Имплантона")</t>
  </si>
  <si>
    <t>Удаление поверхностно расположенных инородных тел (Удаление "Имплантона")</t>
  </si>
  <si>
    <t>Кольпоскопия</t>
  </si>
  <si>
    <t>Гистероскопия</t>
  </si>
  <si>
    <t>Биопсия матки</t>
  </si>
  <si>
    <t>Электрокоагуляция шейки матки.Арганоплазменная коагуляция шейки матки</t>
  </si>
  <si>
    <t>Криодеструкция кожи</t>
  </si>
  <si>
    <t>Криомассаж кожи</t>
  </si>
  <si>
    <t>Накожное применение лекарственных средств(орошение кожи)</t>
  </si>
  <si>
    <t>Очищение кожи лица и шеи</t>
  </si>
  <si>
    <t>Удаление ушной серы</t>
  </si>
  <si>
    <t>Удаление инородного тела из слухового отверстия</t>
  </si>
  <si>
    <t xml:space="preserve">Продувание евстахиевой трубы. </t>
  </si>
  <si>
    <t>Пункция придоточных пазух носа</t>
  </si>
  <si>
    <t>Промывание верхнечелюстной пазухи носа</t>
  </si>
  <si>
    <t>Промывание лакун миндалин</t>
  </si>
  <si>
    <t>Физиотерапевтическое воздействие на гортань (область носа, область глотки, ухо)</t>
  </si>
  <si>
    <t>Лечением методом перемечения (Кукушка)</t>
  </si>
  <si>
    <t xml:space="preserve">Катеризация слуховых труб </t>
  </si>
  <si>
    <t>Вскрытие фурункула</t>
  </si>
  <si>
    <t>Отделение профилактических осмотров</t>
  </si>
  <si>
    <t>Групповое занятие по лечебной физкультуре</t>
  </si>
  <si>
    <t>1 занятие</t>
  </si>
  <si>
    <t>от 27.04.2015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</si>
</sst>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0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/>
    <xf numFmtId="0" fontId="5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Fill="1" applyBorder="1" applyAlignment="1"/>
    <xf numFmtId="49" fontId="8" fillId="0" borderId="3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6" xfId="0" applyFont="1" applyFill="1" applyBorder="1" applyAlignment="1">
      <alignment wrapText="1"/>
    </xf>
    <xf numFmtId="0" fontId="2" fillId="0" borderId="5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Font="1" applyFill="1" applyBorder="1"/>
    <xf numFmtId="0" fontId="5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/>
    <xf numFmtId="0" fontId="7" fillId="0" borderId="10" xfId="0" applyFont="1" applyFill="1" applyBorder="1"/>
    <xf numFmtId="0" fontId="3" fillId="0" borderId="1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/>
    <xf numFmtId="2" fontId="2" fillId="0" borderId="12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3" fillId="0" borderId="11" xfId="0" applyFont="1" applyFill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8" fillId="0" borderId="5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0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right" wrapText="1"/>
    </xf>
    <xf numFmtId="0" fontId="2" fillId="0" borderId="11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an_6.CGKB-24/&#1056;&#1072;&#1073;&#1086;&#1095;&#1080;&#1081;%20&#1089;&#1090;&#1086;&#1083;/2012/&#1082;&#1072;&#1083;&#1100;&#1082;&#1091;&#1083;&#1103;&#1094;&#1080;&#1080;%202012/2012_&#1082;&#1086;&#1084;&#1087;&#1083;.&#1091;&#1089;&#1083;&#1091;&#1075;&#1080;_&#1072;&#1087;&#1088;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ц"/>
      <sheetName val="КДЛ"/>
      <sheetName val="прейскурант2012 "/>
      <sheetName val="прейскурант для ГУЗ"/>
      <sheetName val="перечень для ГУЗ"/>
      <sheetName val="прейскурант(пиявки)"/>
    </sheetNames>
    <sheetDataSet>
      <sheetData sheetId="0" refreshError="1"/>
      <sheetData sheetId="1" refreshError="1"/>
      <sheetData sheetId="2" refreshError="1">
        <row r="31">
          <cell r="E31">
            <v>278</v>
          </cell>
        </row>
        <row r="33">
          <cell r="E33">
            <v>59</v>
          </cell>
        </row>
        <row r="36">
          <cell r="E36">
            <v>67</v>
          </cell>
        </row>
        <row r="37">
          <cell r="E37">
            <v>67</v>
          </cell>
        </row>
        <row r="38">
          <cell r="E38">
            <v>38</v>
          </cell>
        </row>
        <row r="39">
          <cell r="E39">
            <v>59</v>
          </cell>
        </row>
        <row r="41">
          <cell r="E41">
            <v>141</v>
          </cell>
        </row>
        <row r="42">
          <cell r="E42">
            <v>227</v>
          </cell>
        </row>
        <row r="43">
          <cell r="E43">
            <v>56</v>
          </cell>
        </row>
        <row r="257">
          <cell r="E257">
            <v>871</v>
          </cell>
        </row>
        <row r="258">
          <cell r="E258">
            <v>1055</v>
          </cell>
        </row>
        <row r="259">
          <cell r="E259">
            <v>766</v>
          </cell>
        </row>
        <row r="260">
          <cell r="E260">
            <v>608</v>
          </cell>
        </row>
        <row r="261">
          <cell r="E261">
            <v>1195</v>
          </cell>
        </row>
        <row r="262">
          <cell r="E262">
            <v>513.00000000000011</v>
          </cell>
        </row>
        <row r="263">
          <cell r="E263">
            <v>915</v>
          </cell>
        </row>
        <row r="264">
          <cell r="E264">
            <v>937.00000000000011</v>
          </cell>
        </row>
        <row r="265">
          <cell r="E265">
            <v>746</v>
          </cell>
        </row>
        <row r="266">
          <cell r="E266">
            <v>446.00000000000006</v>
          </cell>
        </row>
        <row r="267">
          <cell r="E267">
            <v>262</v>
          </cell>
        </row>
        <row r="268">
          <cell r="E268">
            <v>313</v>
          </cell>
        </row>
        <row r="269">
          <cell r="E269">
            <v>157</v>
          </cell>
        </row>
        <row r="270">
          <cell r="E270">
            <v>133</v>
          </cell>
        </row>
        <row r="271">
          <cell r="E271">
            <v>126</v>
          </cell>
        </row>
        <row r="272">
          <cell r="E272">
            <v>309.00000000000006</v>
          </cell>
        </row>
        <row r="273">
          <cell r="E273">
            <v>232.00000000000003</v>
          </cell>
        </row>
        <row r="274">
          <cell r="E274">
            <v>212</v>
          </cell>
        </row>
        <row r="374">
          <cell r="E374">
            <v>73</v>
          </cell>
        </row>
        <row r="375">
          <cell r="E375">
            <v>134</v>
          </cell>
        </row>
        <row r="376">
          <cell r="E376">
            <v>96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09"/>
  <sheetViews>
    <sheetView tabSelected="1" topLeftCell="A54" zoomScaleSheetLayoutView="75" workbookViewId="0">
      <selection activeCell="B22" sqref="B22"/>
    </sheetView>
  </sheetViews>
  <sheetFormatPr defaultRowHeight="15.75"/>
  <cols>
    <col min="1" max="1" width="6.42578125" style="1" customWidth="1"/>
    <col min="2" max="2" width="84.7109375" style="2" customWidth="1"/>
    <col min="3" max="3" width="18.42578125" style="72" customWidth="1"/>
    <col min="4" max="4" width="13.28515625" style="4" customWidth="1"/>
    <col min="5" max="5" width="9.140625" style="5" customWidth="1"/>
    <col min="6" max="6" width="9.140625" style="6" customWidth="1"/>
    <col min="7" max="16384" width="9.140625" style="5"/>
  </cols>
  <sheetData>
    <row r="1" spans="1:5" ht="15" hidden="1" customHeight="1">
      <c r="C1" s="3"/>
      <c r="D1" s="4" t="s">
        <v>0</v>
      </c>
    </row>
    <row r="2" spans="1:5" ht="15" hidden="1" customHeight="1">
      <c r="C2" s="3"/>
      <c r="D2" s="4" t="s">
        <v>1</v>
      </c>
    </row>
    <row r="3" spans="1:5" ht="15" hidden="1" customHeight="1">
      <c r="C3" s="3"/>
      <c r="D3" s="4" t="s">
        <v>2</v>
      </c>
    </row>
    <row r="4" spans="1:5" ht="15" hidden="1" customHeight="1">
      <c r="C4" s="3"/>
    </row>
    <row r="5" spans="1:5" ht="15" hidden="1" customHeight="1">
      <c r="C5" s="3"/>
      <c r="D5" s="4" t="s">
        <v>3</v>
      </c>
    </row>
    <row r="6" spans="1:5">
      <c r="A6" s="7"/>
      <c r="C6" s="8"/>
      <c r="D6" s="4" t="s">
        <v>4</v>
      </c>
    </row>
    <row r="7" spans="1:5">
      <c r="A7" s="7"/>
      <c r="C7" s="8"/>
    </row>
    <row r="8" spans="1:5">
      <c r="A8" s="7"/>
      <c r="C8" s="8"/>
      <c r="D8" s="4" t="s">
        <v>5</v>
      </c>
    </row>
    <row r="9" spans="1:5">
      <c r="A9" s="7"/>
      <c r="C9" s="8"/>
    </row>
    <row r="10" spans="1:5">
      <c r="A10" s="7"/>
      <c r="C10" s="8"/>
      <c r="D10" s="4" t="s">
        <v>6</v>
      </c>
    </row>
    <row r="11" spans="1:5">
      <c r="A11" s="9"/>
      <c r="B11" s="10"/>
      <c r="C11" s="11"/>
      <c r="D11" s="4" t="s">
        <v>418</v>
      </c>
    </row>
    <row r="12" spans="1:5" ht="15" customHeight="1">
      <c r="A12" s="133" t="s">
        <v>7</v>
      </c>
      <c r="B12" s="133"/>
      <c r="C12" s="133"/>
      <c r="D12" s="133"/>
      <c r="E12" s="12"/>
    </row>
    <row r="13" spans="1:5" ht="16.5" customHeight="1">
      <c r="A13" s="133"/>
      <c r="B13" s="133"/>
      <c r="C13" s="133"/>
      <c r="D13" s="133"/>
      <c r="E13" s="12"/>
    </row>
    <row r="14" spans="1:5" ht="9.75" hidden="1" customHeight="1">
      <c r="A14" s="134"/>
      <c r="B14" s="134"/>
      <c r="C14" s="134"/>
      <c r="D14" s="134"/>
      <c r="E14" s="12"/>
    </row>
    <row r="15" spans="1:5" ht="39.75" customHeight="1">
      <c r="A15" s="13" t="s">
        <v>8</v>
      </c>
      <c r="B15" s="14" t="s">
        <v>9</v>
      </c>
      <c r="C15" s="15" t="s">
        <v>10</v>
      </c>
      <c r="D15" s="16" t="s">
        <v>11</v>
      </c>
      <c r="E15" s="17"/>
    </row>
    <row r="16" spans="1:5" ht="28.9" customHeight="1">
      <c r="A16" s="129" t="s">
        <v>12</v>
      </c>
      <c r="B16" s="130"/>
      <c r="C16" s="130"/>
      <c r="D16" s="130"/>
      <c r="E16" s="18"/>
    </row>
    <row r="17" spans="1:5" ht="20.25" customHeight="1">
      <c r="A17" s="19"/>
      <c r="B17" s="20" t="s">
        <v>13</v>
      </c>
      <c r="C17" s="21"/>
      <c r="D17" s="22"/>
      <c r="E17" s="18"/>
    </row>
    <row r="18" spans="1:5" ht="20.25" customHeight="1">
      <c r="A18" s="19"/>
      <c r="B18" s="20" t="s">
        <v>14</v>
      </c>
      <c r="C18" s="21"/>
      <c r="D18" s="22"/>
      <c r="E18" s="18"/>
    </row>
    <row r="19" spans="1:5" ht="15.75" customHeight="1">
      <c r="A19" s="19"/>
      <c r="B19" s="20" t="s">
        <v>15</v>
      </c>
      <c r="C19" s="21"/>
      <c r="D19" s="22"/>
      <c r="E19" s="18"/>
    </row>
    <row r="20" spans="1:5" ht="18.75" customHeight="1">
      <c r="A20" s="19"/>
      <c r="B20" s="20" t="s">
        <v>16</v>
      </c>
      <c r="C20" s="21"/>
      <c r="D20" s="22"/>
      <c r="E20" s="18"/>
    </row>
    <row r="21" spans="1:5" ht="30.6" customHeight="1">
      <c r="A21" s="135" t="s">
        <v>17</v>
      </c>
      <c r="B21" s="136"/>
      <c r="C21" s="136"/>
      <c r="D21" s="136"/>
      <c r="E21" s="18"/>
    </row>
    <row r="22" spans="1:5" ht="61.9" customHeight="1">
      <c r="A22" s="23" t="s">
        <v>18</v>
      </c>
      <c r="B22" s="24" t="s">
        <v>19</v>
      </c>
      <c r="C22" s="25" t="s">
        <v>20</v>
      </c>
      <c r="D22" s="26">
        <v>1253</v>
      </c>
      <c r="E22" s="18"/>
    </row>
    <row r="23" spans="1:5" ht="43.15" customHeight="1">
      <c r="A23" s="23"/>
      <c r="B23" s="24" t="s">
        <v>21</v>
      </c>
      <c r="C23" s="25" t="s">
        <v>20</v>
      </c>
      <c r="D23" s="26">
        <v>1735</v>
      </c>
      <c r="E23" s="18"/>
    </row>
    <row r="24" spans="1:5" ht="58.5" customHeight="1">
      <c r="A24" s="23"/>
      <c r="B24" s="24" t="s">
        <v>22</v>
      </c>
      <c r="C24" s="25" t="s">
        <v>20</v>
      </c>
      <c r="D24" s="26">
        <v>2024</v>
      </c>
      <c r="E24" s="18"/>
    </row>
    <row r="25" spans="1:5" ht="45.75" customHeight="1">
      <c r="A25" s="23"/>
      <c r="B25" s="24" t="s">
        <v>23</v>
      </c>
      <c r="C25" s="25" t="s">
        <v>20</v>
      </c>
      <c r="D25" s="26">
        <v>482</v>
      </c>
      <c r="E25" s="18"/>
    </row>
    <row r="26" spans="1:5" ht="46.5" customHeight="1">
      <c r="A26" s="23"/>
      <c r="B26" s="24" t="s">
        <v>24</v>
      </c>
      <c r="C26" s="25" t="s">
        <v>20</v>
      </c>
      <c r="D26" s="26">
        <v>964</v>
      </c>
      <c r="E26" s="18"/>
    </row>
    <row r="27" spans="1:5" ht="15.75" customHeight="1">
      <c r="A27" s="137" t="s">
        <v>25</v>
      </c>
      <c r="B27" s="138"/>
      <c r="C27" s="138"/>
      <c r="D27" s="138"/>
      <c r="E27" s="18"/>
    </row>
    <row r="28" spans="1:5" ht="21" customHeight="1">
      <c r="A28" s="27">
        <v>1</v>
      </c>
      <c r="B28" s="28" t="s">
        <v>26</v>
      </c>
      <c r="C28" s="29" t="s">
        <v>27</v>
      </c>
      <c r="D28" s="26">
        <v>141</v>
      </c>
    </row>
    <row r="29" spans="1:5" ht="18" customHeight="1">
      <c r="A29" s="27">
        <v>2</v>
      </c>
      <c r="B29" s="28" t="s">
        <v>28</v>
      </c>
      <c r="C29" s="29" t="s">
        <v>27</v>
      </c>
      <c r="D29" s="26">
        <v>127</v>
      </c>
    </row>
    <row r="30" spans="1:5">
      <c r="A30" s="27">
        <v>3</v>
      </c>
      <c r="B30" s="28" t="s">
        <v>29</v>
      </c>
      <c r="C30" s="29" t="s">
        <v>27</v>
      </c>
      <c r="D30" s="26">
        <v>74</v>
      </c>
    </row>
    <row r="31" spans="1:5">
      <c r="A31" s="27">
        <v>4</v>
      </c>
      <c r="B31" s="28" t="s">
        <v>30</v>
      </c>
      <c r="C31" s="29" t="s">
        <v>27</v>
      </c>
      <c r="D31" s="26">
        <v>136</v>
      </c>
    </row>
    <row r="32" spans="1:5">
      <c r="A32" s="27">
        <v>5</v>
      </c>
      <c r="B32" s="28" t="s">
        <v>31</v>
      </c>
      <c r="C32" s="29" t="s">
        <v>27</v>
      </c>
      <c r="D32" s="26">
        <v>81</v>
      </c>
    </row>
    <row r="33" spans="1:4">
      <c r="A33" s="27">
        <v>6</v>
      </c>
      <c r="B33" s="28" t="s">
        <v>32</v>
      </c>
      <c r="C33" s="29" t="s">
        <v>27</v>
      </c>
      <c r="D33" s="26">
        <v>90</v>
      </c>
    </row>
    <row r="34" spans="1:4" ht="30">
      <c r="A34" s="27">
        <v>7</v>
      </c>
      <c r="B34" s="28" t="s">
        <v>33</v>
      </c>
      <c r="C34" s="29" t="s">
        <v>27</v>
      </c>
      <c r="D34" s="26">
        <v>181</v>
      </c>
    </row>
    <row r="35" spans="1:4">
      <c r="A35" s="27">
        <v>8</v>
      </c>
      <c r="B35" s="28" t="s">
        <v>34</v>
      </c>
      <c r="C35" s="29" t="s">
        <v>27</v>
      </c>
      <c r="D35" s="26">
        <v>72</v>
      </c>
    </row>
    <row r="36" spans="1:4">
      <c r="A36" s="27">
        <v>9</v>
      </c>
      <c r="B36" s="28" t="s">
        <v>35</v>
      </c>
      <c r="C36" s="29" t="s">
        <v>27</v>
      </c>
      <c r="D36" s="26">
        <v>202</v>
      </c>
    </row>
    <row r="37" spans="1:4" ht="20.45" customHeight="1">
      <c r="A37" s="27">
        <v>10</v>
      </c>
      <c r="B37" s="28" t="s">
        <v>36</v>
      </c>
      <c r="C37" s="29" t="s">
        <v>27</v>
      </c>
      <c r="D37" s="26">
        <v>136</v>
      </c>
    </row>
    <row r="38" spans="1:4" ht="17.45" customHeight="1">
      <c r="A38" s="27">
        <v>11</v>
      </c>
      <c r="B38" s="28" t="s">
        <v>37</v>
      </c>
      <c r="C38" s="29" t="s">
        <v>27</v>
      </c>
      <c r="D38" s="26">
        <v>72</v>
      </c>
    </row>
    <row r="39" spans="1:4" ht="17.45" customHeight="1">
      <c r="A39" s="27">
        <v>12</v>
      </c>
      <c r="B39" s="28" t="s">
        <v>38</v>
      </c>
      <c r="C39" s="29" t="s">
        <v>27</v>
      </c>
      <c r="D39" s="26">
        <v>153</v>
      </c>
    </row>
    <row r="40" spans="1:4" ht="17.45" customHeight="1">
      <c r="A40" s="27">
        <v>13</v>
      </c>
      <c r="B40" s="28" t="s">
        <v>39</v>
      </c>
      <c r="C40" s="29" t="s">
        <v>27</v>
      </c>
      <c r="D40" s="26">
        <v>102</v>
      </c>
    </row>
    <row r="41" spans="1:4" ht="17.45" customHeight="1">
      <c r="A41" s="27">
        <v>14</v>
      </c>
      <c r="B41" s="28" t="s">
        <v>40</v>
      </c>
      <c r="C41" s="29" t="s">
        <v>27</v>
      </c>
      <c r="D41" s="26">
        <v>175</v>
      </c>
    </row>
    <row r="42" spans="1:4" ht="36" customHeight="1">
      <c r="A42" s="139" t="s">
        <v>41</v>
      </c>
      <c r="B42" s="140"/>
      <c r="C42" s="140"/>
      <c r="D42" s="140"/>
    </row>
    <row r="43" spans="1:4" ht="27" customHeight="1">
      <c r="A43" s="27">
        <v>1</v>
      </c>
      <c r="B43" s="28" t="s">
        <v>42</v>
      </c>
      <c r="C43" s="29" t="s">
        <v>43</v>
      </c>
      <c r="D43" s="26">
        <v>406</v>
      </c>
    </row>
    <row r="44" spans="1:4" ht="27" customHeight="1">
      <c r="A44" s="27">
        <v>2</v>
      </c>
      <c r="B44" s="28" t="s">
        <v>44</v>
      </c>
      <c r="C44" s="29" t="s">
        <v>43</v>
      </c>
      <c r="D44" s="26">
        <v>121</v>
      </c>
    </row>
    <row r="45" spans="1:4" ht="28.5" customHeight="1">
      <c r="A45" s="27">
        <v>3</v>
      </c>
      <c r="B45" s="28" t="s">
        <v>45</v>
      </c>
      <c r="C45" s="29" t="s">
        <v>43</v>
      </c>
      <c r="D45" s="26">
        <v>1851</v>
      </c>
    </row>
    <row r="46" spans="1:4" ht="26.25" customHeight="1">
      <c r="A46" s="27">
        <v>4</v>
      </c>
      <c r="B46" s="28" t="s">
        <v>46</v>
      </c>
      <c r="C46" s="29" t="s">
        <v>47</v>
      </c>
      <c r="D46" s="26">
        <v>194</v>
      </c>
    </row>
    <row r="47" spans="1:4" ht="22.15" customHeight="1">
      <c r="A47" s="27">
        <v>5</v>
      </c>
      <c r="B47" s="28" t="s">
        <v>48</v>
      </c>
      <c r="C47" s="29" t="s">
        <v>43</v>
      </c>
      <c r="D47" s="26">
        <v>125</v>
      </c>
    </row>
    <row r="48" spans="1:4" ht="25.15" customHeight="1">
      <c r="A48" s="27">
        <v>6</v>
      </c>
      <c r="B48" s="28" t="s">
        <v>49</v>
      </c>
      <c r="C48" s="29" t="s">
        <v>50</v>
      </c>
      <c r="D48" s="26">
        <v>444</v>
      </c>
    </row>
    <row r="49" spans="1:4" ht="32.25" customHeight="1">
      <c r="A49" s="141" t="s">
        <v>51</v>
      </c>
      <c r="B49" s="142"/>
      <c r="C49" s="142"/>
      <c r="D49" s="142"/>
    </row>
    <row r="50" spans="1:4" ht="26.25">
      <c r="A50" s="27">
        <v>1</v>
      </c>
      <c r="B50" s="28" t="s">
        <v>52</v>
      </c>
      <c r="C50" s="29" t="s">
        <v>53</v>
      </c>
      <c r="D50" s="26">
        <v>1725</v>
      </c>
    </row>
    <row r="51" spans="1:4" ht="26.25">
      <c r="A51" s="27">
        <v>2</v>
      </c>
      <c r="B51" s="28" t="s">
        <v>54</v>
      </c>
      <c r="C51" s="29" t="s">
        <v>53</v>
      </c>
      <c r="D51" s="26">
        <v>870</v>
      </c>
    </row>
    <row r="52" spans="1:4" ht="26.25">
      <c r="A52" s="27">
        <v>3</v>
      </c>
      <c r="B52" s="28" t="s">
        <v>55</v>
      </c>
      <c r="C52" s="29" t="s">
        <v>53</v>
      </c>
      <c r="D52" s="26">
        <v>1300</v>
      </c>
    </row>
    <row r="53" spans="1:4" ht="26.25">
      <c r="A53" s="27">
        <v>4</v>
      </c>
      <c r="B53" s="28" t="s">
        <v>56</v>
      </c>
      <c r="C53" s="29" t="s">
        <v>53</v>
      </c>
      <c r="D53" s="26">
        <v>655</v>
      </c>
    </row>
    <row r="54" spans="1:4" ht="26.25">
      <c r="A54" s="27">
        <v>5</v>
      </c>
      <c r="B54" s="28" t="s">
        <v>57</v>
      </c>
      <c r="C54" s="29" t="s">
        <v>53</v>
      </c>
      <c r="D54" s="26">
        <v>910</v>
      </c>
    </row>
    <row r="55" spans="1:4" ht="26.25">
      <c r="A55" s="27">
        <v>6</v>
      </c>
      <c r="B55" s="28" t="s">
        <v>58</v>
      </c>
      <c r="C55" s="29" t="s">
        <v>53</v>
      </c>
      <c r="D55" s="26">
        <v>460</v>
      </c>
    </row>
    <row r="56" spans="1:4" ht="26.25">
      <c r="A56" s="27">
        <v>7</v>
      </c>
      <c r="B56" s="28" t="s">
        <v>59</v>
      </c>
      <c r="C56" s="29" t="s">
        <v>53</v>
      </c>
      <c r="D56" s="26">
        <v>421</v>
      </c>
    </row>
    <row r="57" spans="1:4" ht="26.25">
      <c r="A57" s="27">
        <v>8</v>
      </c>
      <c r="B57" s="28" t="s">
        <v>60</v>
      </c>
      <c r="C57" s="29" t="s">
        <v>53</v>
      </c>
      <c r="D57" s="26">
        <v>211</v>
      </c>
    </row>
    <row r="58" spans="1:4" ht="26.25">
      <c r="A58" s="27">
        <v>9</v>
      </c>
      <c r="B58" s="28" t="s">
        <v>61</v>
      </c>
      <c r="C58" s="29" t="s">
        <v>53</v>
      </c>
      <c r="D58" s="26">
        <v>403</v>
      </c>
    </row>
    <row r="59" spans="1:4" ht="26.25">
      <c r="A59" s="27">
        <v>10</v>
      </c>
      <c r="B59" s="28" t="s">
        <v>62</v>
      </c>
      <c r="C59" s="29" t="s">
        <v>53</v>
      </c>
      <c r="D59" s="26">
        <v>202</v>
      </c>
    </row>
    <row r="60" spans="1:4" ht="26.25">
      <c r="A60" s="27">
        <v>11</v>
      </c>
      <c r="B60" s="28" t="s">
        <v>63</v>
      </c>
      <c r="C60" s="29" t="s">
        <v>53</v>
      </c>
      <c r="D60" s="26">
        <v>385</v>
      </c>
    </row>
    <row r="61" spans="1:4" ht="26.25">
      <c r="A61" s="27">
        <v>12</v>
      </c>
      <c r="B61" s="28" t="s">
        <v>64</v>
      </c>
      <c r="C61" s="29" t="s">
        <v>53</v>
      </c>
      <c r="D61" s="26">
        <v>193</v>
      </c>
    </row>
    <row r="62" spans="1:4" ht="26.45" customHeight="1">
      <c r="A62" s="27">
        <v>13</v>
      </c>
      <c r="B62" s="28" t="s">
        <v>65</v>
      </c>
      <c r="C62" s="29" t="s">
        <v>66</v>
      </c>
      <c r="D62" s="26">
        <v>17</v>
      </c>
    </row>
    <row r="63" spans="1:4" ht="30">
      <c r="A63" s="27">
        <v>14</v>
      </c>
      <c r="B63" s="28" t="s">
        <v>67</v>
      </c>
      <c r="C63" s="29" t="s">
        <v>68</v>
      </c>
      <c r="D63" s="26">
        <v>39</v>
      </c>
    </row>
    <row r="64" spans="1:4" ht="30" customHeight="1">
      <c r="A64" s="27">
        <v>15</v>
      </c>
      <c r="B64" s="28" t="s">
        <v>69</v>
      </c>
      <c r="C64" s="29" t="s">
        <v>68</v>
      </c>
      <c r="D64" s="26">
        <v>176</v>
      </c>
    </row>
    <row r="65" spans="1:6" ht="27.75" customHeight="1">
      <c r="A65" s="27">
        <v>16</v>
      </c>
      <c r="B65" s="28" t="s">
        <v>70</v>
      </c>
      <c r="C65" s="29" t="s">
        <v>68</v>
      </c>
      <c r="D65" s="26">
        <v>300</v>
      </c>
    </row>
    <row r="66" spans="1:6" s="12" customFormat="1" ht="18.75" customHeight="1">
      <c r="A66" s="27">
        <v>17</v>
      </c>
      <c r="B66" s="28" t="s">
        <v>71</v>
      </c>
      <c r="C66" s="29" t="s">
        <v>72</v>
      </c>
      <c r="D66" s="26">
        <v>46</v>
      </c>
    </row>
    <row r="67" spans="1:6">
      <c r="A67" s="27">
        <v>18</v>
      </c>
      <c r="B67" s="30" t="s">
        <v>73</v>
      </c>
      <c r="C67" s="29" t="s">
        <v>74</v>
      </c>
      <c r="D67" s="31">
        <v>808</v>
      </c>
      <c r="F67" s="5"/>
    </row>
    <row r="68" spans="1:6" s="12" customFormat="1" ht="18.75" customHeight="1">
      <c r="A68" s="27">
        <v>19</v>
      </c>
      <c r="B68" s="28" t="s">
        <v>75</v>
      </c>
      <c r="C68" s="32" t="s">
        <v>76</v>
      </c>
      <c r="D68" s="26">
        <v>192</v>
      </c>
    </row>
    <row r="69" spans="1:6">
      <c r="A69" s="27">
        <v>20</v>
      </c>
      <c r="B69" s="30" t="s">
        <v>77</v>
      </c>
      <c r="C69" s="33" t="s">
        <v>76</v>
      </c>
      <c r="D69" s="34">
        <v>100</v>
      </c>
    </row>
    <row r="70" spans="1:6" ht="31.9" customHeight="1">
      <c r="A70" s="126" t="s">
        <v>78</v>
      </c>
      <c r="B70" s="126"/>
      <c r="C70" s="126"/>
      <c r="D70" s="126"/>
    </row>
    <row r="71" spans="1:6" ht="26.25" customHeight="1">
      <c r="A71" s="127" t="s">
        <v>79</v>
      </c>
      <c r="B71" s="128"/>
      <c r="C71" s="128"/>
      <c r="D71" s="128"/>
    </row>
    <row r="72" spans="1:6" ht="31.15" customHeight="1">
      <c r="A72" s="27">
        <v>1</v>
      </c>
      <c r="B72" s="28" t="s">
        <v>80</v>
      </c>
      <c r="C72" s="29" t="s">
        <v>81</v>
      </c>
      <c r="D72" s="26">
        <f>'[1]прейскурант2012 '!E31</f>
        <v>278</v>
      </c>
    </row>
    <row r="73" spans="1:6" ht="24.75" customHeight="1">
      <c r="A73" s="129" t="s">
        <v>82</v>
      </c>
      <c r="B73" s="130"/>
      <c r="C73" s="130"/>
      <c r="D73" s="130"/>
    </row>
    <row r="74" spans="1:6" ht="24.75" customHeight="1">
      <c r="A74" s="35" t="s">
        <v>83</v>
      </c>
      <c r="B74" s="28" t="s">
        <v>84</v>
      </c>
      <c r="C74" s="29" t="s">
        <v>85</v>
      </c>
      <c r="D74" s="31">
        <f>'[1]прейскурант2012 '!E33</f>
        <v>59</v>
      </c>
    </row>
    <row r="75" spans="1:6" ht="30">
      <c r="A75" s="35" t="s">
        <v>86</v>
      </c>
      <c r="B75" s="28" t="s">
        <v>87</v>
      </c>
      <c r="C75" s="29" t="s">
        <v>88</v>
      </c>
      <c r="D75" s="31">
        <f>'[1]прейскурант2012 '!E36</f>
        <v>67</v>
      </c>
      <c r="F75" s="5"/>
    </row>
    <row r="76" spans="1:6" ht="26.25">
      <c r="A76" s="35" t="s">
        <v>89</v>
      </c>
      <c r="B76" s="28" t="s">
        <v>90</v>
      </c>
      <c r="C76" s="29" t="s">
        <v>88</v>
      </c>
      <c r="D76" s="31">
        <f>'[1]прейскурант2012 '!E37</f>
        <v>67</v>
      </c>
      <c r="F76" s="5"/>
    </row>
    <row r="77" spans="1:6" ht="26.25">
      <c r="A77" s="35" t="s">
        <v>91</v>
      </c>
      <c r="B77" s="28" t="s">
        <v>92</v>
      </c>
      <c r="C77" s="29" t="s">
        <v>93</v>
      </c>
      <c r="D77" s="31">
        <f>'[1]прейскурант2012 '!E38</f>
        <v>38</v>
      </c>
      <c r="F77" s="5"/>
    </row>
    <row r="78" spans="1:6" ht="26.25">
      <c r="A78" s="35" t="s">
        <v>94</v>
      </c>
      <c r="B78" s="28" t="s">
        <v>95</v>
      </c>
      <c r="C78" s="29" t="s">
        <v>96</v>
      </c>
      <c r="D78" s="31">
        <f>'[1]прейскурант2012 '!E39</f>
        <v>59</v>
      </c>
      <c r="F78" s="5"/>
    </row>
    <row r="79" spans="1:6" ht="26.25">
      <c r="A79" s="35" t="s">
        <v>97</v>
      </c>
      <c r="B79" s="28" t="s">
        <v>98</v>
      </c>
      <c r="C79" s="29" t="s">
        <v>99</v>
      </c>
      <c r="D79" s="31">
        <f>'[1]прейскурант2012 '!E41</f>
        <v>141</v>
      </c>
      <c r="F79" s="5"/>
    </row>
    <row r="80" spans="1:6" ht="26.25">
      <c r="A80" s="35" t="s">
        <v>100</v>
      </c>
      <c r="B80" s="28" t="s">
        <v>101</v>
      </c>
      <c r="C80" s="29" t="s">
        <v>102</v>
      </c>
      <c r="D80" s="31">
        <f>'[1]прейскурант2012 '!E42</f>
        <v>227</v>
      </c>
      <c r="F80" s="5"/>
    </row>
    <row r="81" spans="1:7" ht="26.25">
      <c r="A81" s="35" t="s">
        <v>103</v>
      </c>
      <c r="B81" s="28" t="s">
        <v>101</v>
      </c>
      <c r="C81" s="29" t="s">
        <v>104</v>
      </c>
      <c r="D81" s="31">
        <f>'[1]прейскурант2012 '!E43</f>
        <v>56</v>
      </c>
      <c r="F81" s="5"/>
    </row>
    <row r="82" spans="1:7" ht="26.25">
      <c r="A82" s="35" t="s">
        <v>105</v>
      </c>
      <c r="B82" s="28" t="s">
        <v>106</v>
      </c>
      <c r="C82" s="29" t="s">
        <v>96</v>
      </c>
      <c r="D82" s="31">
        <v>450</v>
      </c>
      <c r="F82" s="5"/>
    </row>
    <row r="83" spans="1:7">
      <c r="A83" s="35" t="s">
        <v>107</v>
      </c>
      <c r="B83" s="28" t="s">
        <v>108</v>
      </c>
      <c r="C83" s="29" t="s">
        <v>76</v>
      </c>
      <c r="D83" s="26">
        <f>'[1]прейскурант2012 '!E374</f>
        <v>73</v>
      </c>
      <c r="F83" s="5"/>
    </row>
    <row r="84" spans="1:7" ht="45">
      <c r="A84" s="35" t="s">
        <v>109</v>
      </c>
      <c r="B84" s="28" t="s">
        <v>110</v>
      </c>
      <c r="C84" s="29" t="s">
        <v>111</v>
      </c>
      <c r="D84" s="26">
        <f>'[1]прейскурант2012 '!E375</f>
        <v>134</v>
      </c>
      <c r="F84" s="5"/>
    </row>
    <row r="85" spans="1:7" ht="30">
      <c r="A85" s="35" t="s">
        <v>112</v>
      </c>
      <c r="B85" s="28" t="s">
        <v>113</v>
      </c>
      <c r="C85" s="29" t="s">
        <v>114</v>
      </c>
      <c r="D85" s="26">
        <f>'[1]прейскурант2012 '!E376</f>
        <v>96</v>
      </c>
      <c r="F85" s="5"/>
    </row>
    <row r="86" spans="1:7" ht="15">
      <c r="A86" s="131" t="s">
        <v>115</v>
      </c>
      <c r="B86" s="132"/>
      <c r="C86" s="132"/>
      <c r="D86" s="132"/>
      <c r="F86" s="5"/>
      <c r="G86" s="6"/>
    </row>
    <row r="87" spans="1:7" ht="26.25">
      <c r="A87" s="27"/>
      <c r="B87" s="28" t="s">
        <v>116</v>
      </c>
      <c r="C87" s="29" t="s">
        <v>117</v>
      </c>
      <c r="D87" s="31">
        <v>1722</v>
      </c>
      <c r="F87" s="5"/>
      <c r="G87" s="6"/>
    </row>
    <row r="88" spans="1:7" ht="15">
      <c r="A88" s="129" t="s">
        <v>118</v>
      </c>
      <c r="B88" s="130"/>
      <c r="C88" s="130"/>
      <c r="D88" s="130"/>
    </row>
    <row r="89" spans="1:7">
      <c r="A89" s="27">
        <v>1</v>
      </c>
      <c r="B89" s="30" t="s">
        <v>119</v>
      </c>
      <c r="C89" s="36" t="s">
        <v>74</v>
      </c>
      <c r="D89" s="31">
        <v>140</v>
      </c>
    </row>
    <row r="90" spans="1:7">
      <c r="A90" s="27">
        <v>2</v>
      </c>
      <c r="B90" s="30" t="s">
        <v>120</v>
      </c>
      <c r="C90" s="36" t="s">
        <v>74</v>
      </c>
      <c r="D90" s="31">
        <v>360</v>
      </c>
    </row>
    <row r="91" spans="1:7">
      <c r="A91" s="27">
        <v>3</v>
      </c>
      <c r="B91" s="30" t="s">
        <v>121</v>
      </c>
      <c r="C91" s="36" t="s">
        <v>74</v>
      </c>
      <c r="D91" s="31">
        <v>570</v>
      </c>
      <c r="F91" s="5"/>
    </row>
    <row r="92" spans="1:7">
      <c r="A92" s="27">
        <v>4</v>
      </c>
      <c r="B92" s="30" t="s">
        <v>122</v>
      </c>
      <c r="C92" s="36" t="s">
        <v>74</v>
      </c>
      <c r="D92" s="31">
        <v>330</v>
      </c>
      <c r="F92" s="5"/>
    </row>
    <row r="93" spans="1:7">
      <c r="A93" s="27">
        <v>5</v>
      </c>
      <c r="B93" s="30" t="s">
        <v>123</v>
      </c>
      <c r="C93" s="36" t="s">
        <v>74</v>
      </c>
      <c r="D93" s="31">
        <v>590</v>
      </c>
      <c r="F93" s="5"/>
    </row>
    <row r="94" spans="1:7">
      <c r="A94" s="27">
        <v>6</v>
      </c>
      <c r="B94" s="30" t="s">
        <v>124</v>
      </c>
      <c r="C94" s="36" t="s">
        <v>74</v>
      </c>
      <c r="D94" s="31">
        <v>850</v>
      </c>
      <c r="F94" s="5"/>
    </row>
    <row r="95" spans="1:7" ht="28.9" customHeight="1">
      <c r="A95" s="27">
        <v>7</v>
      </c>
      <c r="B95" s="30" t="s">
        <v>125</v>
      </c>
      <c r="C95" s="36" t="s">
        <v>74</v>
      </c>
      <c r="D95" s="31">
        <v>760</v>
      </c>
      <c r="F95" s="5"/>
    </row>
    <row r="96" spans="1:7">
      <c r="A96" s="27">
        <v>8</v>
      </c>
      <c r="B96" s="30" t="s">
        <v>126</v>
      </c>
      <c r="C96" s="29" t="s">
        <v>74</v>
      </c>
      <c r="D96" s="26">
        <v>90</v>
      </c>
      <c r="F96" s="5"/>
    </row>
    <row r="97" spans="1:6">
      <c r="A97" s="27">
        <v>9</v>
      </c>
      <c r="B97" s="30" t="s">
        <v>127</v>
      </c>
      <c r="C97" s="29" t="s">
        <v>74</v>
      </c>
      <c r="D97" s="26">
        <v>120</v>
      </c>
      <c r="F97" s="5"/>
    </row>
    <row r="98" spans="1:6" ht="19.149999999999999" customHeight="1">
      <c r="A98" s="27">
        <v>10</v>
      </c>
      <c r="B98" s="30" t="s">
        <v>128</v>
      </c>
      <c r="C98" s="36" t="s">
        <v>74</v>
      </c>
      <c r="D98" s="31">
        <v>150</v>
      </c>
      <c r="F98" s="5"/>
    </row>
    <row r="99" spans="1:6" ht="19.149999999999999" customHeight="1">
      <c r="A99" s="27">
        <v>11</v>
      </c>
      <c r="B99" s="30" t="s">
        <v>129</v>
      </c>
      <c r="C99" s="36" t="s">
        <v>74</v>
      </c>
      <c r="D99" s="31">
        <v>220</v>
      </c>
      <c r="F99" s="5"/>
    </row>
    <row r="100" spans="1:6" ht="21" customHeight="1">
      <c r="A100" s="27">
        <v>12</v>
      </c>
      <c r="B100" s="30" t="s">
        <v>130</v>
      </c>
      <c r="C100" s="36" t="s">
        <v>74</v>
      </c>
      <c r="D100" s="31">
        <v>280</v>
      </c>
      <c r="F100" s="5"/>
    </row>
    <row r="101" spans="1:6" ht="17.45" customHeight="1">
      <c r="A101" s="27">
        <v>13</v>
      </c>
      <c r="B101" s="30" t="s">
        <v>131</v>
      </c>
      <c r="C101" s="36" t="s">
        <v>74</v>
      </c>
      <c r="D101" s="31">
        <v>210</v>
      </c>
    </row>
    <row r="102" spans="1:6" ht="18.600000000000001" customHeight="1">
      <c r="A102" s="27">
        <v>14</v>
      </c>
      <c r="B102" s="30" t="s">
        <v>132</v>
      </c>
      <c r="C102" s="36" t="s">
        <v>74</v>
      </c>
      <c r="D102" s="31">
        <v>270</v>
      </c>
    </row>
    <row r="103" spans="1:6">
      <c r="A103" s="27">
        <v>15</v>
      </c>
      <c r="B103" s="30" t="s">
        <v>133</v>
      </c>
      <c r="C103" s="36" t="s">
        <v>74</v>
      </c>
      <c r="D103" s="31">
        <v>420</v>
      </c>
    </row>
    <row r="104" spans="1:6">
      <c r="A104" s="27">
        <v>16</v>
      </c>
      <c r="B104" s="30" t="s">
        <v>134</v>
      </c>
      <c r="C104" s="36" t="s">
        <v>74</v>
      </c>
      <c r="D104" s="31">
        <v>210</v>
      </c>
    </row>
    <row r="105" spans="1:6">
      <c r="A105" s="27">
        <v>17</v>
      </c>
      <c r="B105" s="30" t="s">
        <v>135</v>
      </c>
      <c r="C105" s="36" t="s">
        <v>74</v>
      </c>
      <c r="D105" s="31">
        <v>250</v>
      </c>
    </row>
    <row r="106" spans="1:6">
      <c r="A106" s="27">
        <v>18</v>
      </c>
      <c r="B106" s="30" t="s">
        <v>136</v>
      </c>
      <c r="C106" s="36" t="s">
        <v>74</v>
      </c>
      <c r="D106" s="31">
        <v>250</v>
      </c>
    </row>
    <row r="107" spans="1:6">
      <c r="A107" s="27">
        <v>19</v>
      </c>
      <c r="B107" s="30" t="s">
        <v>137</v>
      </c>
      <c r="C107" s="36" t="s">
        <v>74</v>
      </c>
      <c r="D107" s="31">
        <v>400</v>
      </c>
    </row>
    <row r="108" spans="1:6">
      <c r="A108" s="27">
        <v>20</v>
      </c>
      <c r="B108" s="30" t="s">
        <v>138</v>
      </c>
      <c r="C108" s="36" t="s">
        <v>74</v>
      </c>
      <c r="D108" s="31">
        <v>300</v>
      </c>
    </row>
    <row r="109" spans="1:6">
      <c r="A109" s="27">
        <v>21</v>
      </c>
      <c r="B109" s="30" t="s">
        <v>139</v>
      </c>
      <c r="C109" s="36" t="s">
        <v>74</v>
      </c>
      <c r="D109" s="31">
        <v>250</v>
      </c>
    </row>
    <row r="110" spans="1:6">
      <c r="A110" s="27">
        <v>22</v>
      </c>
      <c r="B110" s="30" t="s">
        <v>140</v>
      </c>
      <c r="C110" s="36" t="s">
        <v>74</v>
      </c>
      <c r="D110" s="31">
        <v>200</v>
      </c>
    </row>
    <row r="111" spans="1:6">
      <c r="A111" s="27">
        <v>23</v>
      </c>
      <c r="B111" s="30" t="s">
        <v>141</v>
      </c>
      <c r="C111" s="36" t="s">
        <v>74</v>
      </c>
      <c r="D111" s="31">
        <v>210</v>
      </c>
    </row>
    <row r="112" spans="1:6">
      <c r="A112" s="27">
        <v>24</v>
      </c>
      <c r="B112" s="30" t="s">
        <v>142</v>
      </c>
      <c r="C112" s="29" t="s">
        <v>74</v>
      </c>
      <c r="D112" s="26">
        <v>230</v>
      </c>
    </row>
    <row r="113" spans="1:6">
      <c r="A113" s="27">
        <v>25</v>
      </c>
      <c r="B113" s="30" t="s">
        <v>143</v>
      </c>
      <c r="C113" s="29" t="s">
        <v>74</v>
      </c>
      <c r="D113" s="26">
        <v>210</v>
      </c>
    </row>
    <row r="114" spans="1:6" ht="17.25" customHeight="1">
      <c r="A114" s="27">
        <v>26</v>
      </c>
      <c r="B114" s="30" t="s">
        <v>144</v>
      </c>
      <c r="C114" s="36" t="s">
        <v>76</v>
      </c>
      <c r="D114" s="26">
        <v>170</v>
      </c>
      <c r="F114" s="5"/>
    </row>
    <row r="115" spans="1:6" ht="18" customHeight="1">
      <c r="A115" s="27">
        <v>27</v>
      </c>
      <c r="B115" s="30" t="s">
        <v>145</v>
      </c>
      <c r="C115" s="36" t="s">
        <v>76</v>
      </c>
      <c r="D115" s="26">
        <v>260</v>
      </c>
      <c r="F115" s="5"/>
    </row>
    <row r="116" spans="1:6">
      <c r="A116" s="27">
        <v>28</v>
      </c>
      <c r="B116" s="30" t="s">
        <v>146</v>
      </c>
      <c r="C116" s="29" t="s">
        <v>74</v>
      </c>
      <c r="D116" s="26">
        <v>140</v>
      </c>
      <c r="F116" s="5"/>
    </row>
    <row r="117" spans="1:6">
      <c r="A117" s="27">
        <v>29</v>
      </c>
      <c r="B117" s="30" t="s">
        <v>147</v>
      </c>
      <c r="C117" s="29" t="s">
        <v>74</v>
      </c>
      <c r="D117" s="26">
        <v>480</v>
      </c>
    </row>
    <row r="118" spans="1:6">
      <c r="A118" s="27">
        <v>30</v>
      </c>
      <c r="B118" s="30" t="s">
        <v>148</v>
      </c>
      <c r="C118" s="29" t="s">
        <v>74</v>
      </c>
      <c r="D118" s="26">
        <v>510</v>
      </c>
    </row>
    <row r="119" spans="1:6" ht="15" customHeight="1">
      <c r="A119" s="27">
        <v>31</v>
      </c>
      <c r="B119" s="30" t="s">
        <v>149</v>
      </c>
      <c r="C119" s="29" t="s">
        <v>74</v>
      </c>
      <c r="D119" s="26">
        <v>840</v>
      </c>
    </row>
    <row r="120" spans="1:6">
      <c r="A120" s="27">
        <v>32</v>
      </c>
      <c r="B120" s="30" t="s">
        <v>150</v>
      </c>
      <c r="C120" s="29" t="s">
        <v>74</v>
      </c>
      <c r="D120" s="26">
        <v>180</v>
      </c>
    </row>
    <row r="121" spans="1:6" ht="16.899999999999999" customHeight="1">
      <c r="A121" s="27">
        <v>33</v>
      </c>
      <c r="B121" s="30" t="s">
        <v>151</v>
      </c>
      <c r="C121" s="29" t="s">
        <v>74</v>
      </c>
      <c r="D121" s="26">
        <v>950</v>
      </c>
    </row>
    <row r="122" spans="1:6" ht="15.75" customHeight="1">
      <c r="A122" s="27">
        <v>34</v>
      </c>
      <c r="B122" s="30" t="s">
        <v>152</v>
      </c>
      <c r="C122" s="29" t="s">
        <v>74</v>
      </c>
      <c r="D122" s="26">
        <v>970</v>
      </c>
    </row>
    <row r="123" spans="1:6">
      <c r="A123" s="27">
        <v>35</v>
      </c>
      <c r="B123" s="30" t="s">
        <v>153</v>
      </c>
      <c r="C123" s="29" t="s">
        <v>74</v>
      </c>
      <c r="D123" s="26">
        <v>570</v>
      </c>
    </row>
    <row r="124" spans="1:6">
      <c r="A124" s="27">
        <v>36</v>
      </c>
      <c r="B124" s="30" t="s">
        <v>154</v>
      </c>
      <c r="C124" s="29" t="s">
        <v>74</v>
      </c>
      <c r="D124" s="26">
        <v>410</v>
      </c>
    </row>
    <row r="125" spans="1:6" ht="15">
      <c r="A125" s="114" t="s">
        <v>155</v>
      </c>
      <c r="B125" s="76"/>
      <c r="C125" s="76"/>
      <c r="D125" s="115"/>
      <c r="F125" s="5"/>
    </row>
    <row r="126" spans="1:6">
      <c r="A126" s="37">
        <v>1</v>
      </c>
      <c r="B126" s="28" t="s">
        <v>156</v>
      </c>
      <c r="C126" s="29" t="s">
        <v>74</v>
      </c>
      <c r="D126" s="38">
        <v>1400</v>
      </c>
      <c r="F126" s="5"/>
    </row>
    <row r="127" spans="1:6">
      <c r="A127" s="37">
        <v>2</v>
      </c>
      <c r="B127" s="28" t="s">
        <v>157</v>
      </c>
      <c r="C127" s="29" t="s">
        <v>74</v>
      </c>
      <c r="D127" s="38">
        <v>260</v>
      </c>
      <c r="F127" s="5"/>
    </row>
    <row r="128" spans="1:6">
      <c r="A128" s="37">
        <v>3</v>
      </c>
      <c r="B128" s="30" t="s">
        <v>158</v>
      </c>
      <c r="C128" s="29" t="s">
        <v>74</v>
      </c>
      <c r="D128" s="31">
        <v>730</v>
      </c>
      <c r="F128" s="5"/>
    </row>
    <row r="129" spans="1:6">
      <c r="A129" s="37">
        <v>4</v>
      </c>
      <c r="B129" s="30" t="s">
        <v>159</v>
      </c>
      <c r="C129" s="29" t="s">
        <v>74</v>
      </c>
      <c r="D129" s="31">
        <v>260</v>
      </c>
      <c r="F129" s="5"/>
    </row>
    <row r="130" spans="1:6">
      <c r="A130" s="37">
        <v>5</v>
      </c>
      <c r="B130" s="30" t="s">
        <v>160</v>
      </c>
      <c r="C130" s="29" t="s">
        <v>74</v>
      </c>
      <c r="D130" s="31">
        <v>1330</v>
      </c>
      <c r="F130" s="5"/>
    </row>
    <row r="131" spans="1:6">
      <c r="A131" s="37">
        <v>6</v>
      </c>
      <c r="B131" s="30" t="s">
        <v>161</v>
      </c>
      <c r="C131" s="29" t="s">
        <v>74</v>
      </c>
      <c r="D131" s="31">
        <v>730</v>
      </c>
      <c r="F131" s="5"/>
    </row>
    <row r="132" spans="1:6">
      <c r="A132" s="37">
        <v>7</v>
      </c>
      <c r="B132" s="30" t="s">
        <v>162</v>
      </c>
      <c r="C132" s="29" t="s">
        <v>74</v>
      </c>
      <c r="D132" s="31">
        <v>360</v>
      </c>
      <c r="F132" s="5"/>
    </row>
    <row r="133" spans="1:6">
      <c r="A133" s="37">
        <v>8</v>
      </c>
      <c r="B133" s="30" t="s">
        <v>163</v>
      </c>
      <c r="C133" s="29" t="s">
        <v>74</v>
      </c>
      <c r="D133" s="31">
        <v>450</v>
      </c>
      <c r="F133" s="5"/>
    </row>
    <row r="134" spans="1:6">
      <c r="A134" s="37">
        <v>9</v>
      </c>
      <c r="B134" s="30" t="s">
        <v>164</v>
      </c>
      <c r="C134" s="29" t="s">
        <v>74</v>
      </c>
      <c r="D134" s="31">
        <v>620</v>
      </c>
      <c r="F134" s="5"/>
    </row>
    <row r="135" spans="1:6">
      <c r="A135" s="37">
        <v>10</v>
      </c>
      <c r="B135" s="30" t="s">
        <v>165</v>
      </c>
      <c r="C135" s="29" t="s">
        <v>74</v>
      </c>
      <c r="D135" s="31">
        <v>124</v>
      </c>
      <c r="F135" s="5"/>
    </row>
    <row r="136" spans="1:6" ht="17.25" customHeight="1">
      <c r="A136" s="124" t="s">
        <v>166</v>
      </c>
      <c r="B136" s="125"/>
      <c r="C136" s="125"/>
      <c r="D136" s="125"/>
      <c r="F136" s="5"/>
    </row>
    <row r="137" spans="1:6">
      <c r="A137" s="27">
        <v>1</v>
      </c>
      <c r="B137" s="30" t="s">
        <v>167</v>
      </c>
      <c r="C137" s="29" t="s">
        <v>74</v>
      </c>
      <c r="D137" s="26">
        <v>440</v>
      </c>
      <c r="F137" s="5"/>
    </row>
    <row r="138" spans="1:6">
      <c r="A138" s="27">
        <v>2</v>
      </c>
      <c r="B138" s="30" t="s">
        <v>168</v>
      </c>
      <c r="C138" s="29" t="s">
        <v>74</v>
      </c>
      <c r="D138" s="26">
        <v>490</v>
      </c>
      <c r="F138" s="5"/>
    </row>
    <row r="139" spans="1:6">
      <c r="A139" s="27">
        <v>3</v>
      </c>
      <c r="B139" s="30" t="s">
        <v>169</v>
      </c>
      <c r="C139" s="29" t="s">
        <v>74</v>
      </c>
      <c r="D139" s="26">
        <v>250</v>
      </c>
      <c r="F139" s="5"/>
    </row>
    <row r="140" spans="1:6">
      <c r="A140" s="27">
        <v>4</v>
      </c>
      <c r="B140" s="30" t="s">
        <v>170</v>
      </c>
      <c r="C140" s="29" t="s">
        <v>74</v>
      </c>
      <c r="D140" s="26">
        <v>250</v>
      </c>
      <c r="F140" s="5"/>
    </row>
    <row r="141" spans="1:6">
      <c r="A141" s="27">
        <v>5</v>
      </c>
      <c r="B141" s="30" t="s">
        <v>171</v>
      </c>
      <c r="C141" s="29" t="s">
        <v>74</v>
      </c>
      <c r="D141" s="26">
        <v>190</v>
      </c>
      <c r="F141" s="5"/>
    </row>
    <row r="142" spans="1:6">
      <c r="A142" s="27">
        <v>6</v>
      </c>
      <c r="B142" s="30" t="s">
        <v>172</v>
      </c>
      <c r="C142" s="29" t="s">
        <v>74</v>
      </c>
      <c r="D142" s="26">
        <v>310</v>
      </c>
      <c r="F142" s="5"/>
    </row>
    <row r="143" spans="1:6">
      <c r="A143" s="27">
        <v>7</v>
      </c>
      <c r="B143" s="30" t="s">
        <v>173</v>
      </c>
      <c r="C143" s="29" t="s">
        <v>74</v>
      </c>
      <c r="D143" s="26">
        <v>310</v>
      </c>
      <c r="F143" s="5"/>
    </row>
    <row r="144" spans="1:6">
      <c r="A144" s="27">
        <v>8</v>
      </c>
      <c r="B144" s="30" t="s">
        <v>174</v>
      </c>
      <c r="C144" s="29" t="s">
        <v>74</v>
      </c>
      <c r="D144" s="26">
        <v>310</v>
      </c>
      <c r="F144" s="5"/>
    </row>
    <row r="145" spans="1:6">
      <c r="A145" s="27">
        <v>9</v>
      </c>
      <c r="B145" s="30" t="s">
        <v>175</v>
      </c>
      <c r="C145" s="29" t="s">
        <v>74</v>
      </c>
      <c r="D145" s="26">
        <v>230</v>
      </c>
      <c r="F145" s="5"/>
    </row>
    <row r="146" spans="1:6">
      <c r="A146" s="27">
        <v>10</v>
      </c>
      <c r="B146" s="30" t="s">
        <v>176</v>
      </c>
      <c r="C146" s="29" t="s">
        <v>74</v>
      </c>
      <c r="D146" s="26">
        <v>370</v>
      </c>
      <c r="F146" s="5"/>
    </row>
    <row r="147" spans="1:6">
      <c r="A147" s="27">
        <v>11</v>
      </c>
      <c r="B147" s="30" t="s">
        <v>177</v>
      </c>
      <c r="C147" s="29" t="s">
        <v>74</v>
      </c>
      <c r="D147" s="26">
        <v>310</v>
      </c>
      <c r="F147" s="5"/>
    </row>
    <row r="148" spans="1:6">
      <c r="A148" s="27">
        <v>12</v>
      </c>
      <c r="B148" s="30" t="s">
        <v>178</v>
      </c>
      <c r="C148" s="29" t="s">
        <v>74</v>
      </c>
      <c r="D148" s="26">
        <v>310</v>
      </c>
      <c r="F148" s="5"/>
    </row>
    <row r="149" spans="1:6">
      <c r="A149" s="27">
        <v>13</v>
      </c>
      <c r="B149" s="30" t="s">
        <v>179</v>
      </c>
      <c r="C149" s="29" t="s">
        <v>74</v>
      </c>
      <c r="D149" s="26">
        <v>310</v>
      </c>
      <c r="F149" s="5"/>
    </row>
    <row r="150" spans="1:6">
      <c r="A150" s="27">
        <v>14</v>
      </c>
      <c r="B150" s="30" t="s">
        <v>180</v>
      </c>
      <c r="C150" s="81" t="s">
        <v>181</v>
      </c>
      <c r="D150" s="111">
        <v>790</v>
      </c>
      <c r="F150" s="5"/>
    </row>
    <row r="151" spans="1:6">
      <c r="A151" s="27">
        <v>15</v>
      </c>
      <c r="B151" s="39" t="s">
        <v>182</v>
      </c>
      <c r="C151" s="107"/>
      <c r="D151" s="112"/>
      <c r="F151" s="5"/>
    </row>
    <row r="152" spans="1:6">
      <c r="A152" s="27">
        <v>16</v>
      </c>
      <c r="B152" s="30" t="s">
        <v>183</v>
      </c>
      <c r="C152" s="81" t="s">
        <v>181</v>
      </c>
      <c r="D152" s="111">
        <v>799</v>
      </c>
      <c r="F152" s="5"/>
    </row>
    <row r="153" spans="1:6">
      <c r="A153" s="27">
        <v>17</v>
      </c>
      <c r="B153" s="30" t="s">
        <v>184</v>
      </c>
      <c r="C153" s="107"/>
      <c r="D153" s="112"/>
      <c r="F153" s="5"/>
    </row>
    <row r="154" spans="1:6">
      <c r="A154" s="27">
        <v>16</v>
      </c>
      <c r="B154" s="30" t="s">
        <v>185</v>
      </c>
      <c r="C154" s="81" t="s">
        <v>181</v>
      </c>
      <c r="D154" s="111">
        <v>2117</v>
      </c>
      <c r="F154" s="5"/>
    </row>
    <row r="155" spans="1:6">
      <c r="A155" s="27">
        <v>17</v>
      </c>
      <c r="B155" s="30" t="s">
        <v>186</v>
      </c>
      <c r="C155" s="107"/>
      <c r="D155" s="112"/>
      <c r="F155" s="5"/>
    </row>
    <row r="156" spans="1:6">
      <c r="A156" s="27">
        <v>18</v>
      </c>
      <c r="B156" s="40" t="s">
        <v>187</v>
      </c>
      <c r="C156" s="29" t="s">
        <v>74</v>
      </c>
      <c r="D156" s="26">
        <v>400</v>
      </c>
      <c r="F156" s="5"/>
    </row>
    <row r="157" spans="1:6">
      <c r="A157" s="27">
        <v>19</v>
      </c>
      <c r="B157" s="40" t="s">
        <v>188</v>
      </c>
      <c r="C157" s="29" t="s">
        <v>74</v>
      </c>
      <c r="D157" s="26">
        <v>780</v>
      </c>
      <c r="F157" s="5"/>
    </row>
    <row r="158" spans="1:6" ht="15">
      <c r="A158" s="114" t="s">
        <v>189</v>
      </c>
      <c r="B158" s="76"/>
      <c r="C158" s="76"/>
      <c r="D158" s="75"/>
      <c r="F158" s="5"/>
    </row>
    <row r="159" spans="1:6" ht="30">
      <c r="A159" s="41">
        <v>1</v>
      </c>
      <c r="B159" s="30" t="s">
        <v>190</v>
      </c>
      <c r="C159" s="29" t="s">
        <v>74</v>
      </c>
      <c r="D159" s="31">
        <v>5900</v>
      </c>
      <c r="F159" s="5"/>
    </row>
    <row r="160" spans="1:6" ht="30">
      <c r="A160" s="41">
        <v>2</v>
      </c>
      <c r="B160" s="30" t="s">
        <v>191</v>
      </c>
      <c r="C160" s="29" t="s">
        <v>74</v>
      </c>
      <c r="D160" s="31">
        <v>5100</v>
      </c>
      <c r="F160" s="5"/>
    </row>
    <row r="161" spans="1:6">
      <c r="A161" s="41">
        <v>3</v>
      </c>
      <c r="B161" s="30" t="s">
        <v>192</v>
      </c>
      <c r="C161" s="29" t="s">
        <v>74</v>
      </c>
      <c r="D161" s="31">
        <v>600</v>
      </c>
      <c r="F161" s="5"/>
    </row>
    <row r="162" spans="1:6" ht="30">
      <c r="A162" s="41">
        <v>4</v>
      </c>
      <c r="B162" s="30" t="s">
        <v>193</v>
      </c>
      <c r="C162" s="29" t="s">
        <v>74</v>
      </c>
      <c r="D162" s="31">
        <v>5100</v>
      </c>
      <c r="F162" s="5"/>
    </row>
    <row r="163" spans="1:6" ht="30">
      <c r="A163" s="41">
        <v>5</v>
      </c>
      <c r="B163" s="30" t="s">
        <v>194</v>
      </c>
      <c r="C163" s="29" t="s">
        <v>74</v>
      </c>
      <c r="D163" s="31">
        <v>5100</v>
      </c>
      <c r="F163" s="5"/>
    </row>
    <row r="164" spans="1:6" ht="30">
      <c r="A164" s="41">
        <v>6</v>
      </c>
      <c r="B164" s="30" t="s">
        <v>195</v>
      </c>
      <c r="C164" s="29" t="s">
        <v>74</v>
      </c>
      <c r="D164" s="31">
        <v>5100</v>
      </c>
      <c r="F164" s="5"/>
    </row>
    <row r="165" spans="1:6">
      <c r="A165" s="41">
        <v>7</v>
      </c>
      <c r="B165" s="30" t="s">
        <v>196</v>
      </c>
      <c r="C165" s="29" t="s">
        <v>74</v>
      </c>
      <c r="D165" s="31">
        <v>800</v>
      </c>
      <c r="F165" s="5"/>
    </row>
    <row r="166" spans="1:6">
      <c r="A166" s="41">
        <v>8</v>
      </c>
      <c r="B166" s="30" t="s">
        <v>197</v>
      </c>
      <c r="C166" s="29" t="s">
        <v>74</v>
      </c>
      <c r="D166" s="31">
        <v>800</v>
      </c>
      <c r="F166" s="5"/>
    </row>
    <row r="167" spans="1:6" ht="30">
      <c r="A167" s="41">
        <v>9</v>
      </c>
      <c r="B167" s="30" t="s">
        <v>198</v>
      </c>
      <c r="C167" s="29" t="s">
        <v>74</v>
      </c>
      <c r="D167" s="31">
        <v>4700</v>
      </c>
      <c r="F167" s="5"/>
    </row>
    <row r="168" spans="1:6">
      <c r="A168" s="41">
        <v>10</v>
      </c>
      <c r="B168" s="30" t="s">
        <v>199</v>
      </c>
      <c r="C168" s="29" t="s">
        <v>74</v>
      </c>
      <c r="D168" s="31">
        <v>1200</v>
      </c>
      <c r="F168" s="5"/>
    </row>
    <row r="169" spans="1:6" ht="30">
      <c r="A169" s="41">
        <v>11</v>
      </c>
      <c r="B169" s="30" t="s">
        <v>200</v>
      </c>
      <c r="C169" s="29" t="s">
        <v>74</v>
      </c>
      <c r="D169" s="31">
        <v>5400</v>
      </c>
      <c r="F169" s="5"/>
    </row>
    <row r="170" spans="1:6" ht="30">
      <c r="A170" s="41">
        <v>12</v>
      </c>
      <c r="B170" s="30" t="s">
        <v>201</v>
      </c>
      <c r="C170" s="29" t="s">
        <v>74</v>
      </c>
      <c r="D170" s="31">
        <v>5400</v>
      </c>
      <c r="F170" s="5"/>
    </row>
    <row r="171" spans="1:6" ht="45">
      <c r="A171" s="41">
        <v>13</v>
      </c>
      <c r="B171" s="30" t="s">
        <v>202</v>
      </c>
      <c r="C171" s="29" t="s">
        <v>74</v>
      </c>
      <c r="D171" s="31">
        <v>5500</v>
      </c>
      <c r="F171" s="5"/>
    </row>
    <row r="172" spans="1:6">
      <c r="A172" s="41">
        <v>14</v>
      </c>
      <c r="B172" s="30" t="s">
        <v>203</v>
      </c>
      <c r="C172" s="29" t="s">
        <v>74</v>
      </c>
      <c r="D172" s="31">
        <v>5900</v>
      </c>
      <c r="F172" s="5"/>
    </row>
    <row r="173" spans="1:6" ht="30">
      <c r="A173" s="41">
        <v>15</v>
      </c>
      <c r="B173" s="30" t="s">
        <v>204</v>
      </c>
      <c r="C173" s="29" t="s">
        <v>74</v>
      </c>
      <c r="D173" s="31">
        <v>5500</v>
      </c>
      <c r="F173" s="5"/>
    </row>
    <row r="174" spans="1:6" ht="30">
      <c r="A174" s="41">
        <v>16</v>
      </c>
      <c r="B174" s="30" t="s">
        <v>205</v>
      </c>
      <c r="C174" s="29" t="s">
        <v>74</v>
      </c>
      <c r="D174" s="31">
        <v>5500</v>
      </c>
      <c r="F174" s="5"/>
    </row>
    <row r="175" spans="1:6" ht="15">
      <c r="A175" s="114" t="s">
        <v>206</v>
      </c>
      <c r="B175" s="76"/>
      <c r="C175" s="76"/>
      <c r="D175" s="75"/>
      <c r="F175" s="5"/>
    </row>
    <row r="176" spans="1:6" ht="15.6" customHeight="1">
      <c r="A176" s="120">
        <v>1</v>
      </c>
      <c r="B176" s="30" t="s">
        <v>207</v>
      </c>
      <c r="C176" s="81" t="s">
        <v>181</v>
      </c>
      <c r="D176" s="111">
        <v>193</v>
      </c>
      <c r="F176" s="5"/>
    </row>
    <row r="177" spans="1:6" ht="30">
      <c r="A177" s="105"/>
      <c r="B177" s="30" t="s">
        <v>208</v>
      </c>
      <c r="C177" s="107"/>
      <c r="D177" s="112"/>
    </row>
    <row r="178" spans="1:6">
      <c r="A178" s="27">
        <v>2</v>
      </c>
      <c r="B178" s="30" t="s">
        <v>209</v>
      </c>
      <c r="C178" s="29" t="s">
        <v>74</v>
      </c>
      <c r="D178" s="26">
        <v>351</v>
      </c>
    </row>
    <row r="179" spans="1:6">
      <c r="A179" s="27">
        <v>3</v>
      </c>
      <c r="B179" s="30" t="s">
        <v>210</v>
      </c>
      <c r="C179" s="29" t="s">
        <v>74</v>
      </c>
      <c r="D179" s="26">
        <v>689</v>
      </c>
    </row>
    <row r="180" spans="1:6">
      <c r="A180" s="27">
        <v>4</v>
      </c>
      <c r="B180" s="30" t="s">
        <v>188</v>
      </c>
      <c r="C180" s="29" t="s">
        <v>74</v>
      </c>
      <c r="D180" s="26">
        <v>744</v>
      </c>
    </row>
    <row r="181" spans="1:6">
      <c r="A181" s="27">
        <v>5</v>
      </c>
      <c r="B181" s="30" t="s">
        <v>211</v>
      </c>
      <c r="C181" s="29" t="s">
        <v>74</v>
      </c>
      <c r="D181" s="26">
        <v>989</v>
      </c>
    </row>
    <row r="182" spans="1:6" ht="21" customHeight="1">
      <c r="A182" s="27">
        <v>6</v>
      </c>
      <c r="B182" s="30" t="s">
        <v>212</v>
      </c>
      <c r="C182" s="29" t="s">
        <v>74</v>
      </c>
      <c r="D182" s="26">
        <v>989</v>
      </c>
      <c r="F182" s="5"/>
    </row>
    <row r="183" spans="1:6" ht="19.5" customHeight="1">
      <c r="A183" s="120">
        <v>7</v>
      </c>
      <c r="B183" s="30" t="s">
        <v>213</v>
      </c>
      <c r="C183" s="81" t="s">
        <v>181</v>
      </c>
      <c r="D183" s="111">
        <v>725</v>
      </c>
      <c r="F183" s="5"/>
    </row>
    <row r="184" spans="1:6" ht="17.25" customHeight="1">
      <c r="A184" s="89"/>
      <c r="B184" s="30" t="s">
        <v>214</v>
      </c>
      <c r="C184" s="107"/>
      <c r="D184" s="121"/>
      <c r="F184" s="5"/>
    </row>
    <row r="185" spans="1:6" ht="15" customHeight="1">
      <c r="A185" s="120">
        <v>8</v>
      </c>
      <c r="B185" s="30" t="s">
        <v>215</v>
      </c>
      <c r="C185" s="81" t="s">
        <v>181</v>
      </c>
      <c r="D185" s="111">
        <v>1712</v>
      </c>
      <c r="F185" s="5"/>
    </row>
    <row r="186" spans="1:6" ht="17.25" customHeight="1">
      <c r="A186" s="89"/>
      <c r="B186" s="30" t="s">
        <v>216</v>
      </c>
      <c r="C186" s="107"/>
      <c r="D186" s="121"/>
      <c r="F186" s="5"/>
    </row>
    <row r="187" spans="1:6" ht="16.5" customHeight="1">
      <c r="A187" s="27">
        <v>9</v>
      </c>
      <c r="B187" s="30" t="s">
        <v>217</v>
      </c>
      <c r="C187" s="29" t="s">
        <v>74</v>
      </c>
      <c r="D187" s="26">
        <v>346</v>
      </c>
      <c r="F187" s="5"/>
    </row>
    <row r="188" spans="1:6" ht="19.5" customHeight="1">
      <c r="A188" s="27">
        <v>10</v>
      </c>
      <c r="B188" s="30" t="s">
        <v>218</v>
      </c>
      <c r="C188" s="29" t="s">
        <v>74</v>
      </c>
      <c r="D188" s="26">
        <v>396</v>
      </c>
      <c r="F188" s="5"/>
    </row>
    <row r="189" spans="1:6" ht="21" customHeight="1">
      <c r="A189" s="27">
        <v>11</v>
      </c>
      <c r="B189" s="30" t="s">
        <v>219</v>
      </c>
      <c r="C189" s="29" t="s">
        <v>74</v>
      </c>
      <c r="D189" s="26">
        <v>320</v>
      </c>
      <c r="F189" s="5"/>
    </row>
    <row r="190" spans="1:6" ht="20.25" customHeight="1">
      <c r="A190" s="27">
        <v>12</v>
      </c>
      <c r="B190" s="30" t="s">
        <v>220</v>
      </c>
      <c r="C190" s="29" t="s">
        <v>74</v>
      </c>
      <c r="D190" s="26">
        <v>370</v>
      </c>
      <c r="F190" s="5"/>
    </row>
    <row r="191" spans="1:6" ht="18.75" customHeight="1">
      <c r="A191" s="27">
        <v>13</v>
      </c>
      <c r="B191" s="30" t="s">
        <v>221</v>
      </c>
      <c r="C191" s="29" t="s">
        <v>74</v>
      </c>
      <c r="D191" s="42">
        <v>1148</v>
      </c>
      <c r="F191" s="5"/>
    </row>
    <row r="192" spans="1:6" ht="21" customHeight="1">
      <c r="A192" s="27">
        <v>14</v>
      </c>
      <c r="B192" s="30" t="s">
        <v>222</v>
      </c>
      <c r="C192" s="29" t="s">
        <v>74</v>
      </c>
      <c r="D192" s="31">
        <v>630</v>
      </c>
      <c r="F192" s="5"/>
    </row>
    <row r="193" spans="1:6" ht="15">
      <c r="A193" s="122" t="s">
        <v>223</v>
      </c>
      <c r="B193" s="123"/>
      <c r="C193" s="123"/>
      <c r="D193" s="123"/>
      <c r="F193" s="5"/>
    </row>
    <row r="194" spans="1:6" ht="15">
      <c r="A194" s="27"/>
      <c r="B194" s="43" t="s">
        <v>224</v>
      </c>
      <c r="C194" s="29"/>
      <c r="D194" s="26"/>
      <c r="F194" s="5"/>
    </row>
    <row r="195" spans="1:6">
      <c r="A195" s="27">
        <v>1</v>
      </c>
      <c r="B195" s="30" t="s">
        <v>225</v>
      </c>
      <c r="C195" s="44" t="s">
        <v>74</v>
      </c>
      <c r="D195" s="26">
        <v>108</v>
      </c>
      <c r="F195" s="5"/>
    </row>
    <row r="196" spans="1:6">
      <c r="A196" s="27">
        <v>2</v>
      </c>
      <c r="B196" s="30" t="s">
        <v>226</v>
      </c>
      <c r="C196" s="44" t="s">
        <v>74</v>
      </c>
      <c r="D196" s="26">
        <v>32</v>
      </c>
      <c r="F196" s="5"/>
    </row>
    <row r="197" spans="1:6" ht="15">
      <c r="A197" s="27"/>
      <c r="B197" s="43" t="s">
        <v>227</v>
      </c>
      <c r="C197" s="44"/>
      <c r="D197" s="26"/>
      <c r="F197" s="5"/>
    </row>
    <row r="198" spans="1:6" ht="30">
      <c r="A198" s="27">
        <v>3</v>
      </c>
      <c r="B198" s="30" t="s">
        <v>228</v>
      </c>
      <c r="C198" s="44" t="s">
        <v>74</v>
      </c>
      <c r="D198" s="26">
        <v>244</v>
      </c>
      <c r="F198" s="5"/>
    </row>
    <row r="199" spans="1:6" ht="15">
      <c r="A199" s="27"/>
      <c r="B199" s="43" t="s">
        <v>229</v>
      </c>
      <c r="C199" s="44"/>
      <c r="D199" s="26"/>
      <c r="F199" s="5"/>
    </row>
    <row r="200" spans="1:6">
      <c r="A200" s="27">
        <v>4</v>
      </c>
      <c r="B200" s="30" t="s">
        <v>230</v>
      </c>
      <c r="C200" s="44" t="s">
        <v>74</v>
      </c>
      <c r="D200" s="26">
        <v>48</v>
      </c>
      <c r="F200" s="5"/>
    </row>
    <row r="201" spans="1:6">
      <c r="A201" s="27">
        <v>5</v>
      </c>
      <c r="B201" s="30" t="s">
        <v>231</v>
      </c>
      <c r="C201" s="44" t="s">
        <v>74</v>
      </c>
      <c r="D201" s="26">
        <v>133</v>
      </c>
      <c r="F201" s="5"/>
    </row>
    <row r="202" spans="1:6">
      <c r="A202" s="45">
        <v>6</v>
      </c>
      <c r="B202" s="30" t="s">
        <v>232</v>
      </c>
      <c r="C202" s="44" t="s">
        <v>74</v>
      </c>
      <c r="D202" s="38">
        <v>113</v>
      </c>
      <c r="F202" s="5"/>
    </row>
    <row r="203" spans="1:6">
      <c r="A203" s="45">
        <v>7</v>
      </c>
      <c r="B203" s="30" t="s">
        <v>233</v>
      </c>
      <c r="C203" s="44" t="s">
        <v>74</v>
      </c>
      <c r="D203" s="26">
        <v>55</v>
      </c>
      <c r="F203" s="5"/>
    </row>
    <row r="204" spans="1:6">
      <c r="A204" s="45">
        <v>8</v>
      </c>
      <c r="B204" s="30" t="s">
        <v>234</v>
      </c>
      <c r="C204" s="44" t="s">
        <v>74</v>
      </c>
      <c r="D204" s="26">
        <v>60</v>
      </c>
      <c r="F204" s="5"/>
    </row>
    <row r="205" spans="1:6">
      <c r="A205" s="45">
        <v>9</v>
      </c>
      <c r="B205" s="30" t="s">
        <v>235</v>
      </c>
      <c r="C205" s="44" t="s">
        <v>74</v>
      </c>
      <c r="D205" s="26">
        <v>117</v>
      </c>
      <c r="F205" s="5"/>
    </row>
    <row r="206" spans="1:6" ht="15">
      <c r="A206" s="45"/>
      <c r="B206" s="43" t="s">
        <v>236</v>
      </c>
      <c r="C206" s="44"/>
      <c r="D206" s="26"/>
      <c r="F206" s="5"/>
    </row>
    <row r="207" spans="1:6">
      <c r="A207" s="45">
        <v>10</v>
      </c>
      <c r="B207" s="30" t="s">
        <v>237</v>
      </c>
      <c r="C207" s="44" t="s">
        <v>74</v>
      </c>
      <c r="D207" s="26">
        <v>63</v>
      </c>
      <c r="F207" s="5"/>
    </row>
    <row r="208" spans="1:6">
      <c r="A208" s="45">
        <v>11</v>
      </c>
      <c r="B208" s="30" t="s">
        <v>238</v>
      </c>
      <c r="C208" s="44" t="s">
        <v>74</v>
      </c>
      <c r="D208" s="26">
        <v>110</v>
      </c>
      <c r="F208" s="5"/>
    </row>
    <row r="209" spans="1:6">
      <c r="A209" s="45">
        <v>12</v>
      </c>
      <c r="B209" s="30" t="s">
        <v>239</v>
      </c>
      <c r="C209" s="44" t="s">
        <v>74</v>
      </c>
      <c r="D209" s="26">
        <v>79</v>
      </c>
      <c r="F209" s="5"/>
    </row>
    <row r="210" spans="1:6">
      <c r="A210" s="45">
        <v>13</v>
      </c>
      <c r="B210" s="30" t="s">
        <v>240</v>
      </c>
      <c r="C210" s="44" t="s">
        <v>74</v>
      </c>
      <c r="D210" s="26">
        <v>124</v>
      </c>
      <c r="F210" s="5"/>
    </row>
    <row r="211" spans="1:6">
      <c r="A211" s="45">
        <v>14</v>
      </c>
      <c r="B211" s="30" t="s">
        <v>241</v>
      </c>
      <c r="C211" s="44" t="s">
        <v>74</v>
      </c>
      <c r="D211" s="26">
        <v>108</v>
      </c>
    </row>
    <row r="212" spans="1:6">
      <c r="A212" s="45">
        <v>15</v>
      </c>
      <c r="B212" s="30" t="s">
        <v>242</v>
      </c>
      <c r="C212" s="44" t="s">
        <v>74</v>
      </c>
      <c r="D212" s="26">
        <v>73</v>
      </c>
    </row>
    <row r="213" spans="1:6">
      <c r="A213" s="45">
        <v>16</v>
      </c>
      <c r="B213" s="30" t="s">
        <v>243</v>
      </c>
      <c r="C213" s="44" t="s">
        <v>74</v>
      </c>
      <c r="D213" s="26">
        <v>152</v>
      </c>
    </row>
    <row r="214" spans="1:6">
      <c r="A214" s="45">
        <v>17</v>
      </c>
      <c r="B214" s="30" t="s">
        <v>244</v>
      </c>
      <c r="C214" s="44" t="s">
        <v>74</v>
      </c>
      <c r="D214" s="26">
        <v>109</v>
      </c>
    </row>
    <row r="215" spans="1:6">
      <c r="A215" s="45">
        <v>18</v>
      </c>
      <c r="B215" s="30" t="s">
        <v>245</v>
      </c>
      <c r="C215" s="44" t="s">
        <v>74</v>
      </c>
      <c r="D215" s="26">
        <v>131</v>
      </c>
    </row>
    <row r="216" spans="1:6">
      <c r="A216" s="45">
        <v>19</v>
      </c>
      <c r="B216" s="30" t="s">
        <v>246</v>
      </c>
      <c r="C216" s="44" t="s">
        <v>74</v>
      </c>
      <c r="D216" s="26">
        <v>127</v>
      </c>
    </row>
    <row r="217" spans="1:6">
      <c r="A217" s="45">
        <v>20</v>
      </c>
      <c r="B217" s="30" t="s">
        <v>247</v>
      </c>
      <c r="C217" s="44" t="s">
        <v>74</v>
      </c>
      <c r="D217" s="26">
        <v>235</v>
      </c>
    </row>
    <row r="218" spans="1:6">
      <c r="A218" s="45">
        <v>21</v>
      </c>
      <c r="B218" s="30" t="s">
        <v>248</v>
      </c>
      <c r="C218" s="44" t="s">
        <v>74</v>
      </c>
      <c r="D218" s="26">
        <v>232</v>
      </c>
    </row>
    <row r="219" spans="1:6">
      <c r="A219" s="45">
        <v>22</v>
      </c>
      <c r="B219" s="30" t="s">
        <v>249</v>
      </c>
      <c r="C219" s="44" t="s">
        <v>74</v>
      </c>
      <c r="D219" s="26">
        <v>120</v>
      </c>
    </row>
    <row r="220" spans="1:6">
      <c r="A220" s="45">
        <v>23</v>
      </c>
      <c r="B220" s="30" t="s">
        <v>250</v>
      </c>
      <c r="C220" s="44" t="s">
        <v>74</v>
      </c>
      <c r="D220" s="26">
        <v>110</v>
      </c>
    </row>
    <row r="221" spans="1:6">
      <c r="A221" s="45">
        <v>24</v>
      </c>
      <c r="B221" s="30" t="s">
        <v>251</v>
      </c>
      <c r="C221" s="44" t="s">
        <v>74</v>
      </c>
      <c r="D221" s="26">
        <v>119</v>
      </c>
    </row>
    <row r="222" spans="1:6">
      <c r="A222" s="45">
        <v>25</v>
      </c>
      <c r="B222" s="30" t="s">
        <v>252</v>
      </c>
      <c r="C222" s="44" t="s">
        <v>74</v>
      </c>
      <c r="D222" s="26">
        <v>111</v>
      </c>
    </row>
    <row r="223" spans="1:6">
      <c r="A223" s="45">
        <v>26</v>
      </c>
      <c r="B223" s="30" t="s">
        <v>253</v>
      </c>
      <c r="C223" s="44" t="s">
        <v>74</v>
      </c>
      <c r="D223" s="26">
        <v>124</v>
      </c>
    </row>
    <row r="224" spans="1:6">
      <c r="A224" s="45">
        <v>27</v>
      </c>
      <c r="B224" s="30" t="s">
        <v>254</v>
      </c>
      <c r="C224" s="44" t="s">
        <v>74</v>
      </c>
      <c r="D224" s="26">
        <v>80</v>
      </c>
      <c r="F224" s="5"/>
    </row>
    <row r="225" spans="1:6">
      <c r="A225" s="45">
        <v>28</v>
      </c>
      <c r="B225" s="30" t="s">
        <v>255</v>
      </c>
      <c r="C225" s="44" t="s">
        <v>74</v>
      </c>
      <c r="D225" s="26">
        <v>84</v>
      </c>
      <c r="F225" s="5"/>
    </row>
    <row r="226" spans="1:6">
      <c r="A226" s="45">
        <v>29</v>
      </c>
      <c r="B226" s="30" t="s">
        <v>256</v>
      </c>
      <c r="C226" s="44" t="s">
        <v>74</v>
      </c>
      <c r="D226" s="26">
        <v>382</v>
      </c>
      <c r="F226" s="5"/>
    </row>
    <row r="227" spans="1:6">
      <c r="A227" s="45">
        <v>30</v>
      </c>
      <c r="B227" s="30" t="s">
        <v>257</v>
      </c>
      <c r="C227" s="44" t="s">
        <v>74</v>
      </c>
      <c r="D227" s="26">
        <v>820</v>
      </c>
      <c r="F227" s="5"/>
    </row>
    <row r="228" spans="1:6">
      <c r="A228" s="45">
        <v>31</v>
      </c>
      <c r="B228" s="30" t="s">
        <v>258</v>
      </c>
      <c r="C228" s="44" t="s">
        <v>74</v>
      </c>
      <c r="D228" s="26">
        <v>341</v>
      </c>
      <c r="F228" s="5"/>
    </row>
    <row r="229" spans="1:6">
      <c r="A229" s="45">
        <v>32</v>
      </c>
      <c r="B229" s="30" t="s">
        <v>259</v>
      </c>
      <c r="C229" s="44" t="s">
        <v>74</v>
      </c>
      <c r="D229" s="38">
        <v>162</v>
      </c>
      <c r="F229" s="5"/>
    </row>
    <row r="230" spans="1:6" ht="15">
      <c r="A230" s="45"/>
      <c r="B230" s="43" t="s">
        <v>260</v>
      </c>
      <c r="C230" s="44"/>
      <c r="D230" s="26"/>
      <c r="F230" s="5"/>
    </row>
    <row r="231" spans="1:6">
      <c r="A231" s="45">
        <v>33</v>
      </c>
      <c r="B231" s="30" t="s">
        <v>261</v>
      </c>
      <c r="C231" s="44" t="s">
        <v>74</v>
      </c>
      <c r="D231" s="26">
        <v>228</v>
      </c>
      <c r="F231" s="5"/>
    </row>
    <row r="232" spans="1:6">
      <c r="A232" s="45">
        <v>34</v>
      </c>
      <c r="B232" s="30" t="s">
        <v>262</v>
      </c>
      <c r="C232" s="44" t="s">
        <v>74</v>
      </c>
      <c r="D232" s="26">
        <v>117</v>
      </c>
      <c r="F232" s="5"/>
    </row>
    <row r="233" spans="1:6" ht="15">
      <c r="A233" s="45"/>
      <c r="B233" s="43" t="s">
        <v>263</v>
      </c>
      <c r="C233" s="44"/>
      <c r="D233" s="26"/>
      <c r="F233" s="5"/>
    </row>
    <row r="234" spans="1:6">
      <c r="A234" s="85">
        <v>35</v>
      </c>
      <c r="B234" s="30" t="s">
        <v>264</v>
      </c>
      <c r="C234" s="81" t="s">
        <v>265</v>
      </c>
      <c r="D234" s="111">
        <v>276</v>
      </c>
      <c r="F234" s="5"/>
    </row>
    <row r="235" spans="1:6">
      <c r="A235" s="105"/>
      <c r="B235" s="30" t="s">
        <v>266</v>
      </c>
      <c r="C235" s="107"/>
      <c r="D235" s="112"/>
      <c r="F235" s="5"/>
    </row>
    <row r="236" spans="1:6">
      <c r="A236" s="45">
        <v>36</v>
      </c>
      <c r="B236" s="30" t="s">
        <v>267</v>
      </c>
      <c r="C236" s="44" t="s">
        <v>74</v>
      </c>
      <c r="D236" s="26">
        <v>176</v>
      </c>
      <c r="F236" s="5"/>
    </row>
    <row r="237" spans="1:6">
      <c r="A237" s="45">
        <v>37</v>
      </c>
      <c r="B237" s="30" t="s">
        <v>268</v>
      </c>
      <c r="C237" s="44" t="s">
        <v>74</v>
      </c>
      <c r="D237" s="26">
        <v>250</v>
      </c>
      <c r="F237" s="5"/>
    </row>
    <row r="238" spans="1:6">
      <c r="A238" s="45">
        <v>38</v>
      </c>
      <c r="B238" s="30" t="s">
        <v>269</v>
      </c>
      <c r="C238" s="44" t="s">
        <v>74</v>
      </c>
      <c r="D238" s="26">
        <v>417</v>
      </c>
      <c r="F238" s="5"/>
    </row>
    <row r="239" spans="1:6">
      <c r="A239" s="45">
        <v>39</v>
      </c>
      <c r="B239" s="30" t="s">
        <v>270</v>
      </c>
      <c r="C239" s="44" t="s">
        <v>74</v>
      </c>
      <c r="D239" s="26">
        <v>74</v>
      </c>
      <c r="F239" s="5"/>
    </row>
    <row r="240" spans="1:6">
      <c r="A240" s="45">
        <v>40</v>
      </c>
      <c r="B240" s="30" t="s">
        <v>271</v>
      </c>
      <c r="C240" s="44" t="s">
        <v>74</v>
      </c>
      <c r="D240" s="26">
        <v>240</v>
      </c>
    </row>
    <row r="241" spans="1:6">
      <c r="A241" s="85">
        <v>41</v>
      </c>
      <c r="B241" s="30" t="s">
        <v>272</v>
      </c>
      <c r="C241" s="117" t="s">
        <v>273</v>
      </c>
      <c r="D241" s="118">
        <v>282</v>
      </c>
    </row>
    <row r="242" spans="1:6">
      <c r="A242" s="116"/>
      <c r="B242" s="30" t="s">
        <v>274</v>
      </c>
      <c r="C242" s="117"/>
      <c r="D242" s="118"/>
    </row>
    <row r="243" spans="1:6">
      <c r="A243" s="105"/>
      <c r="B243" s="46" t="s">
        <v>275</v>
      </c>
      <c r="C243" s="117"/>
      <c r="D243" s="118"/>
    </row>
    <row r="244" spans="1:6">
      <c r="A244" s="85">
        <v>42</v>
      </c>
      <c r="B244" s="30" t="s">
        <v>276</v>
      </c>
      <c r="C244" s="117" t="s">
        <v>273</v>
      </c>
      <c r="D244" s="119">
        <v>184</v>
      </c>
      <c r="F244" s="5"/>
    </row>
    <row r="245" spans="1:6">
      <c r="A245" s="116"/>
      <c r="B245" s="47" t="s">
        <v>277</v>
      </c>
      <c r="C245" s="117"/>
      <c r="D245" s="118"/>
      <c r="F245" s="5"/>
    </row>
    <row r="246" spans="1:6">
      <c r="A246" s="105"/>
      <c r="B246" s="30" t="s">
        <v>278</v>
      </c>
      <c r="C246" s="117"/>
      <c r="D246" s="118"/>
      <c r="F246" s="5"/>
    </row>
    <row r="247" spans="1:6" ht="15">
      <c r="A247" s="37"/>
      <c r="B247" s="43" t="s">
        <v>229</v>
      </c>
      <c r="C247" s="44"/>
      <c r="D247" s="26"/>
      <c r="F247" s="5"/>
    </row>
    <row r="248" spans="1:6">
      <c r="A248" s="37">
        <v>43</v>
      </c>
      <c r="B248" s="30" t="s">
        <v>279</v>
      </c>
      <c r="C248" s="44" t="s">
        <v>74</v>
      </c>
      <c r="D248" s="26">
        <v>79</v>
      </c>
      <c r="F248" s="5"/>
    </row>
    <row r="249" spans="1:6">
      <c r="A249" s="37">
        <v>44</v>
      </c>
      <c r="B249" s="30" t="s">
        <v>280</v>
      </c>
      <c r="C249" s="44" t="s">
        <v>74</v>
      </c>
      <c r="D249" s="26">
        <v>262</v>
      </c>
      <c r="F249" s="5"/>
    </row>
    <row r="250" spans="1:6">
      <c r="A250" s="37">
        <v>45</v>
      </c>
      <c r="B250" s="30" t="s">
        <v>281</v>
      </c>
      <c r="C250" s="48" t="s">
        <v>74</v>
      </c>
      <c r="D250" s="31">
        <v>126</v>
      </c>
    </row>
    <row r="251" spans="1:6">
      <c r="A251" s="85">
        <v>46</v>
      </c>
      <c r="B251" s="30" t="s">
        <v>282</v>
      </c>
      <c r="C251" s="109" t="s">
        <v>265</v>
      </c>
      <c r="D251" s="111">
        <v>218</v>
      </c>
    </row>
    <row r="252" spans="1:6">
      <c r="A252" s="105"/>
      <c r="B252" s="30" t="s">
        <v>281</v>
      </c>
      <c r="C252" s="110"/>
      <c r="D252" s="112"/>
    </row>
    <row r="253" spans="1:6">
      <c r="A253" s="37">
        <v>47</v>
      </c>
      <c r="B253" s="30" t="s">
        <v>283</v>
      </c>
      <c r="C253" s="44" t="s">
        <v>74</v>
      </c>
      <c r="D253" s="26">
        <v>313</v>
      </c>
    </row>
    <row r="254" spans="1:6">
      <c r="A254" s="37">
        <v>48</v>
      </c>
      <c r="B254" s="30" t="s">
        <v>284</v>
      </c>
      <c r="C254" s="44" t="s">
        <v>74</v>
      </c>
      <c r="D254" s="26">
        <v>148</v>
      </c>
    </row>
    <row r="255" spans="1:6">
      <c r="A255" s="37">
        <v>49</v>
      </c>
      <c r="B255" s="30" t="s">
        <v>285</v>
      </c>
      <c r="C255" s="44" t="s">
        <v>74</v>
      </c>
      <c r="D255" s="26">
        <v>148</v>
      </c>
    </row>
    <row r="256" spans="1:6">
      <c r="A256" s="37">
        <v>50</v>
      </c>
      <c r="B256" s="30" t="s">
        <v>286</v>
      </c>
      <c r="C256" s="44" t="s">
        <v>74</v>
      </c>
      <c r="D256" s="26">
        <v>148</v>
      </c>
      <c r="F256" s="5"/>
    </row>
    <row r="257" spans="1:6">
      <c r="A257" s="37">
        <v>51</v>
      </c>
      <c r="B257" s="30" t="s">
        <v>287</v>
      </c>
      <c r="C257" s="44" t="s">
        <v>74</v>
      </c>
      <c r="D257" s="26">
        <v>212</v>
      </c>
      <c r="F257" s="5"/>
    </row>
    <row r="258" spans="1:6" ht="15">
      <c r="A258" s="113" t="s">
        <v>288</v>
      </c>
      <c r="B258" s="78"/>
      <c r="C258" s="78"/>
      <c r="D258" s="78"/>
      <c r="F258" s="5"/>
    </row>
    <row r="259" spans="1:6">
      <c r="A259" s="37">
        <v>52</v>
      </c>
      <c r="B259" s="49" t="s">
        <v>289</v>
      </c>
      <c r="C259" s="50" t="s">
        <v>76</v>
      </c>
      <c r="D259" s="31">
        <v>63</v>
      </c>
      <c r="F259" s="5"/>
    </row>
    <row r="260" spans="1:6">
      <c r="A260" s="51">
        <v>53</v>
      </c>
      <c r="B260" s="52" t="s">
        <v>290</v>
      </c>
      <c r="C260" s="53" t="s">
        <v>291</v>
      </c>
      <c r="D260" s="54">
        <v>444</v>
      </c>
      <c r="F260" s="5"/>
    </row>
    <row r="261" spans="1:6">
      <c r="A261" s="37">
        <v>54</v>
      </c>
      <c r="B261" s="30" t="s">
        <v>292</v>
      </c>
      <c r="C261" s="55" t="s">
        <v>291</v>
      </c>
      <c r="D261" s="31">
        <v>475</v>
      </c>
      <c r="F261" s="5"/>
    </row>
    <row r="262" spans="1:6">
      <c r="A262" s="51">
        <v>55</v>
      </c>
      <c r="B262" s="30" t="s">
        <v>293</v>
      </c>
      <c r="C262" s="55" t="s">
        <v>291</v>
      </c>
      <c r="D262" s="31">
        <v>481</v>
      </c>
      <c r="F262" s="5"/>
    </row>
    <row r="263" spans="1:6">
      <c r="A263" s="37">
        <v>56</v>
      </c>
      <c r="B263" s="30" t="s">
        <v>294</v>
      </c>
      <c r="C263" s="55" t="s">
        <v>291</v>
      </c>
      <c r="D263" s="31">
        <v>481</v>
      </c>
      <c r="F263" s="5"/>
    </row>
    <row r="264" spans="1:6" ht="15">
      <c r="A264" s="114" t="s">
        <v>295</v>
      </c>
      <c r="B264" s="76"/>
      <c r="C264" s="76"/>
      <c r="D264" s="76"/>
      <c r="F264" s="5"/>
    </row>
    <row r="265" spans="1:6">
      <c r="A265" s="37">
        <v>57</v>
      </c>
      <c r="B265" s="30" t="s">
        <v>296</v>
      </c>
      <c r="C265" s="55" t="s">
        <v>291</v>
      </c>
      <c r="D265" s="31">
        <v>614</v>
      </c>
      <c r="F265" s="5"/>
    </row>
    <row r="266" spans="1:6">
      <c r="A266" s="37">
        <v>58</v>
      </c>
      <c r="B266" s="30" t="s">
        <v>297</v>
      </c>
      <c r="C266" s="55" t="s">
        <v>291</v>
      </c>
      <c r="D266" s="31">
        <v>645</v>
      </c>
      <c r="F266" s="5"/>
    </row>
    <row r="267" spans="1:6">
      <c r="A267" s="37">
        <v>59</v>
      </c>
      <c r="B267" s="30" t="s">
        <v>298</v>
      </c>
      <c r="C267" s="55" t="s">
        <v>291</v>
      </c>
      <c r="D267" s="31">
        <v>645</v>
      </c>
      <c r="F267" s="5"/>
    </row>
    <row r="268" spans="1:6" ht="15">
      <c r="A268" s="114" t="s">
        <v>299</v>
      </c>
      <c r="B268" s="115"/>
      <c r="C268" s="115"/>
      <c r="D268" s="115"/>
      <c r="F268" s="5"/>
    </row>
    <row r="269" spans="1:6">
      <c r="A269" s="37">
        <v>60</v>
      </c>
      <c r="B269" s="30" t="s">
        <v>300</v>
      </c>
      <c r="C269" s="55" t="s">
        <v>291</v>
      </c>
      <c r="D269" s="31">
        <v>724</v>
      </c>
      <c r="F269" s="5"/>
    </row>
    <row r="270" spans="1:6">
      <c r="A270" s="37">
        <v>61</v>
      </c>
      <c r="B270" s="30" t="s">
        <v>301</v>
      </c>
      <c r="C270" s="55" t="s">
        <v>291</v>
      </c>
      <c r="D270" s="31">
        <v>842</v>
      </c>
      <c r="F270" s="5"/>
    </row>
    <row r="271" spans="1:6" ht="30">
      <c r="A271" s="37">
        <v>62</v>
      </c>
      <c r="B271" s="30" t="s">
        <v>302</v>
      </c>
      <c r="C271" s="36" t="s">
        <v>303</v>
      </c>
      <c r="D271" s="31">
        <v>180</v>
      </c>
      <c r="F271" s="5"/>
    </row>
    <row r="272" spans="1:6" ht="30">
      <c r="A272" s="37">
        <v>63</v>
      </c>
      <c r="B272" s="30" t="s">
        <v>304</v>
      </c>
      <c r="C272" s="55" t="s">
        <v>291</v>
      </c>
      <c r="D272" s="31">
        <v>180</v>
      </c>
      <c r="F272" s="5"/>
    </row>
    <row r="273" spans="1:6" ht="30">
      <c r="A273" s="37">
        <v>64</v>
      </c>
      <c r="B273" s="30" t="s">
        <v>305</v>
      </c>
      <c r="C273" s="55" t="s">
        <v>291</v>
      </c>
      <c r="D273" s="31">
        <v>180</v>
      </c>
      <c r="F273" s="5"/>
    </row>
    <row r="274" spans="1:6">
      <c r="A274" s="37">
        <v>65</v>
      </c>
      <c r="B274" s="30" t="s">
        <v>306</v>
      </c>
      <c r="C274" s="55" t="s">
        <v>291</v>
      </c>
      <c r="D274" s="31">
        <v>180</v>
      </c>
      <c r="F274" s="5"/>
    </row>
    <row r="275" spans="1:6">
      <c r="A275" s="37">
        <v>66</v>
      </c>
      <c r="B275" s="30" t="s">
        <v>307</v>
      </c>
      <c r="C275" s="55" t="s">
        <v>291</v>
      </c>
      <c r="D275" s="31">
        <v>180</v>
      </c>
      <c r="F275" s="5"/>
    </row>
    <row r="276" spans="1:6" ht="30">
      <c r="A276" s="37">
        <v>67</v>
      </c>
      <c r="B276" s="30" t="s">
        <v>308</v>
      </c>
      <c r="C276" s="55" t="s">
        <v>291</v>
      </c>
      <c r="D276" s="31">
        <v>180</v>
      </c>
      <c r="F276" s="5"/>
    </row>
    <row r="277" spans="1:6" ht="30">
      <c r="A277" s="37">
        <v>68</v>
      </c>
      <c r="B277" s="30" t="s">
        <v>309</v>
      </c>
      <c r="C277" s="55" t="s">
        <v>291</v>
      </c>
      <c r="D277" s="31">
        <v>180</v>
      </c>
      <c r="F277" s="5"/>
    </row>
    <row r="278" spans="1:6" ht="30">
      <c r="A278" s="37">
        <v>69</v>
      </c>
      <c r="B278" s="30" t="s">
        <v>310</v>
      </c>
      <c r="C278" s="55" t="s">
        <v>291</v>
      </c>
      <c r="D278" s="31">
        <v>180</v>
      </c>
      <c r="F278" s="5"/>
    </row>
    <row r="279" spans="1:6">
      <c r="A279" s="37">
        <v>70</v>
      </c>
      <c r="B279" s="30" t="s">
        <v>311</v>
      </c>
      <c r="C279" s="55" t="s">
        <v>291</v>
      </c>
      <c r="D279" s="31">
        <v>267</v>
      </c>
      <c r="F279" s="5"/>
    </row>
    <row r="280" spans="1:6">
      <c r="A280" s="37">
        <v>71</v>
      </c>
      <c r="B280" s="30" t="s">
        <v>312</v>
      </c>
      <c r="C280" s="55" t="s">
        <v>291</v>
      </c>
      <c r="D280" s="31">
        <v>225</v>
      </c>
      <c r="F280" s="5"/>
    </row>
    <row r="281" spans="1:6">
      <c r="A281" s="37">
        <v>72</v>
      </c>
      <c r="B281" s="30" t="s">
        <v>313</v>
      </c>
      <c r="C281" s="55" t="s">
        <v>291</v>
      </c>
      <c r="D281" s="31">
        <v>641</v>
      </c>
      <c r="F281" s="5"/>
    </row>
    <row r="282" spans="1:6">
      <c r="A282" s="37">
        <v>73</v>
      </c>
      <c r="B282" s="30" t="s">
        <v>314</v>
      </c>
      <c r="C282" s="55" t="s">
        <v>291</v>
      </c>
      <c r="D282" s="31">
        <v>630</v>
      </c>
      <c r="F282" s="5"/>
    </row>
    <row r="283" spans="1:6">
      <c r="A283" s="37">
        <v>74</v>
      </c>
      <c r="B283" s="30" t="s">
        <v>315</v>
      </c>
      <c r="C283" s="55" t="s">
        <v>291</v>
      </c>
      <c r="D283" s="31">
        <v>619</v>
      </c>
      <c r="F283" s="5"/>
    </row>
    <row r="284" spans="1:6">
      <c r="A284" s="37">
        <v>75</v>
      </c>
      <c r="B284" s="56" t="s">
        <v>316</v>
      </c>
      <c r="C284" s="57" t="s">
        <v>291</v>
      </c>
      <c r="D284" s="58">
        <v>308</v>
      </c>
      <c r="F284" s="5"/>
    </row>
    <row r="285" spans="1:6">
      <c r="A285" s="37">
        <v>76</v>
      </c>
      <c r="B285" s="30" t="s">
        <v>317</v>
      </c>
      <c r="C285" s="55" t="s">
        <v>291</v>
      </c>
      <c r="D285" s="31">
        <v>250</v>
      </c>
      <c r="F285" s="5"/>
    </row>
    <row r="286" spans="1:6">
      <c r="A286" s="37">
        <v>77</v>
      </c>
      <c r="B286" s="28" t="s">
        <v>318</v>
      </c>
      <c r="C286" s="55" t="s">
        <v>291</v>
      </c>
      <c r="D286" s="31">
        <v>250</v>
      </c>
      <c r="F286" s="5"/>
    </row>
    <row r="287" spans="1:6">
      <c r="A287" s="37">
        <v>78</v>
      </c>
      <c r="B287" s="30" t="s">
        <v>319</v>
      </c>
      <c r="C287" s="55" t="s">
        <v>291</v>
      </c>
      <c r="D287" s="31">
        <v>231</v>
      </c>
      <c r="F287" s="5"/>
    </row>
    <row r="288" spans="1:6">
      <c r="A288" s="37">
        <v>79</v>
      </c>
      <c r="B288" s="30" t="s">
        <v>320</v>
      </c>
      <c r="C288" s="55" t="s">
        <v>291</v>
      </c>
      <c r="D288" s="31">
        <v>201</v>
      </c>
      <c r="F288" s="5"/>
    </row>
    <row r="289" spans="1:6" ht="30">
      <c r="A289" s="37">
        <v>80</v>
      </c>
      <c r="B289" s="30" t="s">
        <v>321</v>
      </c>
      <c r="C289" s="55" t="s">
        <v>291</v>
      </c>
      <c r="D289" s="31">
        <v>830</v>
      </c>
      <c r="F289" s="5"/>
    </row>
    <row r="290" spans="1:6" ht="30">
      <c r="A290" s="37">
        <v>81</v>
      </c>
      <c r="B290" s="30" t="s">
        <v>322</v>
      </c>
      <c r="C290" s="55" t="s">
        <v>291</v>
      </c>
      <c r="D290" s="31">
        <v>830</v>
      </c>
      <c r="F290" s="5"/>
    </row>
    <row r="291" spans="1:6">
      <c r="A291" s="85">
        <v>82</v>
      </c>
      <c r="B291" s="30" t="s">
        <v>323</v>
      </c>
      <c r="C291" s="106" t="s">
        <v>324</v>
      </c>
      <c r="D291" s="83">
        <v>254</v>
      </c>
      <c r="F291" s="5"/>
    </row>
    <row r="292" spans="1:6">
      <c r="A292" s="105"/>
      <c r="B292" s="59" t="s">
        <v>325</v>
      </c>
      <c r="C292" s="107"/>
      <c r="D292" s="108"/>
      <c r="F292" s="5"/>
    </row>
    <row r="293" spans="1:6">
      <c r="A293" s="37">
        <v>83</v>
      </c>
      <c r="B293" s="30" t="s">
        <v>326</v>
      </c>
      <c r="C293" s="55" t="s">
        <v>291</v>
      </c>
      <c r="D293" s="31">
        <v>107</v>
      </c>
      <c r="F293" s="5"/>
    </row>
    <row r="294" spans="1:6">
      <c r="A294" s="37">
        <v>84</v>
      </c>
      <c r="B294" s="30" t="s">
        <v>327</v>
      </c>
      <c r="C294" s="55" t="s">
        <v>291</v>
      </c>
      <c r="D294" s="31">
        <v>84</v>
      </c>
      <c r="F294" s="5"/>
    </row>
    <row r="295" spans="1:6">
      <c r="A295" s="37">
        <v>85</v>
      </c>
      <c r="B295" s="30" t="s">
        <v>328</v>
      </c>
      <c r="C295" s="55" t="s">
        <v>291</v>
      </c>
      <c r="D295" s="31">
        <v>154</v>
      </c>
      <c r="F295" s="5"/>
    </row>
    <row r="296" spans="1:6">
      <c r="A296" s="37">
        <v>86</v>
      </c>
      <c r="B296" s="30" t="s">
        <v>329</v>
      </c>
      <c r="C296" s="55" t="s">
        <v>291</v>
      </c>
      <c r="D296" s="31">
        <v>255</v>
      </c>
      <c r="F296" s="5"/>
    </row>
    <row r="297" spans="1:6">
      <c r="A297" s="37">
        <v>87</v>
      </c>
      <c r="B297" s="30" t="s">
        <v>330</v>
      </c>
      <c r="C297" s="55" t="s">
        <v>291</v>
      </c>
      <c r="D297" s="31">
        <v>347</v>
      </c>
      <c r="F297" s="5"/>
    </row>
    <row r="298" spans="1:6">
      <c r="A298" s="85">
        <v>88</v>
      </c>
      <c r="B298" s="30" t="s">
        <v>331</v>
      </c>
      <c r="C298" s="106" t="s">
        <v>324</v>
      </c>
      <c r="D298" s="83">
        <v>144</v>
      </c>
      <c r="F298" s="5"/>
    </row>
    <row r="299" spans="1:6">
      <c r="A299" s="105"/>
      <c r="B299" s="47" t="s">
        <v>332</v>
      </c>
      <c r="C299" s="107"/>
      <c r="D299" s="108"/>
      <c r="F299" s="5"/>
    </row>
    <row r="300" spans="1:6" ht="15">
      <c r="A300" s="98">
        <v>89</v>
      </c>
      <c r="B300" s="60" t="s">
        <v>333</v>
      </c>
      <c r="C300" s="101" t="s">
        <v>334</v>
      </c>
      <c r="D300" s="58">
        <f>D301+D302+D303+D304</f>
        <v>311</v>
      </c>
      <c r="F300" s="5"/>
    </row>
    <row r="301" spans="1:6">
      <c r="A301" s="99"/>
      <c r="B301" s="61" t="s">
        <v>335</v>
      </c>
      <c r="C301" s="102"/>
      <c r="D301" s="42">
        <v>55</v>
      </c>
      <c r="F301" s="5"/>
    </row>
    <row r="302" spans="1:6">
      <c r="A302" s="99"/>
      <c r="B302" s="62" t="s">
        <v>234</v>
      </c>
      <c r="C302" s="102"/>
      <c r="D302" s="63">
        <v>60</v>
      </c>
      <c r="F302" s="5"/>
    </row>
    <row r="303" spans="1:6">
      <c r="A303" s="99"/>
      <c r="B303" s="62" t="s">
        <v>235</v>
      </c>
      <c r="C303" s="102"/>
      <c r="D303" s="63">
        <v>117</v>
      </c>
      <c r="F303" s="5"/>
    </row>
    <row r="304" spans="1:6">
      <c r="A304" s="100"/>
      <c r="B304" s="64" t="s">
        <v>279</v>
      </c>
      <c r="C304" s="103"/>
      <c r="D304" s="65">
        <v>79</v>
      </c>
      <c r="F304" s="5"/>
    </row>
    <row r="305" spans="1:6" ht="15">
      <c r="A305" s="93">
        <v>90</v>
      </c>
      <c r="B305" s="66" t="s">
        <v>336</v>
      </c>
      <c r="C305" s="81" t="s">
        <v>337</v>
      </c>
      <c r="D305" s="67">
        <f>D306+D307+D308+D309+D310+D311+D312</f>
        <v>707</v>
      </c>
      <c r="F305" s="5"/>
    </row>
    <row r="306" spans="1:6">
      <c r="A306" s="104"/>
      <c r="B306" s="61" t="s">
        <v>237</v>
      </c>
      <c r="C306" s="96"/>
      <c r="D306" s="42">
        <v>63</v>
      </c>
      <c r="F306" s="5"/>
    </row>
    <row r="307" spans="1:6">
      <c r="A307" s="104"/>
      <c r="B307" s="62" t="s">
        <v>238</v>
      </c>
      <c r="C307" s="96"/>
      <c r="D307" s="63">
        <v>110</v>
      </c>
      <c r="F307" s="5"/>
    </row>
    <row r="308" spans="1:6">
      <c r="A308" s="104"/>
      <c r="B308" s="62" t="s">
        <v>240</v>
      </c>
      <c r="C308" s="96"/>
      <c r="D308" s="63">
        <v>124</v>
      </c>
      <c r="F308" s="5"/>
    </row>
    <row r="309" spans="1:6">
      <c r="A309" s="104"/>
      <c r="B309" s="62" t="s">
        <v>241</v>
      </c>
      <c r="C309" s="96"/>
      <c r="D309" s="63">
        <v>108</v>
      </c>
      <c r="F309" s="5"/>
    </row>
    <row r="310" spans="1:6">
      <c r="A310" s="104"/>
      <c r="B310" s="62" t="s">
        <v>242</v>
      </c>
      <c r="C310" s="96"/>
      <c r="D310" s="63">
        <v>73</v>
      </c>
      <c r="F310" s="5"/>
    </row>
    <row r="311" spans="1:6">
      <c r="A311" s="104"/>
      <c r="B311" s="62" t="s">
        <v>250</v>
      </c>
      <c r="C311" s="96"/>
      <c r="D311" s="63">
        <v>110</v>
      </c>
      <c r="F311" s="5"/>
    </row>
    <row r="312" spans="1:6">
      <c r="A312" s="104"/>
      <c r="B312" s="64" t="s">
        <v>251</v>
      </c>
      <c r="C312" s="96"/>
      <c r="D312" s="65">
        <v>119</v>
      </c>
      <c r="F312" s="5"/>
    </row>
    <row r="313" spans="1:6" ht="15">
      <c r="A313" s="93">
        <v>91</v>
      </c>
      <c r="B313" s="66" t="s">
        <v>338</v>
      </c>
      <c r="C313" s="81" t="s">
        <v>337</v>
      </c>
      <c r="D313" s="67">
        <f>D314+D315+D316+D320+D321+D322+D323+D317+D318+D319</f>
        <v>1075</v>
      </c>
      <c r="F313" s="5"/>
    </row>
    <row r="314" spans="1:6">
      <c r="A314" s="104"/>
      <c r="B314" s="61" t="s">
        <v>237</v>
      </c>
      <c r="C314" s="96"/>
      <c r="D314" s="42">
        <v>63</v>
      </c>
      <c r="F314" s="5"/>
    </row>
    <row r="315" spans="1:6">
      <c r="A315" s="104"/>
      <c r="B315" s="62" t="s">
        <v>238</v>
      </c>
      <c r="C315" s="96"/>
      <c r="D315" s="63">
        <v>110</v>
      </c>
      <c r="F315" s="5"/>
    </row>
    <row r="316" spans="1:6">
      <c r="A316" s="104"/>
      <c r="B316" s="62" t="s">
        <v>240</v>
      </c>
      <c r="C316" s="96"/>
      <c r="D316" s="63">
        <v>124</v>
      </c>
      <c r="F316" s="5"/>
    </row>
    <row r="317" spans="1:6">
      <c r="A317" s="104"/>
      <c r="B317" s="62" t="s">
        <v>243</v>
      </c>
      <c r="C317" s="96"/>
      <c r="D317" s="63">
        <v>152</v>
      </c>
      <c r="F317" s="5"/>
    </row>
    <row r="318" spans="1:6">
      <c r="A318" s="104"/>
      <c r="B318" s="62" t="s">
        <v>244</v>
      </c>
      <c r="C318" s="96"/>
      <c r="D318" s="63">
        <v>109</v>
      </c>
      <c r="F318" s="5"/>
    </row>
    <row r="319" spans="1:6">
      <c r="A319" s="104"/>
      <c r="B319" s="62" t="s">
        <v>326</v>
      </c>
      <c r="C319" s="96"/>
      <c r="D319" s="67">
        <v>107</v>
      </c>
      <c r="F319" s="5"/>
    </row>
    <row r="320" spans="1:6">
      <c r="A320" s="104"/>
      <c r="B320" s="62" t="s">
        <v>241</v>
      </c>
      <c r="C320" s="96"/>
      <c r="D320" s="63">
        <v>108</v>
      </c>
      <c r="F320" s="5"/>
    </row>
    <row r="321" spans="1:6">
      <c r="A321" s="104"/>
      <c r="B321" s="62" t="s">
        <v>242</v>
      </c>
      <c r="C321" s="96"/>
      <c r="D321" s="63">
        <v>73</v>
      </c>
      <c r="F321" s="5"/>
    </row>
    <row r="322" spans="1:6">
      <c r="A322" s="104"/>
      <c r="B322" s="62" t="s">
        <v>250</v>
      </c>
      <c r="C322" s="96"/>
      <c r="D322" s="63">
        <v>110</v>
      </c>
      <c r="F322" s="5"/>
    </row>
    <row r="323" spans="1:6">
      <c r="A323" s="104"/>
      <c r="B323" s="64" t="s">
        <v>251</v>
      </c>
      <c r="C323" s="96"/>
      <c r="D323" s="65">
        <v>119</v>
      </c>
      <c r="F323" s="5"/>
    </row>
    <row r="324" spans="1:6" ht="15">
      <c r="A324" s="85">
        <v>92</v>
      </c>
      <c r="B324" s="66" t="s">
        <v>339</v>
      </c>
      <c r="C324" s="87" t="s">
        <v>340</v>
      </c>
      <c r="D324" s="54">
        <f>D325+D326+D327+D328+D329+D330+D331</f>
        <v>1260</v>
      </c>
      <c r="F324" s="5"/>
    </row>
    <row r="325" spans="1:6" ht="30">
      <c r="A325" s="86"/>
      <c r="B325" s="61" t="s">
        <v>341</v>
      </c>
      <c r="C325" s="88"/>
      <c r="D325" s="58">
        <v>180</v>
      </c>
      <c r="F325" s="5"/>
    </row>
    <row r="326" spans="1:6" ht="30">
      <c r="A326" s="86"/>
      <c r="B326" s="62" t="s">
        <v>304</v>
      </c>
      <c r="C326" s="88"/>
      <c r="D326" s="67">
        <v>180</v>
      </c>
      <c r="F326" s="5"/>
    </row>
    <row r="327" spans="1:6">
      <c r="A327" s="86"/>
      <c r="B327" s="62" t="s">
        <v>306</v>
      </c>
      <c r="C327" s="88"/>
      <c r="D327" s="67">
        <v>180</v>
      </c>
      <c r="F327" s="5"/>
    </row>
    <row r="328" spans="1:6">
      <c r="A328" s="86"/>
      <c r="B328" s="62" t="s">
        <v>307</v>
      </c>
      <c r="C328" s="88"/>
      <c r="D328" s="67">
        <v>180</v>
      </c>
      <c r="F328" s="5"/>
    </row>
    <row r="329" spans="1:6" ht="30">
      <c r="A329" s="86"/>
      <c r="B329" s="62" t="s">
        <v>308</v>
      </c>
      <c r="C329" s="88"/>
      <c r="D329" s="67">
        <v>180</v>
      </c>
      <c r="F329" s="5"/>
    </row>
    <row r="330" spans="1:6" ht="30">
      <c r="A330" s="86"/>
      <c r="B330" s="62" t="s">
        <v>342</v>
      </c>
      <c r="C330" s="88"/>
      <c r="D330" s="67">
        <v>180</v>
      </c>
      <c r="F330" s="5"/>
    </row>
    <row r="331" spans="1:6" ht="30">
      <c r="A331" s="86"/>
      <c r="B331" s="62" t="s">
        <v>343</v>
      </c>
      <c r="C331" s="88"/>
      <c r="D331" s="67">
        <v>180</v>
      </c>
      <c r="F331" s="5"/>
    </row>
    <row r="332" spans="1:6" ht="15">
      <c r="A332" s="85">
        <v>93</v>
      </c>
      <c r="B332" s="68" t="s">
        <v>344</v>
      </c>
      <c r="C332" s="90" t="s">
        <v>334</v>
      </c>
      <c r="D332" s="31">
        <f>D333+D334+D335</f>
        <v>558</v>
      </c>
      <c r="F332" s="5"/>
    </row>
    <row r="333" spans="1:6">
      <c r="A333" s="86"/>
      <c r="B333" s="61" t="s">
        <v>345</v>
      </c>
      <c r="C333" s="91"/>
      <c r="D333" s="42">
        <v>228</v>
      </c>
      <c r="F333" s="5"/>
    </row>
    <row r="334" spans="1:6">
      <c r="A334" s="86"/>
      <c r="B334" s="62" t="s">
        <v>262</v>
      </c>
      <c r="C334" s="91"/>
      <c r="D334" s="63">
        <v>117</v>
      </c>
      <c r="F334" s="5"/>
    </row>
    <row r="335" spans="1:6">
      <c r="A335" s="89"/>
      <c r="B335" s="69" t="s">
        <v>346</v>
      </c>
      <c r="C335" s="92"/>
      <c r="D335" s="54">
        <v>213</v>
      </c>
      <c r="F335" s="5"/>
    </row>
    <row r="336" spans="1:6" ht="15">
      <c r="A336" s="93">
        <v>94</v>
      </c>
      <c r="B336" s="66" t="s">
        <v>347</v>
      </c>
      <c r="C336" s="81" t="s">
        <v>337</v>
      </c>
      <c r="D336" s="67">
        <f>D337+D338+D339+D340+D341</f>
        <v>399</v>
      </c>
      <c r="F336" s="5"/>
    </row>
    <row r="337" spans="1:6">
      <c r="A337" s="94"/>
      <c r="B337" s="61" t="s">
        <v>348</v>
      </c>
      <c r="C337" s="96"/>
      <c r="D337" s="42">
        <v>74</v>
      </c>
      <c r="F337" s="5"/>
    </row>
    <row r="338" spans="1:6">
      <c r="A338" s="94"/>
      <c r="B338" s="62" t="s">
        <v>349</v>
      </c>
      <c r="C338" s="96"/>
      <c r="D338" s="63">
        <v>49</v>
      </c>
      <c r="F338" s="5"/>
    </row>
    <row r="339" spans="1:6" ht="30">
      <c r="A339" s="94"/>
      <c r="B339" s="62" t="s">
        <v>350</v>
      </c>
      <c r="C339" s="96"/>
      <c r="D339" s="63">
        <v>102</v>
      </c>
      <c r="F339" s="5"/>
    </row>
    <row r="340" spans="1:6">
      <c r="A340" s="94"/>
      <c r="B340" s="62" t="s">
        <v>351</v>
      </c>
      <c r="C340" s="96"/>
      <c r="D340" s="63">
        <v>48</v>
      </c>
      <c r="F340" s="5"/>
    </row>
    <row r="341" spans="1:6">
      <c r="A341" s="95"/>
      <c r="B341" s="64" t="s">
        <v>281</v>
      </c>
      <c r="C341" s="97"/>
      <c r="D341" s="54">
        <v>126</v>
      </c>
      <c r="F341" s="5"/>
    </row>
    <row r="342" spans="1:6">
      <c r="A342" s="70">
        <v>95</v>
      </c>
      <c r="B342" s="28" t="s">
        <v>352</v>
      </c>
      <c r="C342" s="55" t="s">
        <v>291</v>
      </c>
      <c r="D342" s="31">
        <v>234</v>
      </c>
      <c r="F342" s="5"/>
    </row>
    <row r="343" spans="1:6">
      <c r="A343" s="70">
        <v>96</v>
      </c>
      <c r="B343" s="28" t="s">
        <v>353</v>
      </c>
      <c r="C343" s="55" t="s">
        <v>291</v>
      </c>
      <c r="D343" s="31">
        <v>234</v>
      </c>
      <c r="F343" s="5"/>
    </row>
    <row r="344" spans="1:6">
      <c r="A344" s="70">
        <v>97</v>
      </c>
      <c r="B344" s="28" t="s">
        <v>354</v>
      </c>
      <c r="C344" s="55" t="s">
        <v>291</v>
      </c>
      <c r="D344" s="31">
        <v>234</v>
      </c>
      <c r="F344" s="5"/>
    </row>
    <row r="345" spans="1:6" ht="15">
      <c r="A345" s="74" t="s">
        <v>355</v>
      </c>
      <c r="B345" s="76"/>
      <c r="C345" s="76"/>
      <c r="D345" s="76"/>
      <c r="F345" s="5"/>
    </row>
    <row r="346" spans="1:6">
      <c r="A346" s="45">
        <v>1</v>
      </c>
      <c r="B346" s="30" t="s">
        <v>356</v>
      </c>
      <c r="C346" s="29" t="s">
        <v>74</v>
      </c>
      <c r="D346" s="26">
        <f>'[1]прейскурант2012 '!E257</f>
        <v>871</v>
      </c>
      <c r="F346" s="5"/>
    </row>
    <row r="347" spans="1:6">
      <c r="A347" s="45">
        <v>2</v>
      </c>
      <c r="B347" s="30" t="s">
        <v>357</v>
      </c>
      <c r="C347" s="29" t="s">
        <v>74</v>
      </c>
      <c r="D347" s="26">
        <f>'[1]прейскурант2012 '!E258</f>
        <v>1055</v>
      </c>
      <c r="F347" s="5"/>
    </row>
    <row r="348" spans="1:6">
      <c r="A348" s="45">
        <v>3</v>
      </c>
      <c r="B348" s="30" t="s">
        <v>358</v>
      </c>
      <c r="C348" s="29" t="s">
        <v>74</v>
      </c>
      <c r="D348" s="26">
        <f>'[1]прейскурант2012 '!E259</f>
        <v>766</v>
      </c>
      <c r="F348" s="5"/>
    </row>
    <row r="349" spans="1:6">
      <c r="A349" s="45">
        <v>4</v>
      </c>
      <c r="B349" s="30" t="s">
        <v>359</v>
      </c>
      <c r="C349" s="29" t="s">
        <v>74</v>
      </c>
      <c r="D349" s="26">
        <f>'[1]прейскурант2012 '!E260</f>
        <v>608</v>
      </c>
      <c r="F349" s="5"/>
    </row>
    <row r="350" spans="1:6">
      <c r="A350" s="45">
        <v>5</v>
      </c>
      <c r="B350" s="30" t="s">
        <v>360</v>
      </c>
      <c r="C350" s="29" t="s">
        <v>74</v>
      </c>
      <c r="D350" s="26">
        <f>'[1]прейскурант2012 '!E261</f>
        <v>1195</v>
      </c>
      <c r="F350" s="5"/>
    </row>
    <row r="351" spans="1:6">
      <c r="A351" s="45">
        <v>6</v>
      </c>
      <c r="B351" s="30" t="s">
        <v>361</v>
      </c>
      <c r="C351" s="29" t="s">
        <v>74</v>
      </c>
      <c r="D351" s="26">
        <f>'[1]прейскурант2012 '!E262</f>
        <v>513.00000000000011</v>
      </c>
      <c r="F351" s="5"/>
    </row>
    <row r="352" spans="1:6">
      <c r="A352" s="45">
        <v>7</v>
      </c>
      <c r="B352" s="30" t="s">
        <v>362</v>
      </c>
      <c r="C352" s="29" t="s">
        <v>74</v>
      </c>
      <c r="D352" s="26">
        <f>'[1]прейскурант2012 '!E263</f>
        <v>915</v>
      </c>
      <c r="F352" s="5"/>
    </row>
    <row r="353" spans="1:6">
      <c r="A353" s="45">
        <v>8</v>
      </c>
      <c r="B353" s="30" t="s">
        <v>363</v>
      </c>
      <c r="C353" s="29" t="s">
        <v>74</v>
      </c>
      <c r="D353" s="26">
        <f>'[1]прейскурант2012 '!E264</f>
        <v>937.00000000000011</v>
      </c>
      <c r="F353" s="5"/>
    </row>
    <row r="354" spans="1:6">
      <c r="A354" s="45">
        <v>9</v>
      </c>
      <c r="B354" s="30" t="s">
        <v>364</v>
      </c>
      <c r="C354" s="29" t="s">
        <v>74</v>
      </c>
      <c r="D354" s="26">
        <f>'[1]прейскурант2012 '!E265</f>
        <v>746</v>
      </c>
      <c r="F354" s="5"/>
    </row>
    <row r="355" spans="1:6">
      <c r="A355" s="45">
        <v>10</v>
      </c>
      <c r="B355" s="30" t="s">
        <v>365</v>
      </c>
      <c r="C355" s="29" t="s">
        <v>74</v>
      </c>
      <c r="D355" s="26">
        <f>'[1]прейскурант2012 '!E266</f>
        <v>446.00000000000006</v>
      </c>
    </row>
    <row r="356" spans="1:6">
      <c r="A356" s="45">
        <v>11</v>
      </c>
      <c r="B356" s="30" t="s">
        <v>366</v>
      </c>
      <c r="C356" s="29" t="s">
        <v>74</v>
      </c>
      <c r="D356" s="26">
        <f>'[1]прейскурант2012 '!E267</f>
        <v>262</v>
      </c>
    </row>
    <row r="357" spans="1:6">
      <c r="A357" s="45">
        <v>12</v>
      </c>
      <c r="B357" s="30" t="s">
        <v>367</v>
      </c>
      <c r="C357" s="29" t="s">
        <v>74</v>
      </c>
      <c r="D357" s="26">
        <f>'[1]прейскурант2012 '!E268</f>
        <v>313</v>
      </c>
    </row>
    <row r="358" spans="1:6">
      <c r="A358" s="45">
        <v>13</v>
      </c>
      <c r="B358" s="30" t="s">
        <v>368</v>
      </c>
      <c r="C358" s="29" t="s">
        <v>74</v>
      </c>
      <c r="D358" s="26">
        <f>'[1]прейскурант2012 '!E269</f>
        <v>157</v>
      </c>
    </row>
    <row r="359" spans="1:6">
      <c r="A359" s="45">
        <v>14</v>
      </c>
      <c r="B359" s="30" t="s">
        <v>369</v>
      </c>
      <c r="C359" s="29" t="s">
        <v>74</v>
      </c>
      <c r="D359" s="26">
        <f>'[1]прейскурант2012 '!E270</f>
        <v>133</v>
      </c>
    </row>
    <row r="360" spans="1:6">
      <c r="A360" s="45">
        <v>15</v>
      </c>
      <c r="B360" s="30" t="s">
        <v>370</v>
      </c>
      <c r="C360" s="29" t="s">
        <v>74</v>
      </c>
      <c r="D360" s="26">
        <f>'[1]прейскурант2012 '!E271</f>
        <v>126</v>
      </c>
    </row>
    <row r="361" spans="1:6">
      <c r="A361" s="45">
        <v>16</v>
      </c>
      <c r="B361" s="30" t="s">
        <v>371</v>
      </c>
      <c r="C361" s="29" t="s">
        <v>74</v>
      </c>
      <c r="D361" s="26">
        <f>'[1]прейскурант2012 '!E272</f>
        <v>309.00000000000006</v>
      </c>
    </row>
    <row r="362" spans="1:6">
      <c r="A362" s="45">
        <v>17</v>
      </c>
      <c r="B362" s="30" t="s">
        <v>372</v>
      </c>
      <c r="C362" s="29" t="s">
        <v>74</v>
      </c>
      <c r="D362" s="26">
        <f>'[1]прейскурант2012 '!E273</f>
        <v>232.00000000000003</v>
      </c>
    </row>
    <row r="363" spans="1:6" s="12" customFormat="1">
      <c r="A363" s="45">
        <v>18</v>
      </c>
      <c r="B363" s="30" t="s">
        <v>373</v>
      </c>
      <c r="C363" s="29" t="s">
        <v>74</v>
      </c>
      <c r="D363" s="26">
        <f>'[1]прейскурант2012 '!E274</f>
        <v>212</v>
      </c>
    </row>
    <row r="364" spans="1:6" ht="30">
      <c r="A364" s="45">
        <v>19</v>
      </c>
      <c r="B364" s="30" t="s">
        <v>374</v>
      </c>
      <c r="C364" s="29" t="s">
        <v>74</v>
      </c>
      <c r="D364" s="26">
        <v>1291</v>
      </c>
      <c r="F364" s="5"/>
    </row>
    <row r="365" spans="1:6">
      <c r="A365" s="45">
        <v>20</v>
      </c>
      <c r="B365" s="30" t="s">
        <v>375</v>
      </c>
      <c r="C365" s="29" t="s">
        <v>74</v>
      </c>
      <c r="D365" s="26">
        <v>843</v>
      </c>
    </row>
    <row r="366" spans="1:6">
      <c r="A366" s="45">
        <v>21</v>
      </c>
      <c r="B366" s="30" t="s">
        <v>376</v>
      </c>
      <c r="C366" s="29" t="s">
        <v>74</v>
      </c>
      <c r="D366" s="26">
        <v>261</v>
      </c>
    </row>
    <row r="367" spans="1:6" ht="30">
      <c r="A367" s="45">
        <v>22</v>
      </c>
      <c r="B367" s="30" t="s">
        <v>377</v>
      </c>
      <c r="C367" s="29" t="s">
        <v>74</v>
      </c>
      <c r="D367" s="26">
        <v>201</v>
      </c>
    </row>
    <row r="368" spans="1:6">
      <c r="A368" s="45">
        <v>23</v>
      </c>
      <c r="B368" s="30" t="s">
        <v>378</v>
      </c>
      <c r="C368" s="29" t="s">
        <v>72</v>
      </c>
      <c r="D368" s="26">
        <v>25</v>
      </c>
    </row>
    <row r="369" spans="1:6">
      <c r="A369" s="45">
        <v>24</v>
      </c>
      <c r="B369" s="30" t="s">
        <v>379</v>
      </c>
      <c r="C369" s="29" t="s">
        <v>74</v>
      </c>
      <c r="D369" s="26">
        <v>403</v>
      </c>
    </row>
    <row r="370" spans="1:6">
      <c r="A370" s="45">
        <v>25</v>
      </c>
      <c r="B370" s="30" t="s">
        <v>380</v>
      </c>
      <c r="C370" s="29" t="s">
        <v>74</v>
      </c>
      <c r="D370" s="26">
        <v>355</v>
      </c>
    </row>
    <row r="371" spans="1:6">
      <c r="A371" s="45">
        <v>26</v>
      </c>
      <c r="B371" s="30" t="s">
        <v>381</v>
      </c>
      <c r="C371" s="29" t="s">
        <v>74</v>
      </c>
      <c r="D371" s="26">
        <v>299</v>
      </c>
    </row>
    <row r="372" spans="1:6">
      <c r="A372" s="45">
        <v>27</v>
      </c>
      <c r="B372" s="30" t="s">
        <v>382</v>
      </c>
      <c r="C372" s="29" t="s">
        <v>74</v>
      </c>
      <c r="D372" s="26">
        <v>242</v>
      </c>
    </row>
    <row r="373" spans="1:6" ht="27.75" customHeight="1">
      <c r="A373" s="45">
        <v>28</v>
      </c>
      <c r="B373" s="30" t="s">
        <v>383</v>
      </c>
      <c r="C373" s="29" t="s">
        <v>74</v>
      </c>
      <c r="D373" s="26">
        <v>279</v>
      </c>
    </row>
    <row r="374" spans="1:6" ht="23.25" customHeight="1">
      <c r="A374" s="77" t="s">
        <v>384</v>
      </c>
      <c r="B374" s="78"/>
      <c r="C374" s="78"/>
      <c r="D374" s="78"/>
    </row>
    <row r="375" spans="1:6" ht="36" customHeight="1">
      <c r="A375" s="27">
        <v>1</v>
      </c>
      <c r="B375" s="30" t="s">
        <v>385</v>
      </c>
      <c r="C375" s="36" t="s">
        <v>386</v>
      </c>
      <c r="D375" s="26">
        <v>1835</v>
      </c>
    </row>
    <row r="376" spans="1:6" ht="30" customHeight="1">
      <c r="A376" s="27">
        <v>2</v>
      </c>
      <c r="B376" s="30" t="s">
        <v>387</v>
      </c>
      <c r="C376" s="36" t="s">
        <v>386</v>
      </c>
      <c r="D376" s="26">
        <v>1858</v>
      </c>
    </row>
    <row r="377" spans="1:6" ht="28.9" customHeight="1">
      <c r="A377" s="27">
        <v>3</v>
      </c>
      <c r="B377" s="30" t="s">
        <v>388</v>
      </c>
      <c r="C377" s="36" t="s">
        <v>386</v>
      </c>
      <c r="D377" s="26">
        <v>1835</v>
      </c>
    </row>
    <row r="378" spans="1:6" ht="26.45" customHeight="1">
      <c r="A378" s="27">
        <v>4</v>
      </c>
      <c r="B378" s="30" t="s">
        <v>389</v>
      </c>
      <c r="C378" s="36" t="s">
        <v>386</v>
      </c>
      <c r="D378" s="26">
        <v>2418</v>
      </c>
    </row>
    <row r="379" spans="1:6" ht="28.9" customHeight="1">
      <c r="A379" s="27">
        <v>5</v>
      </c>
      <c r="B379" s="30" t="s">
        <v>390</v>
      </c>
      <c r="C379" s="36" t="s">
        <v>386</v>
      </c>
      <c r="D379" s="26">
        <v>2285</v>
      </c>
    </row>
    <row r="380" spans="1:6" ht="26.25" customHeight="1">
      <c r="A380" s="27">
        <v>6</v>
      </c>
      <c r="B380" s="30" t="s">
        <v>391</v>
      </c>
      <c r="C380" s="36" t="s">
        <v>386</v>
      </c>
      <c r="D380" s="26">
        <v>2143</v>
      </c>
    </row>
    <row r="381" spans="1:6" ht="15">
      <c r="A381" s="73" t="s">
        <v>392</v>
      </c>
      <c r="B381" s="74"/>
      <c r="C381" s="74"/>
      <c r="D381" s="75"/>
    </row>
    <row r="382" spans="1:6">
      <c r="A382" s="27">
        <v>1</v>
      </c>
      <c r="B382" s="30" t="s">
        <v>393</v>
      </c>
      <c r="C382" s="29" t="s">
        <v>72</v>
      </c>
      <c r="D382" s="26">
        <v>273</v>
      </c>
      <c r="F382" s="5"/>
    </row>
    <row r="383" spans="1:6">
      <c r="A383" s="27">
        <v>2</v>
      </c>
      <c r="B383" s="30" t="s">
        <v>394</v>
      </c>
      <c r="C383" s="29" t="s">
        <v>72</v>
      </c>
      <c r="D383" s="26">
        <v>98</v>
      </c>
      <c r="F383" s="5"/>
    </row>
    <row r="384" spans="1:6">
      <c r="A384" s="27">
        <v>3</v>
      </c>
      <c r="B384" s="30" t="s">
        <v>349</v>
      </c>
      <c r="C384" s="29" t="s">
        <v>72</v>
      </c>
      <c r="D384" s="26">
        <v>100</v>
      </c>
      <c r="F384" s="5"/>
    </row>
    <row r="385" spans="1:6">
      <c r="A385" s="27">
        <v>4</v>
      </c>
      <c r="B385" s="30" t="s">
        <v>395</v>
      </c>
      <c r="C385" s="29" t="s">
        <v>72</v>
      </c>
      <c r="D385" s="26">
        <v>728</v>
      </c>
      <c r="F385" s="5"/>
    </row>
    <row r="386" spans="1:6">
      <c r="A386" s="27">
        <v>5</v>
      </c>
      <c r="B386" s="30" t="s">
        <v>396</v>
      </c>
      <c r="C386" s="29" t="s">
        <v>72</v>
      </c>
      <c r="D386" s="26">
        <v>220</v>
      </c>
      <c r="F386" s="5"/>
    </row>
    <row r="387" spans="1:6">
      <c r="A387" s="27">
        <v>6</v>
      </c>
      <c r="B387" s="30" t="s">
        <v>397</v>
      </c>
      <c r="C387" s="29" t="s">
        <v>72</v>
      </c>
      <c r="D387" s="26">
        <v>680</v>
      </c>
      <c r="F387" s="5"/>
    </row>
    <row r="388" spans="1:6">
      <c r="A388" s="27">
        <v>7</v>
      </c>
      <c r="B388" s="30" t="s">
        <v>398</v>
      </c>
      <c r="C388" s="29" t="s">
        <v>72</v>
      </c>
      <c r="D388" s="26">
        <v>3790</v>
      </c>
      <c r="F388" s="5"/>
    </row>
    <row r="389" spans="1:6">
      <c r="A389" s="27">
        <v>8</v>
      </c>
      <c r="B389" s="30" t="s">
        <v>399</v>
      </c>
      <c r="C389" s="29" t="s">
        <v>72</v>
      </c>
      <c r="D389" s="26">
        <v>360</v>
      </c>
      <c r="F389" s="5"/>
    </row>
    <row r="390" spans="1:6">
      <c r="A390" s="27">
        <v>9</v>
      </c>
      <c r="B390" s="30" t="s">
        <v>400</v>
      </c>
      <c r="C390" s="29" t="s">
        <v>72</v>
      </c>
      <c r="D390" s="26">
        <v>1390</v>
      </c>
      <c r="F390" s="5"/>
    </row>
    <row r="391" spans="1:6" ht="15">
      <c r="A391" s="73" t="s">
        <v>392</v>
      </c>
      <c r="B391" s="74"/>
      <c r="C391" s="74"/>
      <c r="D391" s="75"/>
      <c r="F391" s="5"/>
    </row>
    <row r="392" spans="1:6">
      <c r="A392" s="27">
        <v>1</v>
      </c>
      <c r="B392" s="30" t="s">
        <v>401</v>
      </c>
      <c r="C392" s="29" t="s">
        <v>72</v>
      </c>
      <c r="D392" s="26">
        <v>352</v>
      </c>
      <c r="F392" s="5"/>
    </row>
    <row r="393" spans="1:6">
      <c r="A393" s="27">
        <v>2</v>
      </c>
      <c r="B393" s="30" t="s">
        <v>402</v>
      </c>
      <c r="C393" s="29" t="s">
        <v>72</v>
      </c>
      <c r="D393" s="26">
        <v>118</v>
      </c>
      <c r="F393" s="5"/>
    </row>
    <row r="394" spans="1:6">
      <c r="A394" s="27">
        <v>3</v>
      </c>
      <c r="B394" s="30" t="s">
        <v>403</v>
      </c>
      <c r="C394" s="29" t="s">
        <v>72</v>
      </c>
      <c r="D394" s="31">
        <v>55</v>
      </c>
    </row>
    <row r="395" spans="1:6">
      <c r="A395" s="27">
        <v>4</v>
      </c>
      <c r="B395" s="30" t="s">
        <v>404</v>
      </c>
      <c r="C395" s="29" t="s">
        <v>72</v>
      </c>
      <c r="D395" s="31">
        <v>163</v>
      </c>
    </row>
    <row r="396" spans="1:6" ht="15">
      <c r="A396" s="73" t="s">
        <v>392</v>
      </c>
      <c r="B396" s="74"/>
      <c r="C396" s="74"/>
      <c r="D396" s="75"/>
    </row>
    <row r="397" spans="1:6">
      <c r="A397" s="27">
        <v>1</v>
      </c>
      <c r="B397" s="30" t="s">
        <v>405</v>
      </c>
      <c r="C397" s="29" t="s">
        <v>72</v>
      </c>
      <c r="D397" s="26">
        <v>294</v>
      </c>
    </row>
    <row r="398" spans="1:6">
      <c r="A398" s="27">
        <v>2</v>
      </c>
      <c r="B398" s="30" t="s">
        <v>406</v>
      </c>
      <c r="C398" s="29" t="s">
        <v>72</v>
      </c>
      <c r="D398" s="26">
        <v>253</v>
      </c>
    </row>
    <row r="399" spans="1:6">
      <c r="A399" s="27">
        <v>3</v>
      </c>
      <c r="B399" s="30" t="s">
        <v>407</v>
      </c>
      <c r="C399" s="29" t="s">
        <v>72</v>
      </c>
      <c r="D399" s="31">
        <v>176</v>
      </c>
    </row>
    <row r="400" spans="1:6">
      <c r="A400" s="79">
        <v>4</v>
      </c>
      <c r="B400" s="30" t="s">
        <v>408</v>
      </c>
      <c r="C400" s="81" t="s">
        <v>337</v>
      </c>
      <c r="D400" s="83">
        <v>653</v>
      </c>
    </row>
    <row r="401" spans="1:6">
      <c r="A401" s="80"/>
      <c r="B401" s="30" t="s">
        <v>409</v>
      </c>
      <c r="C401" s="82"/>
      <c r="D401" s="84"/>
    </row>
    <row r="402" spans="1:6">
      <c r="A402" s="27">
        <v>5</v>
      </c>
      <c r="B402" s="30" t="s">
        <v>410</v>
      </c>
      <c r="C402" s="29" t="s">
        <v>72</v>
      </c>
      <c r="D402" s="31">
        <v>263</v>
      </c>
    </row>
    <row r="403" spans="1:6">
      <c r="A403" s="27">
        <v>6</v>
      </c>
      <c r="B403" s="30" t="s">
        <v>411</v>
      </c>
      <c r="C403" s="29" t="s">
        <v>72</v>
      </c>
      <c r="D403" s="31">
        <v>405</v>
      </c>
      <c r="F403" s="5"/>
    </row>
    <row r="404" spans="1:6">
      <c r="A404" s="27">
        <v>7</v>
      </c>
      <c r="B404" s="30" t="s">
        <v>412</v>
      </c>
      <c r="C404" s="29" t="s">
        <v>72</v>
      </c>
      <c r="D404" s="31">
        <v>313</v>
      </c>
      <c r="F404" s="5"/>
    </row>
    <row r="405" spans="1:6">
      <c r="A405" s="27">
        <v>8</v>
      </c>
      <c r="B405" s="30" t="s">
        <v>413</v>
      </c>
      <c r="C405" s="29" t="s">
        <v>72</v>
      </c>
      <c r="D405" s="31">
        <v>304</v>
      </c>
      <c r="F405" s="5"/>
    </row>
    <row r="406" spans="1:6" ht="15">
      <c r="A406" s="73" t="s">
        <v>392</v>
      </c>
      <c r="B406" s="74"/>
      <c r="C406" s="74"/>
      <c r="D406" s="75"/>
    </row>
    <row r="407" spans="1:6">
      <c r="A407" s="27">
        <v>1</v>
      </c>
      <c r="B407" s="30" t="s">
        <v>414</v>
      </c>
      <c r="C407" s="71" t="s">
        <v>72</v>
      </c>
      <c r="D407" s="31">
        <v>702</v>
      </c>
    </row>
    <row r="408" spans="1:6" ht="15">
      <c r="A408" s="73" t="s">
        <v>415</v>
      </c>
      <c r="B408" s="74"/>
      <c r="C408" s="74"/>
      <c r="D408" s="75"/>
    </row>
    <row r="409" spans="1:6">
      <c r="A409" s="27">
        <v>1</v>
      </c>
      <c r="B409" s="30" t="s">
        <v>416</v>
      </c>
      <c r="C409" s="71" t="s">
        <v>417</v>
      </c>
      <c r="D409" s="31">
        <v>100</v>
      </c>
    </row>
  </sheetData>
  <mergeCells count="74">
    <mergeCell ref="A125:D125"/>
    <mergeCell ref="A12:D14"/>
    <mergeCell ref="A16:D16"/>
    <mergeCell ref="A21:D21"/>
    <mergeCell ref="A27:D27"/>
    <mergeCell ref="A42:D42"/>
    <mergeCell ref="A49:D49"/>
    <mergeCell ref="A70:D70"/>
    <mergeCell ref="A71:D71"/>
    <mergeCell ref="A73:D73"/>
    <mergeCell ref="A86:D86"/>
    <mergeCell ref="A88:D88"/>
    <mergeCell ref="A183:A184"/>
    <mergeCell ref="C183:C184"/>
    <mergeCell ref="D183:D184"/>
    <mergeCell ref="A136:D136"/>
    <mergeCell ref="C150:C151"/>
    <mergeCell ref="D150:D151"/>
    <mergeCell ref="C152:C153"/>
    <mergeCell ref="D152:D153"/>
    <mergeCell ref="C154:C155"/>
    <mergeCell ref="D154:D155"/>
    <mergeCell ref="A158:D158"/>
    <mergeCell ref="A175:D175"/>
    <mergeCell ref="A176:A177"/>
    <mergeCell ref="C176:C177"/>
    <mergeCell ref="D176:D177"/>
    <mergeCell ref="A185:A186"/>
    <mergeCell ref="C185:C186"/>
    <mergeCell ref="D185:D186"/>
    <mergeCell ref="A193:D193"/>
    <mergeCell ref="A234:A235"/>
    <mergeCell ref="C234:C235"/>
    <mergeCell ref="D234:D235"/>
    <mergeCell ref="A268:D268"/>
    <mergeCell ref="A241:A243"/>
    <mergeCell ref="C241:C243"/>
    <mergeCell ref="D241:D243"/>
    <mergeCell ref="A244:A246"/>
    <mergeCell ref="C244:C246"/>
    <mergeCell ref="D244:D246"/>
    <mergeCell ref="A251:A252"/>
    <mergeCell ref="C251:C252"/>
    <mergeCell ref="D251:D252"/>
    <mergeCell ref="A258:D258"/>
    <mergeCell ref="A264:D264"/>
    <mergeCell ref="A291:A292"/>
    <mergeCell ref="C291:C292"/>
    <mergeCell ref="D291:D292"/>
    <mergeCell ref="A298:A299"/>
    <mergeCell ref="C298:C299"/>
    <mergeCell ref="D298:D299"/>
    <mergeCell ref="A300:A304"/>
    <mergeCell ref="C300:C304"/>
    <mergeCell ref="A305:A312"/>
    <mergeCell ref="C305:C312"/>
    <mergeCell ref="A313:A323"/>
    <mergeCell ref="C313:C323"/>
    <mergeCell ref="A324:A331"/>
    <mergeCell ref="C324:C331"/>
    <mergeCell ref="A332:A335"/>
    <mergeCell ref="C332:C335"/>
    <mergeCell ref="A336:A341"/>
    <mergeCell ref="C336:C341"/>
    <mergeCell ref="A406:D406"/>
    <mergeCell ref="A408:D408"/>
    <mergeCell ref="A345:D345"/>
    <mergeCell ref="A374:D374"/>
    <mergeCell ref="A381:D381"/>
    <mergeCell ref="A391:D391"/>
    <mergeCell ref="A396:D396"/>
    <mergeCell ref="A400:A401"/>
    <mergeCell ref="C400:C401"/>
    <mergeCell ref="D400:D401"/>
  </mergeCells>
  <pageMargins left="0.23" right="0.2" top="0.4" bottom="0.24" header="0.17" footer="0.28999999999999998"/>
  <pageSetup paperSize="9" scale="77" fitToHeight="8" orientation="portrait" r:id="rId1"/>
  <headerFooter alignWithMargins="0">
    <oddFooter>&amp;R&amp;P</oddFooter>
  </headerFooter>
  <rowBreaks count="1" manualBreakCount="1">
    <brk id="20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прейскурант(2015)</vt:lpstr>
      <vt:lpstr>'прейскурант(2015)'!Заголовки_для_печати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secretar</cp:lastModifiedBy>
  <dcterms:created xsi:type="dcterms:W3CDTF">2015-06-23T09:32:42Z</dcterms:created>
  <dcterms:modified xsi:type="dcterms:W3CDTF">2015-06-23T11:13:35Z</dcterms:modified>
</cp:coreProperties>
</file>