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30" windowWidth="19410" windowHeight="8250" tabRatio="846" activeTab="1"/>
  </bookViews>
  <sheets>
    <sheet name="11.02.2019" sheetId="13" r:id="rId1"/>
    <sheet name="03.06.2019" sheetId="3" r:id="rId2"/>
    <sheet name="Комплексные услуги" sheetId="12" r:id="rId3"/>
    <sheet name="диспансеризация" sheetId="4" r:id="rId4"/>
    <sheet name="514н" sheetId="7" r:id="rId5"/>
    <sheet name="Лист2" sheetId="5" r:id="rId6"/>
    <sheet name="Перечень пму" sheetId="8" r:id="rId7"/>
    <sheet name="НБ" sheetId="9" r:id="rId8"/>
    <sheet name="Лист3" sheetId="10" r:id="rId9"/>
    <sheet name="Лист1" sheetId="11" r:id="rId10"/>
  </sheets>
  <externalReferences>
    <externalReference r:id="rId11"/>
    <externalReference r:id="rId12"/>
  </externalReferences>
  <definedNames>
    <definedName name="_xlnm._FilterDatabase" localSheetId="1" hidden="1">'03.06.2019'!$A$11:$C$614</definedName>
    <definedName name="_xlnm._FilterDatabase" localSheetId="0" hidden="1">'11.02.2019'!$A$14:$C$14</definedName>
    <definedName name="_xlnm._FilterDatabase" localSheetId="2" hidden="1">'Комплексные услуги'!$A$2:$C$294</definedName>
    <definedName name="_xlnm.Print_Area" localSheetId="1">'03.06.2019'!$A$1:$F$632</definedName>
    <definedName name="_xlnm.Print_Area" localSheetId="4">'514н'!$A$1:$D$135</definedName>
  </definedNames>
  <calcPr calcId="145621"/>
  <fileRecoveryPr repairLoad="1"/>
</workbook>
</file>

<file path=xl/calcChain.xml><?xml version="1.0" encoding="utf-8"?>
<calcChain xmlns="http://schemas.openxmlformats.org/spreadsheetml/2006/main">
  <c r="A710" i="13" l="1"/>
  <c r="A691" i="13"/>
  <c r="C145" i="12" l="1"/>
  <c r="A673" i="8" l="1"/>
  <c r="A654" i="8"/>
  <c r="E27" i="4" l="1"/>
  <c r="E13" i="4"/>
  <c r="E2" i="4"/>
  <c r="C2" i="4" l="1"/>
  <c r="D5" i="4" s="1"/>
  <c r="C27" i="4"/>
  <c r="D30" i="4" s="1"/>
  <c r="C13" i="4"/>
  <c r="D14" i="4" s="1"/>
  <c r="D28" i="4" l="1"/>
  <c r="D35" i="4"/>
  <c r="D39" i="4"/>
  <c r="D31" i="4"/>
  <c r="D10" i="4"/>
  <c r="D6" i="4"/>
  <c r="D3" i="4"/>
  <c r="D41" i="4"/>
  <c r="D37" i="4"/>
  <c r="D33" i="4"/>
  <c r="D29" i="4"/>
  <c r="D12" i="4"/>
  <c r="D8" i="4"/>
  <c r="D4" i="4"/>
  <c r="D11" i="4"/>
  <c r="D7" i="4"/>
  <c r="D26" i="4"/>
  <c r="D24" i="4"/>
  <c r="D22" i="4"/>
  <c r="D18" i="4"/>
  <c r="D16" i="4"/>
  <c r="D25" i="4"/>
  <c r="D23" i="4"/>
  <c r="D21" i="4"/>
  <c r="D19" i="4"/>
  <c r="D17" i="4"/>
  <c r="D15" i="4"/>
  <c r="D42" i="4"/>
  <c r="D40" i="4"/>
  <c r="D38" i="4"/>
  <c r="D36" i="4"/>
  <c r="D32" i="4"/>
  <c r="E13" i="5"/>
  <c r="E15" i="5" s="1"/>
  <c r="A610" i="3" l="1"/>
  <c r="C699" i="8" l="1"/>
</calcChain>
</file>

<file path=xl/sharedStrings.xml><?xml version="1.0" encoding="utf-8"?>
<sst xmlns="http://schemas.openxmlformats.org/spreadsheetml/2006/main" count="5091" uniqueCount="1774">
  <si>
    <t>УТВЕРЖДАЮ</t>
  </si>
  <si>
    <t>Главный врач</t>
  </si>
  <si>
    <t>ГБУЗ "ДГП № 32 ДЗМ"</t>
  </si>
  <si>
    <t>Прейскурант</t>
  </si>
  <si>
    <t>ПЕДИАТРИЯ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</si>
  <si>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</si>
  <si>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</si>
  <si>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</si>
  <si>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</si>
  <si>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B01.031.003</t>
  </si>
  <si>
    <t>Прием (осмотр, консультация) врача-педиатра участкового первичный</t>
  </si>
  <si>
    <t>B01.031.004</t>
  </si>
  <si>
    <t>Прием (осмотр, консультация) врача-педиатра участкового повторный</t>
  </si>
  <si>
    <t>B04.031.001</t>
  </si>
  <si>
    <t xml:space="preserve">Диспансерный прием (осмотр, консультация) врача-педиатра </t>
  </si>
  <si>
    <t>B04.031.002</t>
  </si>
  <si>
    <t xml:space="preserve">Профилактический прием (осмотр, консультация) врача-педиатра </t>
  </si>
  <si>
    <t>B04.031.003</t>
  </si>
  <si>
    <t xml:space="preserve">Диспансерный прием (осмотр, консультация) врача-педиатра участкового </t>
  </si>
  <si>
    <t>B04.031.004</t>
  </si>
  <si>
    <t xml:space="preserve">Профилактический прием (осмотр, консультация) врача-педиатра участкового </t>
  </si>
  <si>
    <t>НЕВРОЛОГИЯ</t>
  </si>
  <si>
    <t>B01.023.001</t>
  </si>
  <si>
    <t>Прием (осмотр, консультация) врача- невролога первичный</t>
  </si>
  <si>
    <t>B01.023.002</t>
  </si>
  <si>
    <t>Прием (осмотр, консультация) врача- невролога повторный</t>
  </si>
  <si>
    <t>B04.023.001</t>
  </si>
  <si>
    <t>Диспансерный прием (осмотр, консультация) врача-невролога</t>
  </si>
  <si>
    <t>B04.023.002</t>
  </si>
  <si>
    <t>Профилактический прием (осмотр, консультация) врача-невролога</t>
  </si>
  <si>
    <t>В01.023.004</t>
  </si>
  <si>
    <t>Прием врача-невролога детей первого года жизни профилактический</t>
  </si>
  <si>
    <t>НЕФРОЛОГИЯ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</si>
  <si>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</si>
  <si>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</si>
  <si>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</si>
  <si>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</si>
  <si>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B04.025.002</t>
  </si>
  <si>
    <t>Диспансерный прием (осмотр, консультация) врача-нефролога</t>
  </si>
  <si>
    <t>ОТОРИНОЛАРИНГОЛОГИЯ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</si>
  <si>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</si>
  <si>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</si>
  <si>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</si>
  <si>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</si>
  <si>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B04.028.001</t>
  </si>
  <si>
    <t>Диспансерный прием (осмотр, консультация) врача-оториноларинголога</t>
  </si>
  <si>
    <t>B04.028.002</t>
  </si>
  <si>
    <t>Профилактический прием (осмотр, консультация) врача-оториноларинголога</t>
  </si>
  <si>
    <t>A02.08.001</t>
  </si>
  <si>
    <t>Осмотр верхних дыхательных путей с использованием дополнительных источников света, шпателя и зеркал</t>
  </si>
  <si>
    <t>А02.08.003</t>
  </si>
  <si>
    <t>A02.25.001</t>
  </si>
  <si>
    <t>Осмотр органа слуха (отоскопия)</t>
  </si>
  <si>
    <t>A03.08.004</t>
  </si>
  <si>
    <t>Риноскопия</t>
  </si>
  <si>
    <t>A03.25.003</t>
  </si>
  <si>
    <t>Исследование органов слуха с помощью камертона</t>
  </si>
  <si>
    <t>A03.25.004</t>
  </si>
  <si>
    <t>Определение проходимости евстахиевой трубы</t>
  </si>
  <si>
    <t>A11.25.001</t>
  </si>
  <si>
    <t>Сбор паразитов или микроорганизмов из уха</t>
  </si>
  <si>
    <t>A11.25.002</t>
  </si>
  <si>
    <t>Введение лекарственных препаратов в наружный слуховой проход</t>
  </si>
  <si>
    <t>A12.25.003</t>
  </si>
  <si>
    <t>Составление слухового паспорта</t>
  </si>
  <si>
    <t>A12.25.004</t>
  </si>
  <si>
    <t>A12.25.006</t>
  </si>
  <si>
    <t>Исследование функций слуховой трубы</t>
  </si>
  <si>
    <t>A16.08.006</t>
  </si>
  <si>
    <t>Механическая остановка кровотечения (передняя и задняя тампонада носа)</t>
  </si>
  <si>
    <t>A16.08.007</t>
  </si>
  <si>
    <t>Удаление инородного тела глотки или гортани</t>
  </si>
  <si>
    <t>A16.08.016</t>
  </si>
  <si>
    <t>Промывание лакун миндалин</t>
  </si>
  <si>
    <t>A16.25.007</t>
  </si>
  <si>
    <t>Удаление ушной серы</t>
  </si>
  <si>
    <t>A16.25.008</t>
  </si>
  <si>
    <t>Удаление инородного тела из слухового отверстия</t>
  </si>
  <si>
    <t>A16.25.012</t>
  </si>
  <si>
    <t>Продувание слуховой трубы</t>
  </si>
  <si>
    <t>A03.08.002</t>
  </si>
  <si>
    <t>Фарингоскопия</t>
  </si>
  <si>
    <t>A03.08.002.001</t>
  </si>
  <si>
    <t>Эпифарингоскопия</t>
  </si>
  <si>
    <t>A03.08.004.003</t>
  </si>
  <si>
    <t>Осмотр верхних дыхательных путей с использованием дополнительных источников света, шпателя, зеркал, на дому</t>
  </si>
  <si>
    <t>А02.08.003.001</t>
  </si>
  <si>
    <t>А02.25.001.001</t>
  </si>
  <si>
    <t>A03.08.004.001</t>
  </si>
  <si>
    <t>ОФТАЛЬМОЛОГИЯ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</si>
  <si>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</si>
  <si>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</si>
  <si>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</si>
  <si>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</si>
  <si>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B04.029.001</t>
  </si>
  <si>
    <t>Диспансерный прием (осмотр, консультация) врача-офтальмолога</t>
  </si>
  <si>
    <t>B04.029.002</t>
  </si>
  <si>
    <t>Профилактический прием (осмотр, консультация) врача-офтальмолога</t>
  </si>
  <si>
    <t>A02.26.003</t>
  </si>
  <si>
    <t>Офтальмоскопия</t>
  </si>
  <si>
    <t>A02.26.003.001</t>
  </si>
  <si>
    <t>Офтальмоскопия под мидриазом</t>
  </si>
  <si>
    <t>A02.26.005</t>
  </si>
  <si>
    <t>A02.26.010</t>
  </si>
  <si>
    <t>Измерение угла косоглазия</t>
  </si>
  <si>
    <t>A02.26.014</t>
  </si>
  <si>
    <t>Скиаскопия</t>
  </si>
  <si>
    <t>А02.26.026</t>
  </si>
  <si>
    <t>А02.26.027</t>
  </si>
  <si>
    <t>А02.26.028</t>
  </si>
  <si>
    <t>А02.26.029</t>
  </si>
  <si>
    <t>А02.26.031</t>
  </si>
  <si>
    <t>Удаление инородного тела с поверхности глаза</t>
  </si>
  <si>
    <t>А02.26.032</t>
  </si>
  <si>
    <t>Определение цветоощущения</t>
  </si>
  <si>
    <t>А02.26.033</t>
  </si>
  <si>
    <t>Компьютерная рефрактометрия</t>
  </si>
  <si>
    <t>А02.26.034</t>
  </si>
  <si>
    <t>Исследование глазного дна с помощью щелевой лампы</t>
  </si>
  <si>
    <t>А02.26.035</t>
  </si>
  <si>
    <t>Исследование бинокулярного зрения</t>
  </si>
  <si>
    <t>А02.26.036</t>
  </si>
  <si>
    <t>Проверка равнодействия глазных мышц</t>
  </si>
  <si>
    <t>А02.26.038</t>
  </si>
  <si>
    <t>Офтальмотонометрия</t>
  </si>
  <si>
    <t>A12.26.016</t>
  </si>
  <si>
    <t>Авторефрактометрия с узким зрачком</t>
  </si>
  <si>
    <t>B03.029.001</t>
  </si>
  <si>
    <t>Комплекс исследований для диагностики нарушения зрения</t>
  </si>
  <si>
    <t>A02.26.001</t>
  </si>
  <si>
    <t>Исследование переднего сегмента глаза методом бокового освещения</t>
  </si>
  <si>
    <t>A02.26.002</t>
  </si>
  <si>
    <t>Исследование сред глаза в проходящем свете</t>
  </si>
  <si>
    <t>A02.26.004</t>
  </si>
  <si>
    <t>Визометрия</t>
  </si>
  <si>
    <t>A02.26.009</t>
  </si>
  <si>
    <t>A02.26.013</t>
  </si>
  <si>
    <t>Определение рефракции с помощью набора пробных линз</t>
  </si>
  <si>
    <t>A02.26.017</t>
  </si>
  <si>
    <t>Определение дефектов поверхности роговицы</t>
  </si>
  <si>
    <t>A02.26.024</t>
  </si>
  <si>
    <t>Определение характера зрения, гетерофории</t>
  </si>
  <si>
    <t>A02.26.025</t>
  </si>
  <si>
    <t>Измерение диаметра роговицы</t>
  </si>
  <si>
    <t>A03.26.001</t>
  </si>
  <si>
    <t>Биомикроскопия глаза</t>
  </si>
  <si>
    <t>A05.26.007</t>
  </si>
  <si>
    <t>Оптическая биометрия глаза</t>
  </si>
  <si>
    <t>A11.26.009</t>
  </si>
  <si>
    <t>Получение мазка содержимого коньюнктивальной полости и слезоотводящих путей</t>
  </si>
  <si>
    <t>A23.26.001</t>
  </si>
  <si>
    <t>Подбор очковой коррекции зрения</t>
  </si>
  <si>
    <t>A01.26.001</t>
  </si>
  <si>
    <t>Сбор анамнеза и жалоб при патологии глаза</t>
  </si>
  <si>
    <t>A01.26.002</t>
  </si>
  <si>
    <t>Визуальное исследование глаз</t>
  </si>
  <si>
    <t>A01.26.003</t>
  </si>
  <si>
    <t>Пальпация при патологии глаз</t>
  </si>
  <si>
    <t>A03.26.008</t>
  </si>
  <si>
    <t>Рефрактометрия</t>
  </si>
  <si>
    <t>A03.26.017</t>
  </si>
  <si>
    <t>Локализация разрывов, инородных тел сетчатки</t>
  </si>
  <si>
    <t>A15.26.002</t>
  </si>
  <si>
    <t>Наложение монокулярной и бинокулярной повязки (наклейки, занавески) на глазницу</t>
  </si>
  <si>
    <t>A19.26.002</t>
  </si>
  <si>
    <t>Упражнения для тренировки цилиарной мышцы глаза</t>
  </si>
  <si>
    <t>A22.26.021</t>
  </si>
  <si>
    <t>Лазерная стимуляция цилиарной мышцы</t>
  </si>
  <si>
    <t>A22.26.025</t>
  </si>
  <si>
    <t>Воздействие ультразвуковое при заболеваниях органов зрения</t>
  </si>
  <si>
    <t>A23.26.004</t>
  </si>
  <si>
    <t>Промывание конъюнктивной полости</t>
  </si>
  <si>
    <t>A25.26.001</t>
  </si>
  <si>
    <t>Назначение лекарственных препаратов при заболеваниях органа зрения</t>
  </si>
  <si>
    <t>A25.26.002</t>
  </si>
  <si>
    <t>A25.26.003</t>
  </si>
  <si>
    <t>Назначение лечебно-оздоровительного режима при заболеваниях органа зрения</t>
  </si>
  <si>
    <t>A02.26.001.001</t>
  </si>
  <si>
    <t>Исследование переднего сегмента глаза методом бокового освещения, на дому</t>
  </si>
  <si>
    <t>A02.26.002.001</t>
  </si>
  <si>
    <t>Исследование сред глаза в проходящем свете, на дому</t>
  </si>
  <si>
    <t>A02.26.009.001</t>
  </si>
  <si>
    <t>A11.26.009.001</t>
  </si>
  <si>
    <t>Получение мазка содержимого конъюнктивальной полости и слезоотводящих путей, на дому</t>
  </si>
  <si>
    <t>A01.26.003.001</t>
  </si>
  <si>
    <t>Пальпация при патологии глаз, на дому</t>
  </si>
  <si>
    <t>A15.26.002.001</t>
  </si>
  <si>
    <t>Наложение монокулярной и бинокулярной повязки (наклейки, занавески) на глазницу, на дому</t>
  </si>
  <si>
    <t>A23.26.004.001</t>
  </si>
  <si>
    <t>Промывание конъюнктивной полости, на дому</t>
  </si>
  <si>
    <t>A25.26.001.001</t>
  </si>
  <si>
    <t>Назначение лекарственных препаратов при заболеваниях органа зрения, на дому</t>
  </si>
  <si>
    <t>A25.26.002.001</t>
  </si>
  <si>
    <t>A25.26.003.001</t>
  </si>
  <si>
    <t>Назначение лечебно-оздоровительного режима при заболеваниях органа зрения, на дому</t>
  </si>
  <si>
    <t>Офтальмоскопия, на дому</t>
  </si>
  <si>
    <t>A02.26.003.001.001</t>
  </si>
  <si>
    <t>Офтальмоскопия под мидриазом, на дому</t>
  </si>
  <si>
    <t>A02.26.010.001</t>
  </si>
  <si>
    <t>Измерение угла косоглазия, на дому</t>
  </si>
  <si>
    <t>A02.26.014.001</t>
  </si>
  <si>
    <t>Скиаскопия, на дому</t>
  </si>
  <si>
    <t>А02.26.032.001</t>
  </si>
  <si>
    <t>Определение цветоощущения, на дому</t>
  </si>
  <si>
    <t>А02.26.036.001</t>
  </si>
  <si>
    <t>Проверка равнодействия глазных мышц, на дому</t>
  </si>
  <si>
    <t>В04.029.005.001</t>
  </si>
  <si>
    <t>Вызов врача-офтальмолога на дом, в пределах ТТК</t>
  </si>
  <si>
    <t>В04.029.005.002</t>
  </si>
  <si>
    <t>Вызов врача-офтальмолога на дом, в пределах МКАД</t>
  </si>
  <si>
    <t>КАРДИОЛОГИЯ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</si>
  <si>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</si>
  <si>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</si>
  <si>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</si>
  <si>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</si>
  <si>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B04.015.004</t>
  </si>
  <si>
    <t>B04.015.005</t>
  </si>
  <si>
    <t>В04.015.005.001</t>
  </si>
  <si>
    <t>Вызов врача-кардиолога на дом, в пределах ТТК</t>
  </si>
  <si>
    <t>В04.015.005.002</t>
  </si>
  <si>
    <t>Вызов врача-кардиолога на дом, в пределах МКАД</t>
  </si>
  <si>
    <t>ГАСТРОЭНТЕРОЛОГИЯ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</si>
  <si>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</si>
  <si>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</si>
  <si>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</si>
  <si>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</si>
  <si>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B04.004.001</t>
  </si>
  <si>
    <t>Диспансерный прием (осмотр, консультация) врача-гастроэнтеролога</t>
  </si>
  <si>
    <t>B04.004.002</t>
  </si>
  <si>
    <t>Профилактический прием (осмотр, консультация) врача-гастроэнтеролога</t>
  </si>
  <si>
    <t>В04.004.005.001</t>
  </si>
  <si>
    <t>Вызов врача-гастроэнтеролога на дом, в пределах ТТК</t>
  </si>
  <si>
    <t>В04.004.005.002</t>
  </si>
  <si>
    <t>Вызов врача-гастроэнтеролога на дом, в пределах МКАД</t>
  </si>
  <si>
    <t>АЛЛЕРГОЛОГИЯ-ИММУНОЛОГИЯ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</si>
  <si>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</si>
  <si>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</si>
  <si>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</si>
  <si>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</si>
  <si>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B04.002.001</t>
  </si>
  <si>
    <t>B04.002.002</t>
  </si>
  <si>
    <t>Профилактический прием (осмотр, консультация) врача-аллерголога-иммунолога</t>
  </si>
  <si>
    <t>B03.002.004</t>
  </si>
  <si>
    <t>Комплекс исследований для выявления аллергена</t>
  </si>
  <si>
    <t>АКУШЕРСТВО И ГИНЕКОЛОГИЯ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</si>
  <si>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</si>
  <si>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</si>
  <si>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</si>
  <si>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</si>
  <si>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B04.001.001</t>
  </si>
  <si>
    <t>Диспансерный прием (осмотр, консультация) врача-акушера-гинеколога</t>
  </si>
  <si>
    <t>B04.001.002</t>
  </si>
  <si>
    <t>Профилактический прием (осмотр, консультация) врача-акушера-гинеколога</t>
  </si>
  <si>
    <t>УРОЛОГИЯ-АНДРОЛОГИЯ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</si>
  <si>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</si>
  <si>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</si>
  <si>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</si>
  <si>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</si>
  <si>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B04.053.001</t>
  </si>
  <si>
    <t>Диспансерный прием (осмотр, консультация) врача-уролога</t>
  </si>
  <si>
    <t>B04.053.002</t>
  </si>
  <si>
    <t>Профилактический прием (осмотр, консультация) врача-уролога</t>
  </si>
  <si>
    <t>В04.053.005.001</t>
  </si>
  <si>
    <t>Вызов врача-уролога-андролога на дом, в пределах ТТК</t>
  </si>
  <si>
    <t>В04.053.005.002</t>
  </si>
  <si>
    <t>Вызов врача-уролога-андролога на дом, в пределах МКАД</t>
  </si>
  <si>
    <t>ХИРУРГИЯ</t>
  </si>
  <si>
    <t>B01.010.001</t>
  </si>
  <si>
    <t>Прием (осмотр, консультация) врача-детского хирурга первичный</t>
  </si>
  <si>
    <t>B01.010.002</t>
  </si>
  <si>
    <t>Прием (осмотр, консультация) врача-детского хирурга повторный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</si>
  <si>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</si>
  <si>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</si>
  <si>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</si>
  <si>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</si>
  <si>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</si>
  <si>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</si>
  <si>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</si>
  <si>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</si>
  <si>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A15.02.001</t>
  </si>
  <si>
    <t>Наложение повязки при заболеваниях мышц</t>
  </si>
  <si>
    <t>A15.04.001</t>
  </si>
  <si>
    <t>Наложение повязки при вывихах (подвывихах) суставов</t>
  </si>
  <si>
    <t>A15.04.002</t>
  </si>
  <si>
    <t>Наложение иммобилизационной повязки при вывихах (подвывихах) суставов</t>
  </si>
  <si>
    <t>A16.01.001</t>
  </si>
  <si>
    <t>Удаление поверхностно расположенного инородного тела</t>
  </si>
  <si>
    <t>A16.01.002</t>
  </si>
  <si>
    <t>Вскрытие панариция</t>
  </si>
  <si>
    <t>В04.010.005.001</t>
  </si>
  <si>
    <t>Вызов врача-хирурга на дом, в пределах ТТК</t>
  </si>
  <si>
    <t>В04.010.005.002</t>
  </si>
  <si>
    <t>Вызов врача-хирурга на дом, в пределах МКАД</t>
  </si>
  <si>
    <t>А15.04.001.001</t>
  </si>
  <si>
    <t>Наложение повязки при вывихах (подвывихах) суставов, на дому</t>
  </si>
  <si>
    <t>А15.04.002.001</t>
  </si>
  <si>
    <t>Наложение иммобилизационной повязки при вывихах (подвывихах) суставов, на дому</t>
  </si>
  <si>
    <t>ЭНДОКРИНОЛОГИЯ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</si>
  <si>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</si>
  <si>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</si>
  <si>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</si>
  <si>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</si>
  <si>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B04.058.002</t>
  </si>
  <si>
    <t>B04.058.003</t>
  </si>
  <si>
    <t>В04.058.005.001</t>
  </si>
  <si>
    <t>Вызов врача-детского эндокринолога на дом, в пределах ТТК</t>
  </si>
  <si>
    <t>В04.058.005.002</t>
  </si>
  <si>
    <t>Вызов врача-детского эндокринолога на дом, в пределах МКАД</t>
  </si>
  <si>
    <t>ЭНДОСКОПИЯ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</si>
  <si>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</si>
  <si>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</si>
  <si>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</si>
  <si>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</si>
  <si>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А03.16.001</t>
  </si>
  <si>
    <t>Эзофагогастродуоденоскопия</t>
  </si>
  <si>
    <t>ТРАВМАТОЛОГИЯ И ОРТОПЕДИЯ</t>
  </si>
  <si>
    <t>B01.050.001</t>
  </si>
  <si>
    <t>Прием (осмотр, консультация) врача – травматолога-ортопеда первичный</t>
  </si>
  <si>
    <t>B01.050.002</t>
  </si>
  <si>
    <t>Прием (осмотр, консультация) врача – травматолога-ортопеда повторный</t>
  </si>
  <si>
    <t>B04.050.001</t>
  </si>
  <si>
    <t>Диспансерный прием (осмотр, консультация) врача-травматолога-ортопеда</t>
  </si>
  <si>
    <t>B04.050.002</t>
  </si>
  <si>
    <t>Профилактический прием (осмотр, консультация) врача-травматолога-ортопеда</t>
  </si>
  <si>
    <t>В04.050.005.001</t>
  </si>
  <si>
    <t>Вызов врача-травматолога-ортопеда на дом, в пределах ТТК</t>
  </si>
  <si>
    <t>В04.050.005.002</t>
  </si>
  <si>
    <t>Вызов врача-травматолога-ортопеда на дом, в пределах МКАД</t>
  </si>
  <si>
    <t>ЛЕЧЕБНАЯ ФИЗКУЛЬТУРА И СПОРТИВНАЯ МЕДИЦИНА</t>
  </si>
  <si>
    <t>B01.020.001</t>
  </si>
  <si>
    <t>Прием (осмотр, консультация) врача по лечебной физкультуре</t>
  </si>
  <si>
    <t>B01.020.005</t>
  </si>
  <si>
    <t>Прием (осмотр, консультация) врача по лечебной физкультуре повторный</t>
  </si>
  <si>
    <t>B03.020.002</t>
  </si>
  <si>
    <t xml:space="preserve">Комплекс обследований по допуску к занятиям физической культурой 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</si>
  <si>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</si>
  <si>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</si>
  <si>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</si>
  <si>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</si>
  <si>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А19.30.010</t>
  </si>
  <si>
    <t>А19.30.011</t>
  </si>
  <si>
    <t>А19.30.012</t>
  </si>
  <si>
    <t>А19.30.013</t>
  </si>
  <si>
    <t>А19.30.014</t>
  </si>
  <si>
    <t>А19.30.015</t>
  </si>
  <si>
    <t>Лечебная физкультура в зале, ортопедическим больным (индивидуальная)</t>
  </si>
  <si>
    <t>А19.30.016</t>
  </si>
  <si>
    <t>Лечебная физкультура в зале, ортопедическим больным (групповая)</t>
  </si>
  <si>
    <t>А19.30.017</t>
  </si>
  <si>
    <t>Лечебная физкультура индивидуальная при прочих заболеваниях</t>
  </si>
  <si>
    <t>А19.30.018</t>
  </si>
  <si>
    <t>Дыхательная гимнастика</t>
  </si>
  <si>
    <t>A19.30.007</t>
  </si>
  <si>
    <t>Лечебная физкультура с использованием тренажера</t>
  </si>
  <si>
    <t>A23.30.009</t>
  </si>
  <si>
    <t>Составление плана проведения курса лечебной физкультуры</t>
  </si>
  <si>
    <t>Назначение комплекса упражнений (лечебной физкультуры)</t>
  </si>
  <si>
    <t>A19.03.001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</si>
  <si>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</si>
  <si>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</si>
  <si>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</si>
  <si>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</si>
  <si>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</si>
  <si>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</si>
  <si>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A19.03.003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</si>
  <si>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</si>
  <si>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</si>
  <si>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</si>
  <si>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</si>
  <si>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</si>
  <si>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A19.04.001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</si>
  <si>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</si>
  <si>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</si>
  <si>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</si>
  <si>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</si>
  <si>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</si>
  <si>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A19.05.001.002</t>
  </si>
  <si>
    <t>Групповое занятие при заболеваниях системы органов кроветворения и крови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</si>
  <si>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</si>
  <si>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</si>
  <si>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</si>
  <si>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</si>
  <si>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</si>
  <si>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</si>
  <si>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</si>
  <si>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</si>
  <si>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</si>
  <si>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</si>
  <si>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</si>
  <si>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</si>
  <si>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</si>
  <si>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</si>
  <si>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</si>
  <si>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</si>
  <si>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</si>
  <si>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</si>
  <si>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</si>
  <si>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</si>
  <si>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</si>
  <si>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</si>
  <si>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</si>
  <si>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</si>
  <si>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</si>
  <si>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</si>
  <si>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</si>
  <si>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</si>
  <si>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</si>
  <si>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</si>
  <si>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A19.22.001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</si>
  <si>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</si>
  <si>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</si>
  <si>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</si>
  <si>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</si>
  <si>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</si>
  <si>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</si>
  <si>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</si>
  <si>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</si>
  <si>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</si>
  <si>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</si>
  <si>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</si>
  <si>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</si>
  <si>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</si>
  <si>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</si>
  <si>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</si>
  <si>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</si>
  <si>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</si>
  <si>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</si>
  <si>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</si>
  <si>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A19.28.001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</si>
  <si>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</si>
  <si>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</si>
  <si>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</si>
  <si>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</si>
  <si>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</si>
  <si>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</si>
  <si>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</si>
  <si>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</si>
  <si>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Упражнения для укрепления мышц диафрагмы</t>
  </si>
  <si>
    <t>A19.30.003</t>
  </si>
  <si>
    <t>Лечебная гимнастика при заболеваниях опорно-двигательного аппарата у детей</t>
  </si>
  <si>
    <t>A19.30.004</t>
  </si>
  <si>
    <t>Лечебная гимнастика при заболеваниях и травмах центральной нервной системы у детей</t>
  </si>
  <si>
    <t>A21.08.002</t>
  </si>
  <si>
    <t>Лечебная физкультура при заболеваниях верхних дыхательных путей</t>
  </si>
  <si>
    <t>МАССАЖ</t>
  </si>
  <si>
    <t>A21.01.001</t>
  </si>
  <si>
    <t>A21.01.004</t>
  </si>
  <si>
    <t>A21.01.009</t>
  </si>
  <si>
    <t>A21.30.004</t>
  </si>
  <si>
    <t>A21.30.005</t>
  </si>
  <si>
    <t>A21.30.009</t>
  </si>
  <si>
    <t>Классический массаж плеча, локтевого сустава, лучезапястного сустава, кисти и предплечья (односторонний)</t>
  </si>
  <si>
    <t>A21.30.010</t>
  </si>
  <si>
    <t>Классический массаж плеча, локтевого сустава, лучезапястного сустава, кисти и предплечья (двусторонний)</t>
  </si>
  <si>
    <t>A21.30.011</t>
  </si>
  <si>
    <t>A21.30.012</t>
  </si>
  <si>
    <t>A21.30.014</t>
  </si>
  <si>
    <t>Классический массаж тазобедренного сустава, коленного сустава, голеностопного сустава, стопы и голени (двусторонний)</t>
  </si>
  <si>
    <t>A21.30.015</t>
  </si>
  <si>
    <t>Классический массаж верхних конечностей, надплечья и области лопатки</t>
  </si>
  <si>
    <t>A21.30.017</t>
  </si>
  <si>
    <t>Классический массаж шейно-грудного отдела позвоночника</t>
  </si>
  <si>
    <t>A21.30.018</t>
  </si>
  <si>
    <t>Классический массаж грудного отдела позвоночника</t>
  </si>
  <si>
    <t>A21.30.019</t>
  </si>
  <si>
    <t>A21.30.001</t>
  </si>
  <si>
    <t>A21.30.002</t>
  </si>
  <si>
    <t>A21.03.001</t>
  </si>
  <si>
    <t>Массаж при переломе костей</t>
  </si>
  <si>
    <t>A21.30.003</t>
  </si>
  <si>
    <t>А21.01.001.001</t>
  </si>
  <si>
    <t>Общий массаж, на дому</t>
  </si>
  <si>
    <t>А21.01.009.001</t>
  </si>
  <si>
    <t>А21.30.004.001</t>
  </si>
  <si>
    <t>Массаж при заболеваниях опорно-двигательного аппарата у детей раннего возраста, на дому</t>
  </si>
  <si>
    <t>A21.30.005.001</t>
  </si>
  <si>
    <t>Массаж грудной клетки, на дому</t>
  </si>
  <si>
    <t>A21.30.007.001</t>
  </si>
  <si>
    <t>A21.30.008.001</t>
  </si>
  <si>
    <t>A21.03.001.001</t>
  </si>
  <si>
    <t>Массаж при переломе костей, на дому</t>
  </si>
  <si>
    <t>A21.03.002.001</t>
  </si>
  <si>
    <t>Массаж при заболеваниях позвоночника, на дому</t>
  </si>
  <si>
    <t>ФУНКЦИОНАЛЬНАЯ ДИАГНОСТИКА</t>
  </si>
  <si>
    <t>A05.10.006</t>
  </si>
  <si>
    <t>Регистрация электрокардиограммы</t>
  </si>
  <si>
    <t>A05.10.008.004</t>
  </si>
  <si>
    <t>Холтеровское мониторирование при длительности до 24 часов</t>
  </si>
  <si>
    <t>A05.23.001</t>
  </si>
  <si>
    <t>Электроэнцефалография</t>
  </si>
  <si>
    <t>A05.23.002</t>
  </si>
  <si>
    <t>Реоэнцефалография</t>
  </si>
  <si>
    <t>А05.30.003</t>
  </si>
  <si>
    <t>Спирография при записи на автоматизированных аппаратах</t>
  </si>
  <si>
    <t>A12.10.006</t>
  </si>
  <si>
    <t>Электрокардиография (в 12 отведениях) 6-канальным неавтоматизированным электрокардиографом</t>
  </si>
  <si>
    <t>A12.10.008</t>
  </si>
  <si>
    <t>Электрокардиография переносным аппаратом в других помещениях ЛПУ по вызову (вне кабинета ЭКГ)</t>
  </si>
  <si>
    <t>A12.10.009</t>
  </si>
  <si>
    <t>Электрокардиография переносным аппаратом на дому</t>
  </si>
  <si>
    <t>A12.10.010</t>
  </si>
  <si>
    <t>Дополнительно электрокардиография-исследование в 3-х отведениях</t>
  </si>
  <si>
    <t>A02.12.001.001</t>
  </si>
  <si>
    <t>Исследование пульса методом мониторирования</t>
  </si>
  <si>
    <t>A02.12.002</t>
  </si>
  <si>
    <t>Измерение артериального давления на периферических артериях</t>
  </si>
  <si>
    <t>A02.12.002.001</t>
  </si>
  <si>
    <t>A05.10.002</t>
  </si>
  <si>
    <t>Проведение электрокардиографических исследований</t>
  </si>
  <si>
    <t>A05.10.003</t>
  </si>
  <si>
    <t>Проведение холтеровского исследования</t>
  </si>
  <si>
    <t>A05.10.004</t>
  </si>
  <si>
    <t>Расшифровка, описание и интерпретация электрокардиографических данных</t>
  </si>
  <si>
    <t>A05.23.001.001</t>
  </si>
  <si>
    <t>Электроэнцефалография с нагрузочными пробами</t>
  </si>
  <si>
    <t>A12.10.001</t>
  </si>
  <si>
    <t>A04.10.002</t>
  </si>
  <si>
    <t>Эхокардиография</t>
  </si>
  <si>
    <t>A12.12.004</t>
  </si>
  <si>
    <t>Суточное мониторирование артериального давления</t>
  </si>
  <si>
    <t>В04.054.005.001</t>
  </si>
  <si>
    <t>Вызов врача функциональной диагностики на дом, в пределах ТТК</t>
  </si>
  <si>
    <t>В04.054.005.002</t>
  </si>
  <si>
    <t>Вызов врача функциональной диагностики на дом, в пределах МКАД</t>
  </si>
  <si>
    <t>УЛЬТРАЗВУКОВАЯ ДИАГНОСТИКА</t>
  </si>
  <si>
    <t>B01.052.001</t>
  </si>
  <si>
    <t xml:space="preserve">Осмотр (консультация) врача ультразвуковой диагностики </t>
  </si>
  <si>
    <t>B01.054.004</t>
  </si>
  <si>
    <t>Прием (осмотр, консультация) врача ультразвуковой диагностики первичный</t>
  </si>
  <si>
    <t>B01.054.005</t>
  </si>
  <si>
    <t>Прием (осмотр, консультация) врача ультразвуковой диагностики повторный</t>
  </si>
  <si>
    <t>B03.052.001</t>
  </si>
  <si>
    <t>A04.01.001</t>
  </si>
  <si>
    <t>Ультразвуковое исследование мягких тканей (одна анатомическая зона)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</si>
  <si>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</si>
  <si>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</si>
  <si>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</si>
  <si>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</si>
  <si>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</si>
  <si>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</si>
  <si>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A04.14.001.003</t>
  </si>
  <si>
    <t>Ультразвуковое исследование гепатобиллиарной зоны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</si>
  <si>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</si>
  <si>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</si>
  <si>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</si>
  <si>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</si>
  <si>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</si>
  <si>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</si>
  <si>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</si>
  <si>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</si>
  <si>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</si>
  <si>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</si>
  <si>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</si>
  <si>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</t>
  </si>
  <si>
    <t>A04.30.003</t>
  </si>
  <si>
    <t>Ультразвуковое исследование забрюшинного пространства</t>
  </si>
  <si>
    <t>A04.21.003</t>
  </si>
  <si>
    <t>Ультразвуковая допплерография сосудов семенного канатика</t>
  </si>
  <si>
    <t>A04.23.001.001</t>
  </si>
  <si>
    <t>Ультразвуковое исследование головного мозга</t>
  </si>
  <si>
    <t>A04.28.002</t>
  </si>
  <si>
    <t>Ультразвуковое исследование мочевыводящих путей</t>
  </si>
  <si>
    <t>В04.052.005.001</t>
  </si>
  <si>
    <t>Выезд врача ультразвуковой диагностики на дом, в пределах ТТК</t>
  </si>
  <si>
    <t>В04.052.005.002</t>
  </si>
  <si>
    <t>Выезд врача ультразвуковой диагностики на дом, в пределах МКАД</t>
  </si>
  <si>
    <t>РЕНТГЕНОЛОГИЯ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</si>
  <si>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</si>
  <si>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</si>
  <si>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</si>
  <si>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</si>
  <si>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</si>
  <si>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</si>
  <si>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</si>
  <si>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</si>
  <si>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</si>
  <si>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</si>
  <si>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</si>
  <si>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</si>
  <si>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A06.03.003</t>
  </si>
  <si>
    <t>Рентгенография основания черепа</t>
  </si>
  <si>
    <t>A06.03.005</t>
  </si>
  <si>
    <t>Рентгенография всего черепа, в одной или более проекциях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</si>
  <si>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</si>
  <si>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</si>
  <si>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</si>
  <si>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</si>
  <si>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</si>
  <si>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</si>
  <si>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</si>
  <si>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</si>
  <si>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</si>
  <si>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</si>
  <si>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</si>
  <si>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A06.03.014</t>
  </si>
  <si>
    <t>A06.03.015</t>
  </si>
  <si>
    <t>Рентгенография поясничного отдела позвоночника</t>
  </si>
  <si>
    <t>A06.03.016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</si>
  <si>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</si>
  <si>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</si>
  <si>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</si>
  <si>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</si>
  <si>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A06.03.019</t>
  </si>
  <si>
    <t>A06.03.020</t>
  </si>
  <si>
    <t>Рентгенография позвоночника, вертикальная</t>
  </si>
  <si>
    <t>A06.03.021</t>
  </si>
  <si>
    <t xml:space="preserve">Рентгенография верхней конечности 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</si>
  <si>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</si>
  <si>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</si>
  <si>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</si>
  <si>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</si>
  <si>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</si>
  <si>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</si>
  <si>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</si>
  <si>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</si>
  <si>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</si>
  <si>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</si>
  <si>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</si>
  <si>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</si>
  <si>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</si>
  <si>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</si>
  <si>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</si>
  <si>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</si>
  <si>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</si>
  <si>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</si>
  <si>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</si>
  <si>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A06.03.033</t>
  </si>
  <si>
    <t>A06.03.034</t>
  </si>
  <si>
    <t>A06.03.035</t>
  </si>
  <si>
    <t>A06.03.036</t>
  </si>
  <si>
    <t xml:space="preserve">Рентгенография нижней конечности 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</si>
  <si>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</si>
  <si>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</si>
  <si>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</si>
  <si>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</si>
  <si>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</si>
  <si>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</si>
  <si>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</si>
  <si>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</si>
  <si>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</si>
  <si>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</si>
  <si>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</si>
  <si>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</si>
  <si>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</si>
  <si>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</si>
  <si>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</si>
  <si>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</si>
  <si>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</si>
  <si>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</si>
  <si>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</si>
  <si>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</si>
  <si>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</si>
  <si>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</si>
  <si>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</si>
  <si>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</si>
  <si>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</si>
  <si>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</si>
  <si>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</si>
  <si>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стопы</t>
  </si>
  <si>
    <t>A06.03.052</t>
  </si>
  <si>
    <t>A06.03.053</t>
  </si>
  <si>
    <t>Рентгенография стопы в двух проекциях</t>
  </si>
  <si>
    <t>A06.03.054</t>
  </si>
  <si>
    <t>A06.03.055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</si>
  <si>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</si>
  <si>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</si>
  <si>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</si>
  <si>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</si>
  <si>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A06.03.060</t>
  </si>
  <si>
    <t>Рентгенография черепа в прямой проекции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</si>
  <si>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</si>
  <si>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</si>
  <si>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</si>
  <si>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</si>
  <si>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</si>
  <si>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</si>
  <si>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</si>
  <si>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</si>
  <si>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</si>
  <si>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</si>
  <si>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</si>
  <si>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A06.04.012</t>
  </si>
  <si>
    <t>Рентгенография голеностопного сустава</t>
  </si>
  <si>
    <t>A06.04.013</t>
  </si>
  <si>
    <t>A06.04.014</t>
  </si>
  <si>
    <t>Рентгенография грудино-ключичного сочленения</t>
  </si>
  <si>
    <t>A06.07.009</t>
  </si>
  <si>
    <t>Рентгенография нижней челюсти в боковой проекции</t>
  </si>
  <si>
    <t>A06.08.003</t>
  </si>
  <si>
    <t>A06.08.003.002</t>
  </si>
  <si>
    <t>Рентгенография лобной пазухи</t>
  </si>
  <si>
    <t>A06.08.003.003</t>
  </si>
  <si>
    <t>A06.09.002</t>
  </si>
  <si>
    <t>Рентгенография мягких тканей грудной стенки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</si>
  <si>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</si>
  <si>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</si>
  <si>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</si>
  <si>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</si>
  <si>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</si>
  <si>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</si>
  <si>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A06.19.001</t>
  </si>
  <si>
    <t>Рентгенография нижней части брюшной полости</t>
  </si>
  <si>
    <t>A06.30.002</t>
  </si>
  <si>
    <t>Описание и интерпретация рентгенографических изображений</t>
  </si>
  <si>
    <t>A06.30.004</t>
  </si>
  <si>
    <t>Обзорный снимок брюшной полости и органов малого таза</t>
  </si>
  <si>
    <t>ФИЗИОТЕРАПИЯ</t>
  </si>
  <si>
    <t>B01.054.001</t>
  </si>
  <si>
    <t>Осмотр (консультация) врача-физиотерапевта</t>
  </si>
  <si>
    <t>A17.30.016</t>
  </si>
  <si>
    <t>A17.30.024.002</t>
  </si>
  <si>
    <t>A17.30.025</t>
  </si>
  <si>
    <t>Общая магнитотерапия</t>
  </si>
  <si>
    <t>А17.30.025.001</t>
  </si>
  <si>
    <t>Магнитотерапия (1 поле)</t>
  </si>
  <si>
    <t>А17.30.025.002</t>
  </si>
  <si>
    <t>Магнитотерапия (2 поля)</t>
  </si>
  <si>
    <t>А17.30.030.001</t>
  </si>
  <si>
    <t>Электростимуляция (1 поле)</t>
  </si>
  <si>
    <t>А17.30.030.002</t>
  </si>
  <si>
    <t>Электростимуляция (2 поля)</t>
  </si>
  <si>
    <t>А17.30.034</t>
  </si>
  <si>
    <t>А17.30.034.001</t>
  </si>
  <si>
    <t>Синусоидальномодулированные токи (2 поля)</t>
  </si>
  <si>
    <t>А17.30.034.002</t>
  </si>
  <si>
    <t>Синусоидальномодулированные токи (3 поля и более)</t>
  </si>
  <si>
    <t>А17.30.035</t>
  </si>
  <si>
    <t>А17.30.036</t>
  </si>
  <si>
    <t>А17.30.037</t>
  </si>
  <si>
    <t>А17.30.038</t>
  </si>
  <si>
    <t>А17.30.039</t>
  </si>
  <si>
    <t>А17.30.040</t>
  </si>
  <si>
    <t>А17.30.041</t>
  </si>
  <si>
    <t>УФО- терапия (2 поля)</t>
  </si>
  <si>
    <t>А17.30.042</t>
  </si>
  <si>
    <t>УФО- терапия (3 поля)</t>
  </si>
  <si>
    <t>А17.30.043</t>
  </si>
  <si>
    <t xml:space="preserve">УФО- терапия (4 поля и более) </t>
  </si>
  <si>
    <t>А17.30.044</t>
  </si>
  <si>
    <t>ОКУФ-терапия (1 поле)</t>
  </si>
  <si>
    <t>А17.30.045</t>
  </si>
  <si>
    <t>ОКУФ-терапия (2 поля)</t>
  </si>
  <si>
    <t>А17.30.046</t>
  </si>
  <si>
    <t>ОКУФ-терапия (3 поля)</t>
  </si>
  <si>
    <t>А17.30.047</t>
  </si>
  <si>
    <t>ОКУФ-терапия (4 поля)</t>
  </si>
  <si>
    <t>А17.30.048</t>
  </si>
  <si>
    <t>ОКУФ-терапия (5 полей)</t>
  </si>
  <si>
    <t>А17.30.049</t>
  </si>
  <si>
    <t>ОКУФ-терапия (6 полей)</t>
  </si>
  <si>
    <t>А17.30.050</t>
  </si>
  <si>
    <t>УЗ-терапия (1-2 поля)</t>
  </si>
  <si>
    <t>А17.30.051</t>
  </si>
  <si>
    <t>УЗ-терапия (3-4 поля и более)</t>
  </si>
  <si>
    <t>А17.30.052</t>
  </si>
  <si>
    <t>Микроволновая терапия (1 поле)</t>
  </si>
  <si>
    <t>А17.30.053</t>
  </si>
  <si>
    <t>Микроволновая терапия (2 поля)</t>
  </si>
  <si>
    <t>А17.30.054</t>
  </si>
  <si>
    <t>Микроволновая терапия (3 поля)</t>
  </si>
  <si>
    <t>A17.24.005</t>
  </si>
  <si>
    <t>Электрофорез лекарственных препаратов при заболеваниях периферической нервной системы</t>
  </si>
  <si>
    <t>A17.30.024</t>
  </si>
  <si>
    <t>Электрофорез импульсными токами</t>
  </si>
  <si>
    <t>A17.30.029</t>
  </si>
  <si>
    <t>Воздействие высокоинтенсивным импульсным магнитным полем</t>
  </si>
  <si>
    <t>A17.30.030</t>
  </si>
  <si>
    <t>Электростимуляция лицевого и/или тройничного нервов, мимических и/или жевательных  мышц</t>
  </si>
  <si>
    <t>A17.30.031</t>
  </si>
  <si>
    <t>Воздействие магнитными полями</t>
  </si>
  <si>
    <t>A17.30.034</t>
  </si>
  <si>
    <t>Ультрафонофорез лекарственный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</si>
  <si>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</si>
  <si>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</si>
  <si>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A17.03.001</t>
  </si>
  <si>
    <t>Электрофорез- лекарственных препаратов при костной патологии</t>
  </si>
  <si>
    <t>A17.03.003</t>
  </si>
  <si>
    <t>Воздействие синусоидальными модулированными токами (СМТ-терапия) при костной патологии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</si>
  <si>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</si>
  <si>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</si>
  <si>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</si>
  <si>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</si>
  <si>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A17.05.002</t>
  </si>
  <si>
    <t>Электрофорез лекарственных препаратов при заболеваниях системы органов кроветворения и крови</t>
  </si>
  <si>
    <t>A17.08.001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</si>
  <si>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</si>
  <si>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</si>
  <si>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</si>
  <si>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</t>
  </si>
  <si>
    <t>Дарсонвализация при заболеваниях верхних дыхательных путей</t>
  </si>
  <si>
    <t>A17.08.003</t>
  </si>
  <si>
    <t>Аэрозольтерапия при заболеваниях верхних дыхательных путей</t>
  </si>
  <si>
    <t>A17.08.004</t>
  </si>
  <si>
    <t>Воздействие токами ультравысокой частоты при заболеваниях верхних дыхательных путей</t>
  </si>
  <si>
    <t>A17.09.001</t>
  </si>
  <si>
    <t>Электрофорез лекарственных препаратов при патологии легких</t>
  </si>
  <si>
    <t>A17.09.002.001</t>
  </si>
  <si>
    <t>Аэрозольтерапия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</si>
  <si>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</si>
  <si>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</si>
  <si>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</si>
  <si>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</si>
  <si>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A17.13.001</t>
  </si>
  <si>
    <t>Электрофорез лекарственных препаратов при нарушениях микроциркуляции</t>
  </si>
  <si>
    <t>A17.13.002</t>
  </si>
  <si>
    <t>Воздействие синусоидальными модулированными токами (СМТ-терапия) при нарушениях микроциркуляции</t>
  </si>
  <si>
    <t>A17.13.005</t>
  </si>
  <si>
    <t>Воздействие магнитными полями при нарушениях микроциркуляции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</si>
  <si>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</si>
  <si>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</si>
  <si>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</si>
  <si>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</si>
  <si>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A17.16.001</t>
  </si>
  <si>
    <t>Электорофорез лекарственных препаратов при заболеваниях желудка и двенадцатиперстной кишки</t>
  </si>
  <si>
    <t>A17.16.002</t>
  </si>
  <si>
    <t>Электростимуляция желудочно-кишечного тракта</t>
  </si>
  <si>
    <t>A17.19.001</t>
  </si>
  <si>
    <t>Электрофорез лекарственных препаратов при заболеваниях кишечника</t>
  </si>
  <si>
    <t>A17.20.001</t>
  </si>
  <si>
    <t>Переменное магнитное поле при заболеваниях женских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</si>
  <si>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</si>
  <si>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</si>
  <si>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</si>
  <si>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</si>
  <si>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A17.24.002</t>
  </si>
  <si>
    <t>Гальванотерапия при заболеваниях периферической нервной системы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</si>
  <si>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</si>
  <si>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</si>
  <si>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A17.24.009</t>
  </si>
  <si>
    <t>Воздействие магнитными полями при заболеваниях периферической нервной системы</t>
  </si>
  <si>
    <t>A17.24.011</t>
  </si>
  <si>
    <t>A17.25.001</t>
  </si>
  <si>
    <t>Внутриушной электрофорез лекарственных препаратов при заболеваниях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</si>
  <si>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</si>
  <si>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</si>
  <si>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</si>
  <si>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</si>
  <si>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</si>
  <si>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</si>
  <si>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A17.26.005</t>
  </si>
  <si>
    <t>Гальвановоздействие при заболеваниях органа зрения</t>
  </si>
  <si>
    <t>A17.26.006</t>
  </si>
  <si>
    <t>Воздействие токами ультравысокой частоты при заболеваниях органа зрения</t>
  </si>
  <si>
    <t>A17.28.001</t>
  </si>
  <si>
    <t>Электрофорез лекарственных препаратов при заболеваниях почек</t>
  </si>
  <si>
    <t>A17.28.002</t>
  </si>
  <si>
    <t>Электростимуляция мочеточников при заболеваниях почек и мочевыделительного тракта</t>
  </si>
  <si>
    <t>A17.28.003</t>
  </si>
  <si>
    <t>Электростимуляция мочевого пузыря</t>
  </si>
  <si>
    <t>A17.28.004</t>
  </si>
  <si>
    <t>Высокочастотная магнитотерапия – индуктотермия при заболеваниях почек и мочевыделительного тракта</t>
  </si>
  <si>
    <t>A17.29.003</t>
  </si>
  <si>
    <t>A17.30.004</t>
  </si>
  <si>
    <t>A17.30.007</t>
  </si>
  <si>
    <t>Воздействие электромагнитным излучением сантиметрового диапазона (СМВ-терапия)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</si>
  <si>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</si>
  <si>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</si>
  <si>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</si>
  <si>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</si>
  <si>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</si>
  <si>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</si>
  <si>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</si>
  <si>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</si>
  <si>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A17.30.028</t>
  </si>
  <si>
    <t>Аэрозольтерапия</t>
  </si>
  <si>
    <t>A19.03.001.002</t>
  </si>
  <si>
    <t>Механотерапия при травме позвоночника</t>
  </si>
  <si>
    <t>A19.03.001.004</t>
  </si>
  <si>
    <t>Механотерапия на простейших механотерапевтических аппаратах при травме позвоночника</t>
  </si>
  <si>
    <t>A19.09.002</t>
  </si>
  <si>
    <t>Дыхательные упражнения дренирующие</t>
  </si>
  <si>
    <t>A19.10.001.005</t>
  </si>
  <si>
    <t>Гидрокинезотерапия при заболеваниях сердца и перикарда</t>
  </si>
  <si>
    <t>A22.01.001</t>
  </si>
  <si>
    <t>Ультразвуковое лечение кожи</t>
  </si>
  <si>
    <t>A22.01.005</t>
  </si>
  <si>
    <t>Низкоинтенсивное лазерное облучение кожи</t>
  </si>
  <si>
    <t>A22.01.006</t>
  </si>
  <si>
    <t>Ультрафиолетовое облучение кожи</t>
  </si>
  <si>
    <t>A22.02.001</t>
  </si>
  <si>
    <t>Воздействие низкоинтенсивным лазерным излучением при заболеваниях мышц</t>
  </si>
  <si>
    <t>A22.04.002</t>
  </si>
  <si>
    <t>Воздействие ультразвуком при заболеваниях суставов</t>
  </si>
  <si>
    <t>A22.04.003</t>
  </si>
  <si>
    <t>Воздействие низкоинтенсивным лазерным излучением при заболеваниях суставов</t>
  </si>
  <si>
    <t>A22.04.004</t>
  </si>
  <si>
    <t>Ультрафиолетовое облучение при заболеваниях суставов</t>
  </si>
  <si>
    <t>A22.05.001</t>
  </si>
  <si>
    <t>Воздействие низкоинтенсивным лазерным излучением при заболеваниях органов кроветворения и крови</t>
  </si>
  <si>
    <t>A22.07.003</t>
  </si>
  <si>
    <t>Лазерная физиотерапия челюстно-лицевой области</t>
  </si>
  <si>
    <t>A22.07.005</t>
  </si>
  <si>
    <t>Ультрафиолетовое облучение ротоглотки</t>
  </si>
  <si>
    <t>A22.08.002</t>
  </si>
  <si>
    <t>Воздействие ультразвуком при заболеваниях верхних дыхательных путей</t>
  </si>
  <si>
    <t>A22.08.006</t>
  </si>
  <si>
    <t>Воздействие коротким ультрафиолетовым светом при заболеваниях верхних дыхательных путей</t>
  </si>
  <si>
    <t>A22.08.007</t>
  </si>
  <si>
    <t>Воздействие низкоинтенсивным лазерным излучением при заболеваниях верхних дыхательных путей</t>
  </si>
  <si>
    <t>A22.20.001</t>
  </si>
  <si>
    <t>Лазеротерапия при заболеваниях женских половых органов</t>
  </si>
  <si>
    <t>A22.24.001</t>
  </si>
  <si>
    <t>Воздействие низкоинтенсивным лазерным излучением при заболеваниях периферической нервной системы</t>
  </si>
  <si>
    <t>A22.24.002</t>
  </si>
  <si>
    <t>Воздействие ультразвуковое при заболеваниях периферической нервной системы</t>
  </si>
  <si>
    <t>A22.25.002</t>
  </si>
  <si>
    <t>Светолечение коротким ультрафиолетовым излучением наружного уха</t>
  </si>
  <si>
    <t>A22.27.001</t>
  </si>
  <si>
    <t>Ультрафиолетовое облучение слизистой носа</t>
  </si>
  <si>
    <t>A22.28.003</t>
  </si>
  <si>
    <t>Воздействие ультразвуковое при заболеваниях почек и мочевыделительного тракта</t>
  </si>
  <si>
    <t>A22.28.004</t>
  </si>
  <si>
    <t>Воздействие низкоинтенсивным лазерным излучением при заболеваниях почек и мочевыделительного тракта</t>
  </si>
  <si>
    <t>A22.30.002</t>
  </si>
  <si>
    <t>Воздействие излучением видимого диапазона</t>
  </si>
  <si>
    <t>A22.30.003</t>
  </si>
  <si>
    <t>A22.30.014</t>
  </si>
  <si>
    <t>Определение биодозы для ультрафиолетового облучения</t>
  </si>
  <si>
    <t>В01.054.001.001</t>
  </si>
  <si>
    <t>Прием (осмотр, консультация) врача-физиотерапевта первичный</t>
  </si>
  <si>
    <t>В01.054.001.002</t>
  </si>
  <si>
    <t>Прием (осмотр, консультация) врача-физиотерапевта повторный</t>
  </si>
  <si>
    <t>КЛИНИКО-ДИАГНОСТИЧЕСКАЯ ЛАБОРАТОРИЯ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</si>
  <si>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</si>
  <si>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</si>
  <si>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</si>
  <si>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</si>
  <si>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</si>
  <si>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</si>
  <si>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B03.016.006</t>
  </si>
  <si>
    <t>A09.19.001</t>
  </si>
  <si>
    <t>Исследование кала на скрытую кровь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</si>
  <si>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</si>
  <si>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</si>
  <si>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A09.19.009</t>
  </si>
  <si>
    <t>Исследование кала на простейшие и яйца гельминтов</t>
  </si>
  <si>
    <t>A09.20.001</t>
  </si>
  <si>
    <t>Микроскопическое исследование влагалищных мазков</t>
  </si>
  <si>
    <t>A09.20.005</t>
  </si>
  <si>
    <t>Определение белка в суточной моче</t>
  </si>
  <si>
    <t>A09.28.003</t>
  </si>
  <si>
    <t>Определение белка в моче</t>
  </si>
  <si>
    <t>A09.28.015.001</t>
  </si>
  <si>
    <t>A09.28.017</t>
  </si>
  <si>
    <t xml:space="preserve">Определение концентрации водородных ионов (рН) мочи </t>
  </si>
  <si>
    <t>A09.28.022</t>
  </si>
  <si>
    <t>Определение удельного веса (относительной плотности) мочи</t>
  </si>
  <si>
    <t>A12.05.015</t>
  </si>
  <si>
    <t>Исследование времени кровотечения</t>
  </si>
  <si>
    <t>B03.016.010</t>
  </si>
  <si>
    <t>Копрологическое исследование</t>
  </si>
  <si>
    <t>A08.05.008</t>
  </si>
  <si>
    <t>Исследование уровня ретикулоцитов в крови</t>
  </si>
  <si>
    <t>A09.05.023</t>
  </si>
  <si>
    <t>Исследование уровня глюкозы в крови</t>
  </si>
  <si>
    <t>A09.05.023.002</t>
  </si>
  <si>
    <t>A09.28.001</t>
  </si>
  <si>
    <t>Микроскопическое исследование осадка мочи</t>
  </si>
  <si>
    <t>A11.19.010</t>
  </si>
  <si>
    <t>Сбор кала для лабораторного исследования</t>
  </si>
  <si>
    <t>A11.28.014</t>
  </si>
  <si>
    <t>Сбор мочи для лабораторного исследования</t>
  </si>
  <si>
    <t>А09.28.003.002</t>
  </si>
  <si>
    <t>СЕСТРИНСКОЕ ДЕЛО</t>
  </si>
  <si>
    <t>А02.30.007</t>
  </si>
  <si>
    <t>Внутримышечная, подкожная инъекция</t>
  </si>
  <si>
    <t>А02.30.008</t>
  </si>
  <si>
    <t>Взятие крови из вены, кровопускание</t>
  </si>
  <si>
    <t>А02.30.009</t>
  </si>
  <si>
    <t>Постановка компрессов</t>
  </si>
  <si>
    <t>А02.30.011</t>
  </si>
  <si>
    <t>Постановка газоотводной трубки</t>
  </si>
  <si>
    <t>А02.30.015</t>
  </si>
  <si>
    <t>Удаление серных пробок</t>
  </si>
  <si>
    <t>А02.30.016</t>
  </si>
  <si>
    <t>Вакцинация против краснухи</t>
  </si>
  <si>
    <t>А02.30.017</t>
  </si>
  <si>
    <t>А02.30.018</t>
  </si>
  <si>
    <t>Введение АКДС (АДС, АДСМ, АДМ) вакцины</t>
  </si>
  <si>
    <t>А02.30.019</t>
  </si>
  <si>
    <t>Вакцинация против вируса гепатита</t>
  </si>
  <si>
    <t>А02.30.020</t>
  </si>
  <si>
    <t>Вакцинация против кори</t>
  </si>
  <si>
    <t>А02.30.021</t>
  </si>
  <si>
    <t>Вакцинация против эпидемического паротита</t>
  </si>
  <si>
    <t>А02.30.022</t>
  </si>
  <si>
    <t>Вакцинация против полиомиелита</t>
  </si>
  <si>
    <t>А02.30.023</t>
  </si>
  <si>
    <t>Введение иммуноглобулина человеческого донорского</t>
  </si>
  <si>
    <t>А02.30.024</t>
  </si>
  <si>
    <t>Вакцинация BCG</t>
  </si>
  <si>
    <t>А02.30.025</t>
  </si>
  <si>
    <t>Введение противодифтерийной сыворотки</t>
  </si>
  <si>
    <t>A24.01.003</t>
  </si>
  <si>
    <t>Применение пузыря со льдом</t>
  </si>
  <si>
    <t>A11.01.002</t>
  </si>
  <si>
    <t xml:space="preserve">Подкожное введение лекарственных препаратов </t>
  </si>
  <si>
    <t>A11.01.003</t>
  </si>
  <si>
    <t>Внутрикожное введение лекарственных препаратов</t>
  </si>
  <si>
    <t>A11.02.002</t>
  </si>
  <si>
    <t>Внутримышечное введение лекарственных препаратов</t>
  </si>
  <si>
    <t>A11.05.001</t>
  </si>
  <si>
    <t>Взятие крови из пальца</t>
  </si>
  <si>
    <t>А02.30.008.001</t>
  </si>
  <si>
    <t>Взятие крови из вены для биохимических исследований</t>
  </si>
  <si>
    <t>А02.30.008.002</t>
  </si>
  <si>
    <t>Взятие крови из вены для исследований на инфекционные заболевания</t>
  </si>
  <si>
    <t>А02.30.008.003</t>
  </si>
  <si>
    <t>Взятие крови из вены на стерильность</t>
  </si>
  <si>
    <t>A11.09.007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</si>
  <si>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</si>
  <si>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</si>
  <si>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</si>
  <si>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</si>
  <si>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A14.01.003</t>
  </si>
  <si>
    <t>Постановка горчичников</t>
  </si>
  <si>
    <t>A14.01.004</t>
  </si>
  <si>
    <t>Постановка банок</t>
  </si>
  <si>
    <t>A14.08.004</t>
  </si>
  <si>
    <t>Отсасывание слизи из носа</t>
  </si>
  <si>
    <t>A14.08.006</t>
  </si>
  <si>
    <t>Введение лекарственных препаратов интраназально</t>
  </si>
  <si>
    <t>B04.014.004</t>
  </si>
  <si>
    <t>Вакцинация</t>
  </si>
  <si>
    <t>В04.014.004.001</t>
  </si>
  <si>
    <t>Вакцинация против коклюша, дифтерии, столбняка (АКДС)</t>
  </si>
  <si>
    <t>A13.30.002</t>
  </si>
  <si>
    <t>Обучение уходу за новорожденным</t>
  </si>
  <si>
    <t>A13.30.006.001</t>
  </si>
  <si>
    <t>Обучение уходу за больным ребенком - на дому</t>
  </si>
  <si>
    <t>A14.25.001</t>
  </si>
  <si>
    <t>Уход за наружным слуховым проходом</t>
  </si>
  <si>
    <t>A14.26.002</t>
  </si>
  <si>
    <t>Введение лекарственных препаратов в коньюктивную полость</t>
  </si>
  <si>
    <t>A14.30.008</t>
  </si>
  <si>
    <t>Уход за пупочной ранкой новорожденного</t>
  </si>
  <si>
    <t>А11.30.019</t>
  </si>
  <si>
    <t>А11.30.020</t>
  </si>
  <si>
    <t>Сбор материала для бактериологического исследования (нос, зев)</t>
  </si>
  <si>
    <t>В02.031.002</t>
  </si>
  <si>
    <t>В02.031.001.001</t>
  </si>
  <si>
    <t>Выезд педиатрической сестры на дом (осмотр, профилактическое консультирование средним медицинским персоналом)</t>
  </si>
  <si>
    <t>В02.031.001.002</t>
  </si>
  <si>
    <t>Оказание медицинских услуг средним медицинским персоналом на дому (дополнительно к основаной манипуляции, процедуре)</t>
  </si>
  <si>
    <t>Забор материала на флору</t>
  </si>
  <si>
    <t>А11.30.021</t>
  </si>
  <si>
    <t>Забор материала на бактериологическое исследование</t>
  </si>
  <si>
    <t>А11.05.001.001</t>
  </si>
  <si>
    <t>Взятие крови из пальца у детей первого года жизни</t>
  </si>
  <si>
    <t>А02.30.007.001</t>
  </si>
  <si>
    <t>Внутримышечная, подкожная инъекция, на дому</t>
  </si>
  <si>
    <t>Взятие крови из вены, кровопускание, на дому</t>
  </si>
  <si>
    <t>А02.30.009.001</t>
  </si>
  <si>
    <t>Постановка компрессов, на дому</t>
  </si>
  <si>
    <t>А02.30.010.001</t>
  </si>
  <si>
    <t>Аппликация лекарственных веществ, на дому</t>
  </si>
  <si>
    <t>А02.30.011.001</t>
  </si>
  <si>
    <t>Постановка газоотводной трубки, на дому</t>
  </si>
  <si>
    <t>А02.30.015.001</t>
  </si>
  <si>
    <t>Удаление серных пробок, на дому</t>
  </si>
  <si>
    <t>A06.12.012.001.001</t>
  </si>
  <si>
    <t>Артериально-стимулированный венозный забор крови, на дому</t>
  </si>
  <si>
    <t>A11.01.002.001</t>
  </si>
  <si>
    <t>Подкожное введение лекарственных препаратов, на дому</t>
  </si>
  <si>
    <t>A11.01.003.001</t>
  </si>
  <si>
    <t>Внутрикожное введение лекарственных препаратов, на дому</t>
  </si>
  <si>
    <t>A11.02.002.001</t>
  </si>
  <si>
    <t>Внутримышечное введение лекарственных препаратов, на дому</t>
  </si>
  <si>
    <t>A11.05.001.001</t>
  </si>
  <si>
    <t>Взятие крови из пальца, на дому</t>
  </si>
  <si>
    <t>А02.30.008.001.001</t>
  </si>
  <si>
    <t>Взятие крови из вены для биохимических исследований, на дому</t>
  </si>
  <si>
    <t>А02.30.008.002.001</t>
  </si>
  <si>
    <t>Взятие крови из вены для исследований на инфекционные заболевания, на дому</t>
  </si>
  <si>
    <t>А02.30.008.003.001</t>
  </si>
  <si>
    <t>Взятие крови из вены на стерильность, на дому</t>
  </si>
  <si>
    <t>A11.09.007.001</t>
  </si>
  <si>
    <t>Ингаляторное введение лекарственных препаратов и кислорода, на дому</t>
  </si>
  <si>
    <t>A11.12.003.002</t>
  </si>
  <si>
    <t>Внутривенное введение лекарственных препаратов, на дому</t>
  </si>
  <si>
    <t>A14.01.003.001</t>
  </si>
  <si>
    <t>Постановка горчичников, на дому</t>
  </si>
  <si>
    <t>A14.01.004.001</t>
  </si>
  <si>
    <t>Постановка банок, на дому</t>
  </si>
  <si>
    <t>A14.08.004.001</t>
  </si>
  <si>
    <t>Отсасывание слизи из носа, на дому</t>
  </si>
  <si>
    <t>A14.08.006.001</t>
  </si>
  <si>
    <t>Введение лекарственных препаратов интраназально, на дому</t>
  </si>
  <si>
    <t>Ультразвуковое исследование сустава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</si>
  <si>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</si>
  <si>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</si>
  <si>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</si>
  <si>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</si>
  <si>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</si>
  <si>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</si>
  <si>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</si>
  <si>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А19.30.008.001</t>
  </si>
  <si>
    <t>А19.30.009.004</t>
  </si>
  <si>
    <t>А19.30.009.005</t>
  </si>
  <si>
    <t>Патронаж медицинской сестры новорожденного на дому
 (1 посещение)</t>
  </si>
  <si>
    <t>Дополнение к прейскуранту</t>
  </si>
  <si>
    <t>Вакцинация против пневмококка препаратом Превенар
(включая осмотр врача педиатра)</t>
  </si>
  <si>
    <t>В04.014.004.002</t>
  </si>
  <si>
    <t>В04.014.004.003</t>
  </si>
  <si>
    <t>Вакцинация против вируса гепатит В препаратом Энджерикс (включая осмотр врача педиатра)</t>
  </si>
  <si>
    <t>Вакцинация против кори, краснухи, паротита препаратолм Преорикс  (включая осмотр врача педиатра)</t>
  </si>
  <si>
    <t>А04.04.001</t>
  </si>
  <si>
    <t>Абонемент на 10 групповых занятий</t>
  </si>
  <si>
    <t>Абонемент на 10 индивидуальных занятий</t>
  </si>
  <si>
    <t>А13.23.001</t>
  </si>
  <si>
    <t>А13.23.002</t>
  </si>
  <si>
    <t>А13.23.003</t>
  </si>
  <si>
    <t>А13.23.004</t>
  </si>
  <si>
    <t>А13.23.005</t>
  </si>
  <si>
    <t>А13.23.006</t>
  </si>
  <si>
    <t>А13.23.007</t>
  </si>
  <si>
    <t>Массаж стоп детям раннего возраста</t>
  </si>
  <si>
    <t>Массаж и гимнастика у детей раннего возраста, на дому (до 3 лет жизни)</t>
  </si>
  <si>
    <t>Массаж при заболеваниях нервной системы у детей раннего возраста, на дому (до 3 лет жизни)</t>
  </si>
  <si>
    <t>А21.01.005</t>
  </si>
  <si>
    <t>Массаж волосистой части головы</t>
  </si>
  <si>
    <t>А21.01.002</t>
  </si>
  <si>
    <t>Массаж лица (при невритах)</t>
  </si>
  <si>
    <t>Классический массаж брюшной стенки, пояснично-крестцовой области (заболевания ЖКТ)</t>
  </si>
  <si>
    <t>Классический массаж воротниковой зоны</t>
  </si>
  <si>
    <t>А21.30.016</t>
  </si>
  <si>
    <t>Классичекий массаж поясничного-отдела позвоночника</t>
  </si>
  <si>
    <t xml:space="preserve"> </t>
  </si>
  <si>
    <t>Логопедическое занятие при дислалии</t>
  </si>
  <si>
    <t>Логопедическое занятие при дизартрии</t>
  </si>
  <si>
    <t>Логопедическое занятие при задержке речевого развития</t>
  </si>
  <si>
    <t>Логопедическое занятие при общем недоразвитии речи</t>
  </si>
  <si>
    <t>Логопедическое занятие при фонетико-фонематическом недоразвитии речи</t>
  </si>
  <si>
    <t>Логопедическое занятие при афазии</t>
  </si>
  <si>
    <t>Комплекс из 5 логопедических занятий</t>
  </si>
  <si>
    <t>Комплекс из 10 логопедических занятий</t>
  </si>
  <si>
    <t>А13.23.003.001</t>
  </si>
  <si>
    <t>А13.23.002.001</t>
  </si>
  <si>
    <t>Выдача медицинского заключения о состоянии здоровья и рекомендаций по организации образовательного процесса для лиц с ограниченными возможностями здоровья (Приложение №1 к приказу №297 от 01.04.2013)</t>
  </si>
  <si>
    <t>А17.09.003.001</t>
  </si>
  <si>
    <t>А20.30.010</t>
  </si>
  <si>
    <t>A16.28.058</t>
  </si>
  <si>
    <t>Вправление парафимоза</t>
  </si>
  <si>
    <t>A16.28.051</t>
  </si>
  <si>
    <t>Установка катетера в верхние мочевыводящие пути</t>
  </si>
  <si>
    <t>B01.003.004.004</t>
  </si>
  <si>
    <t>Аппликационная анестезия</t>
  </si>
  <si>
    <t>А16.01.027</t>
  </si>
  <si>
    <t>А16.01.008</t>
  </si>
  <si>
    <t>Снятие швов</t>
  </si>
  <si>
    <t>А16.01.012</t>
  </si>
  <si>
    <t>А16.01.004</t>
  </si>
  <si>
    <t>Хирургическая обработка раны или инфицированной ткани</t>
  </si>
  <si>
    <t>А16.01.023</t>
  </si>
  <si>
    <t>Иссечение рубцов кожи</t>
  </si>
  <si>
    <t>А16.01.016</t>
  </si>
  <si>
    <t>Пункция кисты крайней плоти</t>
  </si>
  <si>
    <t>А11.07.008.001</t>
  </si>
  <si>
    <t>Пункция гидроцеле</t>
  </si>
  <si>
    <t>А11.07.008.002</t>
  </si>
  <si>
    <t>A04.14.002.001</t>
  </si>
  <si>
    <t>Ультразвуковое исследование желчного пузыря с определением его сократимости</t>
  </si>
  <si>
    <t>А16.01.008.002</t>
  </si>
  <si>
    <t>А04.12.001.009</t>
  </si>
  <si>
    <t>Ультразвуковое исследование сосудов головы</t>
  </si>
  <si>
    <t>А04.12.001.010</t>
  </si>
  <si>
    <t>Ультразвуковое исследование сосудов шеи</t>
  </si>
  <si>
    <t>A04.20.001</t>
  </si>
  <si>
    <t>Ультразвуковое исследование матки и придатков трансабдоминальное</t>
  </si>
  <si>
    <t>А04.21.001</t>
  </si>
  <si>
    <t>А04.12.002.004</t>
  </si>
  <si>
    <t xml:space="preserve">Ультразвуковая допплерография сосудов </t>
  </si>
  <si>
    <t>А04.16.005</t>
  </si>
  <si>
    <t>А13.23.014</t>
  </si>
  <si>
    <t>А13.23.015</t>
  </si>
  <si>
    <t>А13.23.016</t>
  </si>
  <si>
    <t>А13.23.017</t>
  </si>
  <si>
    <t>А13.23.018</t>
  </si>
  <si>
    <t>А13.23.019</t>
  </si>
  <si>
    <t>В04.069.006.001</t>
  </si>
  <si>
    <t>В04.069.006.002</t>
  </si>
  <si>
    <t>В04.069.006.003</t>
  </si>
  <si>
    <t>В04.069.006.004</t>
  </si>
  <si>
    <t>В04.069.006.005</t>
  </si>
  <si>
    <t>В04.069.006.006</t>
  </si>
  <si>
    <t>В04.069.006.007</t>
  </si>
  <si>
    <t>В04.069.006.008</t>
  </si>
  <si>
    <t>В04.069.006.009</t>
  </si>
  <si>
    <t>В04.069.006.012</t>
  </si>
  <si>
    <t>В04.069.006.013</t>
  </si>
  <si>
    <t>В04.069.006.014</t>
  </si>
  <si>
    <t>Диспансеризация организованных групп детей в возрасте 7,10,14,15,16,17 лет</t>
  </si>
  <si>
    <t>В04.069.006.015</t>
  </si>
  <si>
    <t>Медицинский осмотр организованных групп детей при отправке в лагерь</t>
  </si>
  <si>
    <t>В04.069.002.009</t>
  </si>
  <si>
    <t xml:space="preserve">Медицинское сопровождение организованных групп детей в лагерь </t>
  </si>
  <si>
    <t>А01.30.024.001</t>
  </si>
  <si>
    <t>Оформление санаторно-курортной карты</t>
  </si>
  <si>
    <t>А01.30.024.002</t>
  </si>
  <si>
    <t>Медицинская справка на ребенка отъезжающего в лагерь</t>
  </si>
  <si>
    <t>А01.30.024.003</t>
  </si>
  <si>
    <t>Оформление справки в бассейн</t>
  </si>
  <si>
    <t>А01.30.024.004</t>
  </si>
  <si>
    <t>УСЛУГИ МЕДИЦИНСКОГО ПСИХОЛОГА</t>
  </si>
  <si>
    <t>B04.069.001</t>
  </si>
  <si>
    <t>Консультация медицинского психолога</t>
  </si>
  <si>
    <t>B04.069.001.001</t>
  </si>
  <si>
    <t>Занятия с медицинским психологом</t>
  </si>
  <si>
    <t>А01.30.024.005</t>
  </si>
  <si>
    <t>А01.30.024.006</t>
  </si>
  <si>
    <t>Оформление санитарной книжки</t>
  </si>
  <si>
    <t>Продление санитарной книжки</t>
  </si>
  <si>
    <t>В04.014.004.004</t>
  </si>
  <si>
    <t>Противогриппозная вакцинация (Инфлювак)</t>
  </si>
  <si>
    <t>700,00 / 1100,00</t>
  </si>
  <si>
    <t>Периметрия статическая</t>
  </si>
  <si>
    <t>А02.26.023</t>
  </si>
  <si>
    <t>Исследование аккомодации</t>
  </si>
  <si>
    <t>Исследование конвергенции</t>
  </si>
  <si>
    <t>Исследование критической частоты слияния световых мельканий</t>
  </si>
  <si>
    <t>Исследование подвижности глаза</t>
  </si>
  <si>
    <t>Исследование подвижности глазного протезе</t>
  </si>
  <si>
    <t>Стоматофарингоскопия</t>
  </si>
  <si>
    <t>Исследование слуха у новорожденного с помощью отоакустической эмиссии</t>
  </si>
  <si>
    <t>Видеориноскопия</t>
  </si>
  <si>
    <t>Стоматофарингоскопия на дому</t>
  </si>
  <si>
    <t>Видеоотоскопия</t>
  </si>
  <si>
    <t>Эндоскопическая эндоназальная ревизия полости носа, носоглотки</t>
  </si>
  <si>
    <t>Назначение диетического питания при заболеваниях органа зрения</t>
  </si>
  <si>
    <t>Назначение диетического питания при заболеваниях органа зрения, на дому</t>
  </si>
  <si>
    <t>A16.21.013</t>
  </si>
  <si>
    <t>Обрезание крайней плоти</t>
  </si>
  <si>
    <t>A16.21.015</t>
  </si>
  <si>
    <t>Дренирование абсцесса мужских половых органов</t>
  </si>
  <si>
    <t xml:space="preserve">Удаление ногтевых пластинок </t>
  </si>
  <si>
    <t xml:space="preserve">Сшивание кожи и подкожной клетчатки </t>
  </si>
  <si>
    <t xml:space="preserve">Вскрытие и дренирование флегмоны (абсцесса) </t>
  </si>
  <si>
    <t>Массаж верхней конечности медицинский</t>
  </si>
  <si>
    <t>Массаж нижней конечности медицинский</t>
  </si>
  <si>
    <t>Массаж при заболеваниях опорно-двигательного аппарата у детей раннего возраста</t>
  </si>
  <si>
    <t>Массаж грудной клетки медицинский</t>
  </si>
  <si>
    <t xml:space="preserve">Общий массаж и гимнастика у детей раннего возраста </t>
  </si>
  <si>
    <t>Массаж нижней конечности и поясницы</t>
  </si>
  <si>
    <t>Электрокардиография с физической нагрузкой</t>
  </si>
  <si>
    <t>Эндосонография пищевода</t>
  </si>
  <si>
    <t>Рентгенография грудного отдела позвоночника</t>
  </si>
  <si>
    <t>Рентгенография грудного и поясничного отдела позвоночника</t>
  </si>
  <si>
    <t>Рентгенография поясничного и крестцового отдела позвоночника</t>
  </si>
  <si>
    <t>Рентгенография позвоночника с функциональными пробами</t>
  </si>
  <si>
    <t>Рентгенография фаланг пальцев кисти</t>
  </si>
  <si>
    <t>Рентгенография пальцев фаланговых костей кисти</t>
  </si>
  <si>
    <t>Рентгенография I пальца руки</t>
  </si>
  <si>
    <t>Рентгенография  таза</t>
  </si>
  <si>
    <t>Рентгенография надколенника</t>
  </si>
  <si>
    <t>Рентгенография стопы в одной проекции</t>
  </si>
  <si>
    <t>Рентгенография фаланг пальцев ноги</t>
  </si>
  <si>
    <t>Рентгенография I пальца стопы в одной проекции</t>
  </si>
  <si>
    <t>Рентгенография тазобедренного сустава</t>
  </si>
  <si>
    <t>Рентгенография акромиально-ключичного сочленения</t>
  </si>
  <si>
    <t>Рентгенография гайморовых пазух</t>
  </si>
  <si>
    <t>A06.08.002</t>
  </si>
  <si>
    <t>Рентгенография гортани и трахеи</t>
  </si>
  <si>
    <t xml:space="preserve">Воздействие высокочастотными электромагнитными полями (индуктотермия) </t>
  </si>
  <si>
    <t xml:space="preserve">Электрофорез синусоидальными модулированными токами (СМТ-форез) </t>
  </si>
  <si>
    <t>Элекстростимуляция  двигательных нервов</t>
  </si>
  <si>
    <t>Электростимуляция</t>
  </si>
  <si>
    <t>Воздействие импульсным низкочастотным  электромагнитным полем</t>
  </si>
  <si>
    <t>Воздействие переменного электростатического поля</t>
  </si>
  <si>
    <t>Воздействие низкочастотным импульсным электростатическим полем</t>
  </si>
  <si>
    <t>Воздействие гравитации</t>
  </si>
  <si>
    <t>Магнитофорез</t>
  </si>
  <si>
    <t>Лекарственный электрофорез при неуточненных заболеваниях</t>
  </si>
  <si>
    <t xml:space="preserve">Воздействие синусоидальными модулированными токами </t>
  </si>
  <si>
    <t>Галоингаляционная терапия при заболеваниях нижних дыхательных путей</t>
  </si>
  <si>
    <t>Подводный душ-массаж лечебный</t>
  </si>
  <si>
    <t>Воздействие коротким ультрафиолетовым излучением</t>
  </si>
  <si>
    <t xml:space="preserve">Определение кол-ва белка в суточной моче </t>
  </si>
  <si>
    <t>Обнаружение кетоновых тел в моче экспресс методом</t>
  </si>
  <si>
    <t xml:space="preserve">Дистанционное наблюдение за показателями уровня глюкозы  крови </t>
  </si>
  <si>
    <t>В03.016.014</t>
  </si>
  <si>
    <t xml:space="preserve">Исследование мочи методом Нечипоренко </t>
  </si>
  <si>
    <t xml:space="preserve">Диспансерный прием (осмотр, консультация) врача-кардиолога </t>
  </si>
  <si>
    <t xml:space="preserve">Профилактический прием (осмотр, консультация) врача-детского кардиолога </t>
  </si>
  <si>
    <t xml:space="preserve">Рентгенография кисти </t>
  </si>
  <si>
    <t xml:space="preserve">Исследование цветоощущения </t>
  </si>
  <si>
    <t>Диспансерный прием (осмотр, консультация) врача-аллерголога-иммунолога повторный</t>
  </si>
  <si>
    <t>В04.014.004.005</t>
  </si>
  <si>
    <r>
      <t xml:space="preserve">Вакцинация против коклюша, дифтерии, столбняка, полиомиелита и гемофильной  инфекции препаратом </t>
    </r>
    <r>
      <rPr>
        <b/>
        <sz val="12"/>
        <color theme="1"/>
        <rFont val="Times New Roman"/>
        <family val="1"/>
        <charset val="204"/>
      </rPr>
      <t>Инфанрикс Гекса</t>
    </r>
  </si>
  <si>
    <r>
      <t xml:space="preserve">Вакцинация против коклюша, дифтерии, столбняка, гепатита В, полиомиелита (3 типа) и инфекции вызываемой бактерией Haemophilus influenzae тип b — HIB (менингит, пневмония, септицемия и др.) препаратом </t>
    </r>
    <r>
      <rPr>
        <b/>
        <sz val="12"/>
        <color theme="1"/>
        <rFont val="Times New Roman"/>
        <family val="1"/>
        <charset val="204"/>
      </rPr>
      <t>Пентаксим</t>
    </r>
  </si>
  <si>
    <t>Общий массаж медицинский</t>
  </si>
  <si>
    <t>Массажпередней брюшной стенки медицинский</t>
  </si>
  <si>
    <t xml:space="preserve">Комплексное ультразвуковое исследование внутренних органов </t>
  </si>
  <si>
    <t xml:space="preserve">Общий клинический анализ  мочи </t>
  </si>
  <si>
    <t>А02.08.001</t>
  </si>
  <si>
    <t>Исследование цветоощущения , на дому</t>
  </si>
  <si>
    <t xml:space="preserve">Диспансерный прием (осмотр, консультация) врача-детского эндокринолога </t>
  </si>
  <si>
    <t xml:space="preserve">Профилактический прием (осмотр, консультация) врача-детского эндокринолога </t>
  </si>
  <si>
    <t>А19.30.009</t>
  </si>
  <si>
    <t>Лечебная механотерапия в воде</t>
  </si>
  <si>
    <t>Тренировка с биологической обратной связью по опорной реакции</t>
  </si>
  <si>
    <t>Упражнения лечебной физкультурой с использованием подвесных систем</t>
  </si>
  <si>
    <t>Имитация хотьбы со стабилизацией</t>
  </si>
  <si>
    <t>Баланстерапия</t>
  </si>
  <si>
    <t>A25.30.019</t>
  </si>
  <si>
    <t>Лечебная физкультура при травме позвоночника</t>
  </si>
  <si>
    <t>Ультразвуковое исследование предстательной железы</t>
  </si>
  <si>
    <t>A21.01.003</t>
  </si>
  <si>
    <t>Массаж шеи медицинский</t>
  </si>
  <si>
    <t>Массаж при заболеваниях нервной системы  у детей раннего возраста</t>
  </si>
  <si>
    <t>A21.01.009.005</t>
  </si>
  <si>
    <t>Массаж стопы и голени</t>
  </si>
  <si>
    <t>A21.01.009.002</t>
  </si>
  <si>
    <t>Массаж тазобедренного сустава и ягодичной области</t>
  </si>
  <si>
    <t>Рентгенография придаточных пазух носа</t>
  </si>
  <si>
    <t>________ / З.М. Кодзоев</t>
  </si>
  <si>
    <t>Грудничковое плавание в ванной, индивидуальное
(дети с 1 до 4 мес. с инструктором в ванной)</t>
  </si>
  <si>
    <t>№ п/п</t>
  </si>
  <si>
    <t>Наименование процедуры</t>
  </si>
  <si>
    <t>Сумма, руб</t>
  </si>
  <si>
    <t>Нить 1 штука с иглой, СТЕРИЛЬНАЯ ОДНОРАЗОВАЯ</t>
  </si>
  <si>
    <t>Лезвие скальпеля, 1 шт.</t>
  </si>
  <si>
    <t>бинт 5*10</t>
  </si>
  <si>
    <t>Салфетки 16*14, 1-2 уп.</t>
  </si>
  <si>
    <t>Шприц одноразовый, 2 мл.</t>
  </si>
  <si>
    <t>Ледокаин 2%, 2 мл (1 ампула)</t>
  </si>
  <si>
    <t>Новакаин 0,5%-5 мл, 1 ампула</t>
  </si>
  <si>
    <t>Левомеколь, 5 мл</t>
  </si>
  <si>
    <t>Спирт 70%, 40 мл</t>
  </si>
  <si>
    <t>Операция "Вросший ноготь" с пластикой ногтевого ложа</t>
  </si>
  <si>
    <t>инфильтрационная анастезия</t>
  </si>
  <si>
    <t>проводниковая анастезия</t>
  </si>
  <si>
    <t>удаление вросшего ногтя с пластикой</t>
  </si>
  <si>
    <t>Осмотры врачами-специалистами</t>
  </si>
  <si>
    <t>Лабораторные, функциональные и иные исследования</t>
  </si>
  <si>
    <t>1 месяц</t>
  </si>
  <si>
    <t>Педиатр</t>
  </si>
  <si>
    <t>Невролог</t>
  </si>
  <si>
    <t>Детский хирург</t>
  </si>
  <si>
    <t>Офтальмолог</t>
  </si>
  <si>
    <t>Нейросонография</t>
  </si>
  <si>
    <t>2 месяца</t>
  </si>
  <si>
    <t>3 месяца</t>
  </si>
  <si>
    <t>Травматолог-ортопед</t>
  </si>
  <si>
    <t>Общий анализ крови</t>
  </si>
  <si>
    <t>Общий анализ мочи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</si>
  <si>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</si>
  <si>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</si>
  <si>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</si>
  <si>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</si>
  <si>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</si>
  <si>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</si>
  <si>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</si>
  <si>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</si>
  <si>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</si>
  <si>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Детский стоматолог</t>
  </si>
  <si>
    <t>ЭКГ</t>
  </si>
  <si>
    <t>Приложение N 1</t>
  </si>
  <si>
    <t>к Порядку проведения</t>
  </si>
  <si>
    <t>профилактических медицинских</t>
  </si>
  <si>
    <t>осмотров несовершеннолетних,</t>
  </si>
  <si>
    <t>утвержденному приказом Министерства</t>
  </si>
  <si>
    <t>здравоохранения Российской Федерации</t>
  </si>
  <si>
    <t>от 10 августа 2017 г. N 514н</t>
  </si>
  <si>
    <t>Перечень исследований при проведении профилактических медицинских осмотров несовершеннолетних</t>
  </si>
  <si>
    <t>С изменениями и дополнениями от:</t>
  </si>
  <si>
    <t>3 июля 2018 г.</t>
  </si>
  <si>
    <t>Возрастные периоды, в которые проводятся профилактические медицинские осмотры несовершеннолетних</t>
  </si>
  <si>
    <t>1.</t>
  </si>
  <si>
    <t>Новорожденный</t>
  </si>
  <si>
    <t>Неонатальный скрининг на врожденный гипотиреоз, фенилкетонурию, адреногенитальный синдром, муковисцидоз и галактоземию*</t>
  </si>
  <si>
    <t>Аудиологический скрининг**</t>
  </si>
  <si>
    <t>2.</t>
  </si>
  <si>
    <t>Ультразвуковое исследование органов брюшной полости (комплексное)</t>
  </si>
  <si>
    <t>Ультразвуковое исследование тазобедренных суставов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</si>
  <si>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</si>
  <si>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</si>
  <si>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</si>
  <si>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</si>
  <si>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</si>
  <si>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</si>
  <si>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</si>
  <si>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</si>
  <si>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</si>
  <si>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</si>
  <si>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</si>
  <si>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Оториноларинголог</t>
  </si>
  <si>
    <t>Электрокардиография</t>
  </si>
  <si>
    <t>14.</t>
  </si>
  <si>
    <t>1 год 3 месяца</t>
  </si>
  <si>
    <t>15.</t>
  </si>
  <si>
    <t>1 год 6 месяцев</t>
  </si>
  <si>
    <t>16.</t>
  </si>
  <si>
    <t>2 года</t>
  </si>
  <si>
    <t>Психиатр детский</t>
  </si>
  <si>
    <t>17.</t>
  </si>
  <si>
    <t>3 года</t>
  </si>
  <si>
    <t>Акушер-гинеколог***</t>
  </si>
  <si>
    <t>Детский уролог-андролог***</t>
  </si>
  <si>
    <t>18.</t>
  </si>
  <si>
    <t>4 года</t>
  </si>
  <si>
    <t>19.</t>
  </si>
  <si>
    <t>5 лет</t>
  </si>
  <si>
    <t>20.</t>
  </si>
  <si>
    <t>6 лет</t>
  </si>
  <si>
    <t>Акушер-гинеколог</t>
  </si>
  <si>
    <t>Детский уролог-андролог</t>
  </si>
  <si>
    <t>21.</t>
  </si>
  <si>
    <t>7 лет</t>
  </si>
  <si>
    <t>22.</t>
  </si>
  <si>
    <t>8 лет</t>
  </si>
  <si>
    <t>23.</t>
  </si>
  <si>
    <t>9 лет</t>
  </si>
  <si>
    <t>24.</t>
  </si>
  <si>
    <t>10 лет</t>
  </si>
  <si>
    <t>Детский эндокринолог</t>
  </si>
  <si>
    <t>25.</t>
  </si>
  <si>
    <t>11 лет</t>
  </si>
  <si>
    <t>26.</t>
  </si>
  <si>
    <t>12 лет</t>
  </si>
  <si>
    <t>27.</t>
  </si>
  <si>
    <t>13 лет</t>
  </si>
  <si>
    <t>28.</t>
  </si>
  <si>
    <t>14 лет</t>
  </si>
  <si>
    <t>29.</t>
  </si>
  <si>
    <t>15 лет</t>
  </si>
  <si>
    <t>Психиатр подростковый</t>
  </si>
  <si>
    <t>30.</t>
  </si>
  <si>
    <t>16 лет</t>
  </si>
  <si>
    <t>31.</t>
  </si>
  <si>
    <t>17 лет</t>
  </si>
  <si>
    <t>* Неонатальный скрининг на врожденный гипотиреоз, фенилкетонурию, адреногенитальный синдром, муковисцидоз и галактоземию проводится детям в возрасте до 1 месяца включительно в случае отсутствия сведений о его проведении.</t>
  </si>
  <si>
    <t>** Аудиологический скрининг проводится детям в возрасте до 3 месяцев включительно в случае отсутствия сведений о его проведении.</t>
  </si>
  <si>
    <t>*** Медицинский осмотр врача - детского уролога-андролога проходят мальчики, врача-акушера-гинеколога - девочки.</t>
  </si>
  <si>
    <t>А02.30.026</t>
  </si>
  <si>
    <t>Чтение Результатов туберкулиновой пробы (реакция Манту)</t>
  </si>
  <si>
    <t>офтальмолог</t>
  </si>
  <si>
    <t>хирург</t>
  </si>
  <si>
    <t>невролог</t>
  </si>
  <si>
    <t>ортопед</t>
  </si>
  <si>
    <t>эндокринолог</t>
  </si>
  <si>
    <t>педиатр</t>
  </si>
  <si>
    <t>УЗИ</t>
  </si>
  <si>
    <t>Рентген легких</t>
  </si>
  <si>
    <t>ДГП32</t>
  </si>
  <si>
    <t>Ф1</t>
  </si>
  <si>
    <t>Ф2</t>
  </si>
  <si>
    <t>Ф3</t>
  </si>
  <si>
    <t>№
п/п</t>
  </si>
  <si>
    <t>врач</t>
  </si>
  <si>
    <t>медсестра</t>
  </si>
  <si>
    <t>Николаева Ксения Дмитриевна</t>
  </si>
  <si>
    <t>Адылов Сейран Мидатович</t>
  </si>
  <si>
    <t>Улькова Ольга Анатольевна</t>
  </si>
  <si>
    <t>Оформление медицинской карты
(форма 026/у)</t>
  </si>
  <si>
    <t>Оформление медицинской карты
(форма 086/у)</t>
  </si>
  <si>
    <t>Дикий Александр леонидович</t>
  </si>
  <si>
    <t>Адуйская Татьяна Николаевна</t>
  </si>
  <si>
    <t>Кручинина Ирина Анатольевна</t>
  </si>
  <si>
    <t>Жигунова Елена Владимировна</t>
  </si>
  <si>
    <t>Сафаев Иван Сергеевич</t>
  </si>
  <si>
    <t>Коноплева Анастасия Вячеславовна</t>
  </si>
  <si>
    <t>Митрофанова Наталья Владимировна</t>
  </si>
  <si>
    <t>Вавилкина Елена Владимировна</t>
  </si>
  <si>
    <t>Живаева Татьяна Алексеевна</t>
  </si>
  <si>
    <t>Симонов Глеб Владимирович</t>
  </si>
  <si>
    <t>Егорова Оксана Анатольевна</t>
  </si>
  <si>
    <t>Зуннунов Сергей Шухратович</t>
  </si>
  <si>
    <t>Касландзия Ахра Эдуардович</t>
  </si>
  <si>
    <t>Клепцина Елена Геннадьевна</t>
  </si>
  <si>
    <t>Митрофанова ольга Юрьевна</t>
  </si>
  <si>
    <t>Ермакова Галина Анатольевна</t>
  </si>
  <si>
    <t>Беломытцева Татьяна Николаевна</t>
  </si>
  <si>
    <t>Подолякина Лариса Айдыновна</t>
  </si>
  <si>
    <t>Буттаева Мадина Магомедовна</t>
  </si>
  <si>
    <t>Рябцева Анастасия Владимировна</t>
  </si>
  <si>
    <t>акушер-гинеколог</t>
  </si>
  <si>
    <t>уролог</t>
  </si>
  <si>
    <t>Еремашвили Лия Нодаровна</t>
  </si>
  <si>
    <t>Скворцова Людмила Анатольевна</t>
  </si>
  <si>
    <t>Лихобабина Ольга Сергеевна</t>
  </si>
  <si>
    <t>Аркадьев Алексей Евгеньевич</t>
  </si>
  <si>
    <t>Гаджиомаров Мурад Абдуразакович</t>
  </si>
  <si>
    <t>Петрова Виктория Андреевна</t>
  </si>
  <si>
    <t>Машарова Светлана Анатольевна</t>
  </si>
  <si>
    <t>оториноларинголог</t>
  </si>
  <si>
    <t>ЭКГ, ЭХО</t>
  </si>
  <si>
    <t>Уланова Оксана Мечиславовна</t>
  </si>
  <si>
    <t>514н</t>
  </si>
  <si>
    <t>платных медицинских услуг, оказываемых в Государственном бюджетном учреждении здравоохранения города Москвы "Детская городская поликлиника
№ 32 Департамента здравоохранения города Москвы"</t>
  </si>
  <si>
    <t>Удаление атеромы</t>
  </si>
  <si>
    <t>Комплексаная услуга по осмотру врача и лечебной гимнастики при заболеваниях опорно-двигательного аппарата у детей</t>
  </si>
  <si>
    <t>B01.020.005
A19.30.003</t>
  </si>
  <si>
    <t>Проф осмотры по Приказу 514н</t>
  </si>
  <si>
    <t>Проф.осмотр детей при поступлении в школу</t>
  </si>
  <si>
    <t>Проф.осмотр детей при поступлении в вузы, колледжи, техникумы</t>
  </si>
  <si>
    <r>
      <rPr>
        <b/>
        <sz val="12"/>
        <color theme="1"/>
        <rFont val="Times New Roman"/>
        <family val="1"/>
        <charset val="204"/>
      </rPr>
      <t>Профилактический осмотр детей при поступлении в детский сад</t>
    </r>
    <r>
      <rPr>
        <sz val="12"/>
        <color theme="1"/>
        <rFont val="Times New Roman"/>
        <family val="1"/>
        <charset val="204"/>
      </rPr>
      <t xml:space="preserve"> (педиатр, невролог,детский хирург, детский стоматолог, офтальмолог, оториноларинголог, детский уролог-андролог, акушер-гинеколог+анализы+оформление медицинской карты (форма 026/у)</t>
    </r>
  </si>
  <si>
    <t>Забор крови для неонатального скрининга</t>
  </si>
  <si>
    <t>Программа амбулаторно-поликлинического обслуживания детей
от 0 до 1 года (без помощи на дому) на год</t>
  </si>
  <si>
    <t>предложение внести еще массаж</t>
  </si>
  <si>
    <t xml:space="preserve">Программы амбулаторно-поликлинического обслуживания детей
(без помощи на дому) </t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</si>
  <si>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15,16,17 лет</t>
    </r>
    <r>
      <rPr>
        <sz val="12"/>
        <color theme="1"/>
        <rFont val="Times New Roman"/>
        <family val="1"/>
        <charset val="204"/>
      </rPr>
      <t xml:space="preserve"> (офтальмолог, оториноларинголог, хирург, невролог,  ортопед, агинеколог/уролог, эндокринолог, педиатр+анализы+УЗИ+ЭКГ+флюорография)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</si>
  <si>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3 лет</t>
    </r>
    <r>
      <rPr>
        <sz val="12"/>
        <color theme="1"/>
        <rFont val="Times New Roman"/>
        <family val="1"/>
        <charset val="204"/>
      </rPr>
      <t xml:space="preserve">
(офтальмолог, оториноларинголог, хирург, невролог, гинеколог/уролог, стоматолог, педиатр+анализы)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</si>
  <si>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6 лет</t>
    </r>
    <r>
      <rPr>
        <sz val="12"/>
        <color theme="1"/>
        <rFont val="Times New Roman"/>
        <family val="1"/>
        <charset val="204"/>
      </rPr>
      <t xml:space="preserve">
(офтальмолог, оториноляринголог, хирург, невролог, гинеколог/уролог, травмотолог-ортопед, педиатр+анализы+УЗИ)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</si>
  <si>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7 лет</t>
    </r>
    <r>
      <rPr>
        <sz val="12"/>
        <color theme="1"/>
        <rFont val="Times New Roman"/>
        <family val="1"/>
        <charset val="204"/>
      </rPr>
      <t xml:space="preserve">
(офтальмолог, невролог, оториноларинголог педиатр+анализы)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</si>
  <si>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10 лет</t>
    </r>
    <r>
      <rPr>
        <sz val="12"/>
        <color theme="1"/>
        <rFont val="Times New Roman"/>
        <family val="1"/>
        <charset val="204"/>
      </rPr>
      <t xml:space="preserve">
(офтальмолог, эндокринолог, ортопед, невролог, педиатр+анализы)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</si>
  <si>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11,12,13,14 лет</t>
    </r>
    <r>
      <rPr>
        <sz val="12"/>
        <color theme="1"/>
        <rFont val="Times New Roman"/>
        <family val="1"/>
        <charset val="204"/>
      </rPr>
      <t xml:space="preserve">
(офтальмолог,гинеколог/уролог, детский стоматолог, педиатр+анализы, УЗИ, ЭКГ)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</si>
  <si>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4,5,8,9 лет</t>
    </r>
    <r>
      <rPr>
        <sz val="12"/>
        <color theme="1"/>
        <rFont val="Times New Roman"/>
        <family val="1"/>
        <charset val="204"/>
      </rPr>
      <t xml:space="preserve">
(детский стоматолог, педиатр)</t>
    </r>
  </si>
  <si>
    <r>
      <rPr>
        <b/>
        <sz val="12"/>
        <color rgb="FF000000"/>
        <rFont val="Times New Roman"/>
        <family val="1"/>
        <charset val="204"/>
      </rPr>
      <t>Профилактический осмотр организованных групп детей</t>
    </r>
    <r>
      <rPr>
        <sz val="12"/>
        <color rgb="FF000000"/>
        <rFont val="Times New Roman"/>
        <family val="1"/>
        <charset val="204"/>
      </rPr>
      <t xml:space="preserve"> в возрасте 2,3,4,5,8,9,10,11,12,13 лет</t>
    </r>
  </si>
  <si>
    <r>
      <rPr>
        <b/>
        <sz val="12"/>
        <color rgb="FF000000"/>
        <rFont val="Times New Roman"/>
        <family val="1"/>
        <charset val="204"/>
      </rPr>
      <t>Профилактический осмотр организованных групп детей</t>
    </r>
    <r>
      <rPr>
        <sz val="12"/>
        <color rgb="FF000000"/>
        <rFont val="Times New Roman"/>
        <family val="1"/>
        <charset val="204"/>
      </rPr>
      <t xml:space="preserve"> в возрасте 6,7,14,15,16,17 лет</t>
    </r>
  </si>
  <si>
    <t>Дикий Александр Леонидович</t>
  </si>
  <si>
    <r>
      <rPr>
        <b/>
        <sz val="12"/>
        <color theme="1"/>
        <rFont val="Times New Roman"/>
        <family val="1"/>
        <charset val="204"/>
      </rPr>
      <t>Профилактический осмотр детей при поступлении в школу</t>
    </r>
    <r>
      <rPr>
        <sz val="12"/>
        <color theme="1"/>
        <rFont val="Times New Roman"/>
        <family val="1"/>
        <charset val="204"/>
      </rPr>
      <t xml:space="preserve"> (педиатр, детский хирург, детский стоматолог, детский уролог-андролог, акушер-гинеколог, детский эндокринолог, невролог, травматолог-ортопед, офтальмолог, оториноларинголог, психиатр подрастковый, +анализы+УЗИ+ЭКГ+,ЭХОКГ+оформление медицинской карты (форма 026/у)</t>
    </r>
  </si>
  <si>
    <r>
      <rPr>
        <b/>
        <sz val="12"/>
        <color theme="1"/>
        <rFont val="Times New Roman"/>
        <family val="1"/>
        <charset val="204"/>
      </rPr>
      <t xml:space="preserve">Профилактический осмотр детей при поступлении в вузы, колледжи, техникумы </t>
    </r>
    <r>
      <rPr>
        <sz val="12"/>
        <color theme="1"/>
        <rFont val="Times New Roman"/>
        <family val="1"/>
        <charset val="204"/>
      </rPr>
      <t>(педиатр, детский хирург, невролог, детский стоматолог, травматолог-ортопед, офтальмолог, оториноларинголог,  психиатр детский, детский уролог-андролог, акушер-гинеколог+анализы+УЗИ+ЭКГ+оформление медицинской карты (форма 086/у)</t>
    </r>
  </si>
  <si>
    <t xml:space="preserve">  Психиатр подростковый</t>
  </si>
  <si>
    <t>Детский уролог-андролог Акушер-гинеколог</t>
  </si>
  <si>
    <t>платных медицинских услуг, оказываемых в Государственном бюджетном учреждении здравоохранения города Москвы "Детская городская поликлиника № 32 Департамента здравоохранения города Москвы"</t>
  </si>
  <si>
    <t>Программа PLUS амбулаторно-поликлинического обслуживания детей
от 0 до 1 года (без помощи на дому) на год</t>
  </si>
  <si>
    <t>Лечебная физкультура в бассейне (индивидуальное занятие)</t>
  </si>
  <si>
    <t>Лечебное плаванье в бассейне</t>
  </si>
  <si>
    <t>Абонемент на грудничковое плавание в ванной, индивидуальное (дети с 1 до 4 мес. с инструктором в ванной)</t>
  </si>
  <si>
    <t>Лечебная физкультура в бассейне (1 групповое занятие с мамами)</t>
  </si>
  <si>
    <t>А19.30.008.002</t>
  </si>
  <si>
    <t>лабораторной диагностике,</t>
  </si>
  <si>
    <t xml:space="preserve"> медицинской статистике, </t>
  </si>
  <si>
    <t xml:space="preserve">медицинскому массажу, </t>
  </si>
  <si>
    <t xml:space="preserve">организации сестринского дела, </t>
  </si>
  <si>
    <t>сестринскому делу,</t>
  </si>
  <si>
    <t xml:space="preserve"> сестринскому делу в педиатрии, </t>
  </si>
  <si>
    <t>физиотерапии,-</t>
  </si>
  <si>
    <t xml:space="preserve"> функциональной диагностике, -</t>
  </si>
  <si>
    <t>вакцинации (проведению профилактических прививок);</t>
  </si>
  <si>
    <t>вакцинации (проведению профилактических прививок),</t>
  </si>
  <si>
    <t xml:space="preserve"> организации здравоохранения и общественному здоровью,</t>
  </si>
  <si>
    <t xml:space="preserve"> педиатрии;</t>
  </si>
  <si>
    <t>детской кардиологии,</t>
  </si>
  <si>
    <t>детской урологии-андрологии,</t>
  </si>
  <si>
    <t xml:space="preserve">детской хирургии, </t>
  </si>
  <si>
    <t>детской эндокринологии,</t>
  </si>
  <si>
    <t xml:space="preserve"> клинической лабораторной диагностике,</t>
  </si>
  <si>
    <t xml:space="preserve"> акушерству и гинекологии (за исключением использования вспомогательных репродуктивных технологий),</t>
  </si>
  <si>
    <t xml:space="preserve"> неврологии, </t>
  </si>
  <si>
    <t>организации здравоохранения и общественному здоровью,</t>
  </si>
  <si>
    <t xml:space="preserve"> оториноларингологии (за исключением кохлеарной имплантации),</t>
  </si>
  <si>
    <t xml:space="preserve"> офтальмологии,</t>
  </si>
  <si>
    <t xml:space="preserve"> стоматологии детской, </t>
  </si>
  <si>
    <t>сурдологии-оториноларингологии,</t>
  </si>
  <si>
    <t xml:space="preserve"> травматологии и ортопедии,</t>
  </si>
  <si>
    <t xml:space="preserve"> ультразвуковой диагностике,</t>
  </si>
  <si>
    <t xml:space="preserve"> физиотерапии,</t>
  </si>
  <si>
    <t xml:space="preserve"> функциональной диагностике.</t>
  </si>
  <si>
    <t>Приказ</t>
  </si>
  <si>
    <r>
      <t xml:space="preserve">при оказании </t>
    </r>
    <r>
      <rPr>
        <b/>
        <sz val="12"/>
        <color rgb="FF373737"/>
        <rFont val="Times New Roman"/>
        <family val="1"/>
        <charset val="204"/>
      </rPr>
      <t>первичной доврачебной медико-санитарной помощи в амбулаторных</t>
    </r>
    <r>
      <rPr>
        <sz val="12"/>
        <color rgb="FF373737"/>
        <rFont val="Times New Roman"/>
        <family val="1"/>
        <charset val="204"/>
      </rPr>
      <t xml:space="preserve"> условиях по: </t>
    </r>
  </si>
  <si>
    <r>
      <t xml:space="preserve">при оказании </t>
    </r>
    <r>
      <rPr>
        <b/>
        <sz val="12"/>
        <color rgb="FF373737"/>
        <rFont val="Times New Roman"/>
        <family val="1"/>
        <charset val="204"/>
      </rPr>
      <t>первичной врачебной медико-санитарной помощи в амбулаторных</t>
    </r>
    <r>
      <rPr>
        <sz val="12"/>
        <color rgb="FF373737"/>
        <rFont val="Times New Roman"/>
        <family val="1"/>
        <charset val="204"/>
      </rPr>
      <t xml:space="preserve"> условиях по</t>
    </r>
  </si>
  <si>
    <r>
      <t xml:space="preserve">при оказании первичной </t>
    </r>
    <r>
      <rPr>
        <b/>
        <sz val="12"/>
        <color rgb="FF373737"/>
        <rFont val="Times New Roman"/>
        <family val="1"/>
        <charset val="204"/>
      </rPr>
      <t>специализированной медико-санитарной помощи</t>
    </r>
    <r>
      <rPr>
        <sz val="12"/>
        <color rgb="FF373737"/>
        <rFont val="Times New Roman"/>
        <family val="1"/>
        <charset val="204"/>
      </rPr>
      <t xml:space="preserve"> в амбулаторных условиях по</t>
    </r>
  </si>
  <si>
    <t>лабораторная диагностика</t>
  </si>
  <si>
    <t xml:space="preserve"> медицинская статистикеа</t>
  </si>
  <si>
    <t>медицинский массаж</t>
  </si>
  <si>
    <t>организация сестринского дела</t>
  </si>
  <si>
    <t>сестринскому дело</t>
  </si>
  <si>
    <r>
      <t xml:space="preserve">ПРИКАЗ Министерства здравоохранения РФ от 16 апреля 2012 года № 366н "Об утверждении Порядка оказания </t>
    </r>
    <r>
      <rPr>
        <b/>
        <sz val="12"/>
        <color rgb="FF373737"/>
        <rFont val="Times New Roman"/>
        <family val="1"/>
        <charset val="204"/>
      </rPr>
      <t>педиатрической помощи"</t>
    </r>
  </si>
  <si>
    <t>А19.30.009.002</t>
  </si>
  <si>
    <t>Приказ Министерства здравоохранения РФ от 25 октября 2012 г. N 440н "Об утверждении Порядка оказания медицинской помощи по профилю "детская кардиология"</t>
  </si>
  <si>
    <t>Приказ Министерства здравоохранения РФ от 31 октября 2012 г. N 561н "Об утверждении Порядка оказания медицинской помощи по профилю "детская урология-андрология"</t>
  </si>
  <si>
    <r>
      <t>Приказ Министерства здравоохранения РФ от 31 октября 2012 г. № 562н "Об утверждении Порядка оказания медицинской помощи по профилю "</t>
    </r>
    <r>
      <rPr>
        <b/>
        <sz val="12"/>
        <rFont val="Times New Roman"/>
        <family val="1"/>
        <charset val="204"/>
      </rPr>
      <t>детская хирургия</t>
    </r>
    <r>
      <rPr>
        <sz val="12"/>
        <rFont val="Times New Roman"/>
        <family val="1"/>
        <charset val="204"/>
      </rPr>
      <t>"</t>
    </r>
  </si>
  <si>
    <r>
      <t>приказом Министерства здравоохранения Российской Федерации от 12 ноября 2012 г. N 905н "Об утверждении порядка оказания медицинской помощи населению по профилю "</t>
    </r>
    <r>
      <rPr>
        <b/>
        <sz val="10"/>
        <rFont val="Arial"/>
        <family val="2"/>
        <charset val="204"/>
      </rPr>
      <t>оториноларингология</t>
    </r>
    <r>
      <rPr>
        <sz val="10"/>
        <rFont val="Arial"/>
        <family val="2"/>
        <charset val="204"/>
      </rPr>
      <t>"</t>
    </r>
  </si>
  <si>
    <t>Приказ Министерства здравоохранения РФ от 12 ноября 2012 г. N 908н "Об утверждении Порядка оказания медицинской помощи по профилю "детская эндокринология"</t>
  </si>
  <si>
    <t>Приказ Министерства здравоохранения РФ от 1 ноября 2012 г. N 572н "Об утверждении Порядка оказания медицинской помощи по профилю "акушерство и гинекология (за исключением использования вспомогательных репродуктивных технологий)""</t>
  </si>
  <si>
    <t>Приказ Министерства здравоохранения РФ от 25 октября 2012 г. N 442н "Об утверждении Порядка оказания медицинской помощи детям при заболеваниях глаза, его придаточного аппарата и орбиты"</t>
  </si>
  <si>
    <t>Приказ Министерства здравоохранения РФ от 29 декабря 2012 г. N 1705н "О Порядке организации медицинской реабилитации"</t>
  </si>
  <si>
    <t xml:space="preserve">Приказ Минздрава России от 21.03.2014 N 125н (ред. от 19.02.2019) "Об утверждении национального календаря профилактических прививок и календаря профилактических прививок по эпидемическим показаниям" </t>
  </si>
  <si>
    <t>МИНИСТЕРСТВО ЗДРАВООХРАНЕНИЯ РОССИЙСКОЙ ФЕДЕРАЦИИ
ПРИКАЗ
от 26 декабря 2016 г. N 997н
ОБ УТВЕРЖДЕНИИ ПРАВИЛ ПРОВЕДЕНИЯ ФУНКЦИОНАЛЬНЫХ ИССЛЕДОВАНИЙ</t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</si>
  <si>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3,4,5 лет</t>
    </r>
    <r>
      <rPr>
        <sz val="12"/>
        <color theme="1"/>
        <rFont val="Times New Roman"/>
        <family val="1"/>
        <charset val="204"/>
      </rPr>
      <t xml:space="preserve">
(офтальмолог, оториноларинголог, хирург, невролог, гинеколог/уролог, стоматолог, педиатр+анализы)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</si>
  <si>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6,7 лет</t>
    </r>
    <r>
      <rPr>
        <sz val="12"/>
        <color theme="1"/>
        <rFont val="Times New Roman"/>
        <family val="1"/>
        <charset val="204"/>
      </rPr>
      <t xml:space="preserve">
(офтальмолог, оториноляринголог, хирург, невролог, гинеколог/уролог, травмотолог-ортопед, педиатр+анализы+УЗИ)</t>
    </r>
  </si>
  <si>
    <r>
      <rPr>
        <b/>
        <sz val="12"/>
        <color theme="1"/>
        <rFont val="Times New Roman"/>
        <family val="1"/>
        <charset val="204"/>
      </rPr>
      <t>Профилактический осмотр детей в возрасте 8,9,10 лет</t>
    </r>
    <r>
      <rPr>
        <sz val="12"/>
        <color theme="1"/>
        <rFont val="Times New Roman"/>
        <family val="1"/>
        <charset val="204"/>
      </rPr>
      <t xml:space="preserve">
(офтальмолог, невролог, оториноларинголог педиатр+анализы)</t>
    </r>
  </si>
  <si>
    <t>В04.069.006.010</t>
  </si>
  <si>
    <t>В04.069.006.011</t>
  </si>
  <si>
    <t>Программа PLUS амбулаторно-поликлинического обслуживания
детей от 0 до 1 года (без помощи на дому) на год</t>
  </si>
  <si>
    <t>Программа PLUS амбулаторно-поликлинического обслуживания
детей от 1 до 2 года (без помощи на дому) на год</t>
  </si>
  <si>
    <t>Программа PLUS амбулаторно-поликлинического обслуживания
детей от 2 до 5 года (без помощи на дому) на год</t>
  </si>
  <si>
    <t>Программа PLUS амбулаторно-поликлинического обслуживания
детей от 6 до 14 года (без помощи на дому) на год</t>
  </si>
  <si>
    <t>Программа PLUS амбулаторно-поликлинического обслуживания
детей от 15 до 17 года (без помощи на дому) на год</t>
  </si>
  <si>
    <t>А19.30.008.004</t>
  </si>
  <si>
    <t>Абонемент на 10 индивидуальных занятий
(дети до 4 мес.)</t>
  </si>
  <si>
    <t>Лечебное плавание в бассейне, групповое занятие
(дети старше 4 мес.)</t>
  </si>
  <si>
    <t>Абонемент на 10 групповых занятий
(дети старше 4 мес.)</t>
  </si>
  <si>
    <t>Митрофанова Ольга Юрьевна</t>
  </si>
  <si>
    <t>Махонская Елена Ильинична</t>
  </si>
  <si>
    <t>«Согласовано»</t>
  </si>
  <si>
    <t xml:space="preserve">Заместитель руководителя                                                             </t>
  </si>
  <si>
    <t xml:space="preserve">Департамента здравоохранения                                                     </t>
  </si>
  <si>
    <t xml:space="preserve">Города Москвы       </t>
  </si>
  <si>
    <t xml:space="preserve">                       </t>
  </si>
  <si>
    <t>______________ / З.М. Кодзоев</t>
  </si>
  <si>
    <t xml:space="preserve">__________________Антипова Ю.О.                                                      </t>
  </si>
  <si>
    <t>ПЕРЕЧЕНЬ</t>
  </si>
  <si>
    <t>Патронаж медицинской сестры новорожденного на дому (1 посещение)</t>
  </si>
  <si>
    <t>В04.069.006.016</t>
  </si>
  <si>
    <t>Аудиологический скрининг</t>
  </si>
  <si>
    <t>Оформление медицинской карты (форма 026/у)</t>
  </si>
  <si>
    <t>Прием (осмотр, консультация) врача-педиатра</t>
  </si>
  <si>
    <t>Прием (осмотр, консультация) врача – травматолога-ортопеда</t>
  </si>
  <si>
    <t>B01.001.001/
B01.053.003</t>
  </si>
  <si>
    <t>Прием (осмотр, консультация) врача-акушера-гинеколога или
Прием (осмотр, консультация) врача-детского уролога-андролога</t>
  </si>
  <si>
    <t>Профилактический осмотр детей при поступлении в детский сад</t>
  </si>
  <si>
    <t>Профилактический осмотр детей при поступлении в школу</t>
  </si>
  <si>
    <t>Прием стоматолога детского</t>
  </si>
  <si>
    <t>Прием (осмотр, консультация) врача-детского хирурга</t>
  </si>
  <si>
    <t>Прием (осмотр, консультация) врача-детского эндокринолога</t>
  </si>
  <si>
    <t>Прием (осмотр, консультация) врача- невролога</t>
  </si>
  <si>
    <t>Прием (осмотр, консультация) врача-офтальмолога</t>
  </si>
  <si>
    <t>Прием (осмотр, консультация) врача-оториноларинголога</t>
  </si>
  <si>
    <t>Профилактический осмотр детей при поступлении в вузы, колледжи, техникумы</t>
  </si>
  <si>
    <t>Профилактический осмотр детей в возрасте 3,4,5 лет</t>
  </si>
  <si>
    <t>Профилактический осмотр детей в возрасте 6,7 лет</t>
  </si>
  <si>
    <t>Профилактический осмотр детей в возрасте 8,9,10 лет</t>
  </si>
  <si>
    <t>Профилактический осмотр детей в возрасте 11,12,13,14 лет</t>
  </si>
  <si>
    <t>Профилактический осмотр детей в возрасте 15,16,17 лет</t>
  </si>
  <si>
    <t>Оформление медицинской карты
(форма 079/у)</t>
  </si>
  <si>
    <t xml:space="preserve">Вторая вакцинация против вирусного гепатита B </t>
  </si>
  <si>
    <t>Первая вакцинация против пневмококковой инфекции</t>
  </si>
  <si>
    <t>Первая вакцинация против дифтерии, коклюша, столбняка</t>
  </si>
  <si>
    <t xml:space="preserve">Первая вакцинация против полиомиелита </t>
  </si>
  <si>
    <t xml:space="preserve">Первая вакцинация против гемофильной инфекции (группы риска) </t>
  </si>
  <si>
    <t>Вторая вакцинация против дифтерии, коклюша, столбняка</t>
  </si>
  <si>
    <t xml:space="preserve">Вторая вакцинация против гемофильной инфекции (группы риска) </t>
  </si>
  <si>
    <t xml:space="preserve">Вторая вакцинация против полиомиелита </t>
  </si>
  <si>
    <t>Вторая вакцинация против пневмококковой инфекции</t>
  </si>
  <si>
    <t>Третья вакцинация против дифтерии, коклюша, столбняка</t>
  </si>
  <si>
    <t xml:space="preserve">Третья вакцинация против вирусного гепатита B </t>
  </si>
  <si>
    <t xml:space="preserve">Третья вакцинация против полиомиелита </t>
  </si>
  <si>
    <t xml:space="preserve">Третья вакцинация против гемофильной инфекции (группа риска) </t>
  </si>
  <si>
    <t>Вакцинация против кори, краснухи, эпидемического паротита</t>
  </si>
  <si>
    <t xml:space="preserve">Четвертая вакцинация против вирусного гепатита B (группы риска) </t>
  </si>
  <si>
    <t xml:space="preserve">Третья вакцинация против вирусного гепатита B
(группы риска) </t>
  </si>
  <si>
    <t>Ревакцинация против пневмококковой инфекции</t>
  </si>
  <si>
    <t xml:space="preserve">Первая ревакцинация против полиомелита </t>
  </si>
  <si>
    <t>Первая ревакцинация против дифтерии, коклюша, столбняка</t>
  </si>
  <si>
    <t>Ревакцинация против гемофильной инфекции (группы риска)</t>
  </si>
  <si>
    <t xml:space="preserve">Вторая ревакцинация против полиомелита </t>
  </si>
  <si>
    <t>Ревакцинация против кори, краснухи, эпидемического паротита</t>
  </si>
  <si>
    <t>Вторая ревакцинация против дифтерии, столбняка</t>
  </si>
  <si>
    <t>Ревакцинация против туберкулеза</t>
  </si>
  <si>
    <t>Третья ревакцинация против дифтерии, столбняка</t>
  </si>
  <si>
    <t xml:space="preserve">Третья ревакцинация против полиомелита </t>
  </si>
  <si>
    <t xml:space="preserve">Прием (осмотр, консультация) врача-детского хирурга </t>
  </si>
  <si>
    <t xml:space="preserve">Прием (осмотр, консультация) врача-оториноларинголога </t>
  </si>
  <si>
    <t>B02.031.001</t>
  </si>
  <si>
    <t>Патронаж педиатрической сестры на дому</t>
  </si>
  <si>
    <t>В01.031.006</t>
  </si>
  <si>
    <t>Осмотр (консультация) врача-педиатра на дому</t>
  </si>
  <si>
    <t>В01.031.009</t>
  </si>
  <si>
    <t>Прием врача-педиатра детей первого года жизни профилактический</t>
  </si>
  <si>
    <t>В01.031.007</t>
  </si>
  <si>
    <t>Осмотр (консультация) врача-педиатра новорожденного на дому</t>
  </si>
  <si>
    <t>В04.031.005.001</t>
  </si>
  <si>
    <t>Вызов врача-педиатра на дом, в пределах ТТК</t>
  </si>
  <si>
    <t>В04.031.005.002</t>
  </si>
  <si>
    <t>Вызов врача-педиатра на дом, в пределах МКАД</t>
  </si>
  <si>
    <t>В04.069.002.001</t>
  </si>
  <si>
    <t>В04.069.002.002</t>
  </si>
  <si>
    <t>Медицинское сопровождение врачом-педиатром до 3-х часов</t>
  </si>
  <si>
    <t>В04.069.002.003</t>
  </si>
  <si>
    <t>Медицинское сопровождение врачом-педиатром до 6-ти часов</t>
  </si>
  <si>
    <t>В04.069.002.004</t>
  </si>
  <si>
    <t>Медицинское сопровождение врачом-педиатром до 12-ти часов</t>
  </si>
  <si>
    <t>В04.069.002.005</t>
  </si>
  <si>
    <t>Медицинское сопровождение врачом-педиатром до 24-ти часов</t>
  </si>
  <si>
    <t>В04.069.002.006</t>
  </si>
  <si>
    <t>Медицинское сопровождение врачом-педиатром до 3-х суток</t>
  </si>
  <si>
    <t>В04.069.002.007</t>
  </si>
  <si>
    <t>Медицинское сопровождение врачом-педиатром до7-ми суток</t>
  </si>
  <si>
    <t>В04.069.002.008</t>
  </si>
  <si>
    <t>Медицинское сопровождение врачом-педиатром до 14-ти суток</t>
  </si>
  <si>
    <t>В04.069.003.001</t>
  </si>
  <si>
    <t>Медицинское сопровождение средним медицинским персоналом (в час)</t>
  </si>
  <si>
    <t>В04.069.003.002</t>
  </si>
  <si>
    <t>Медицинское сопровождение средним медицинским персоналом до 3-х часов</t>
  </si>
  <si>
    <t>В04.069.003.003</t>
  </si>
  <si>
    <t>Медицинское сопровождение средним медицинским персоналом до 6-ти часов</t>
  </si>
  <si>
    <t>В04.069.003.004</t>
  </si>
  <si>
    <t>Медицинское сопровождение средним медицинским персоналом до 12-ти часов</t>
  </si>
  <si>
    <t>В04.069.003.005</t>
  </si>
  <si>
    <t>Медицинское сопровождение средним медицинским персоналом до 24-ти часов</t>
  </si>
  <si>
    <t>В04.069.003.006</t>
  </si>
  <si>
    <t>Медицинское сопровождение средним медицинским персоналом до 3-х суток</t>
  </si>
  <si>
    <t>В04.069.003.007</t>
  </si>
  <si>
    <t>Медицинское сопровождение средним медицинским персоналом до7-ми суток</t>
  </si>
  <si>
    <t>В04.069.003.008</t>
  </si>
  <si>
    <t>Медицинское сопровождение средним медицинским персоналом до 14-ти суток</t>
  </si>
  <si>
    <t>Медицинское сопровождение врачом-педиатром
(в час)</t>
  </si>
  <si>
    <t>A06.08.003.001</t>
  </si>
  <si>
    <t>УСЛУГИ ЛОГОПЕДА</t>
  </si>
  <si>
    <t>В04.023.005.001</t>
  </si>
  <si>
    <t>Вызов врача-невролога на дом, в пределах ТТК</t>
  </si>
  <si>
    <t>В04.023.005.002</t>
  </si>
  <si>
    <t>Вызов врача-невролога на дом, в пределах МКАД</t>
  </si>
  <si>
    <t>Исследование слуха у новорожденного с помощью отоакустической эмиссии (аудиологический скрининг)</t>
  </si>
  <si>
    <t>Комплексаная услуга по осмотру врача ортопеда-травматолога и лечебной гимнастики при заболеваниях опорно-двигательного аппарата у детей</t>
  </si>
  <si>
    <t>Грудничковое плавание в ванной + разминка, индивидуальное (дети до 4 мес.)</t>
  </si>
  <si>
    <t>В01.054.001</t>
  </si>
  <si>
    <t>В01.054.002</t>
  </si>
  <si>
    <t>КОМПЛЕКСНЫЕ УСЛУГИ</t>
  </si>
  <si>
    <t>КОМПЛЕСНЫЕ УСЛУГИ</t>
  </si>
  <si>
    <t>Оформление медицинской карты
(форма 035/у)</t>
  </si>
  <si>
    <t>01.7301</t>
  </si>
  <si>
    <t>ДГП 32</t>
  </si>
  <si>
    <t>А19.30.009.001</t>
  </si>
  <si>
    <t>Комплексное ультразвуковое исследование внутренних органов (печень, желчный пузырь, поджелудочная железа, почки)</t>
  </si>
  <si>
    <t>Рентгенография черепа тангенциальная с записью на диск</t>
  </si>
  <si>
    <t>Рентгенография основания черепа с записью на диск</t>
  </si>
  <si>
    <t>Выезд врача ультразвуковой диагностики на дом, в пределах ТТК (1 исследование). Более 1 исследования по прейскуранту</t>
  </si>
  <si>
    <t>Выезд врача ультразвуковой диагностики на дом, в пределах МКАД (1 исследование). Более 1 исследования по прейскуранту</t>
  </si>
  <si>
    <r>
      <rPr>
        <b/>
        <u/>
        <sz val="12"/>
        <color theme="1"/>
        <rFont val="Times New Roman"/>
        <family val="1"/>
        <charset val="204"/>
      </rPr>
      <t xml:space="preserve">"11"  февраля 2019 </t>
    </r>
    <r>
      <rPr>
        <b/>
        <sz val="12"/>
        <color theme="1"/>
        <rFont val="Times New Roman"/>
        <family val="1"/>
        <charset val="204"/>
      </rPr>
      <t>г.</t>
    </r>
  </si>
  <si>
    <t>A02.30.001</t>
  </si>
  <si>
    <t>Термометрия общая</t>
  </si>
  <si>
    <t>Медицинское сопровождение врачом-педиатром (в час)</t>
  </si>
  <si>
    <t>A03.25.003.001</t>
  </si>
  <si>
    <t>Исследование органов слуха с помощью камертона, на дому</t>
  </si>
  <si>
    <t>A03.25.004.001</t>
  </si>
  <si>
    <t>Определение проходимости евстахиевой трубы, на дому</t>
  </si>
  <si>
    <t>A11.25.001.001</t>
  </si>
  <si>
    <t>Вилеоотоскопия</t>
  </si>
  <si>
    <t>A11.25.002.001</t>
  </si>
  <si>
    <t>Введение лекарственных препаратов в наружный слуховой проход, на дому</t>
  </si>
  <si>
    <t>A12.25.006.001</t>
  </si>
  <si>
    <t>Исследование функций слуховой трубы, на дому</t>
  </si>
  <si>
    <t>A16.08.006.001</t>
  </si>
  <si>
    <t>Механическая остановка кровотечения (передняя и задняя тампонада носа), на дому</t>
  </si>
  <si>
    <t>A16.08.016.001</t>
  </si>
  <si>
    <t>Промывание лакун миндалин, на дому</t>
  </si>
  <si>
    <t>A16.25.007.001</t>
  </si>
  <si>
    <t>Удаление ушной серы, на дому</t>
  </si>
  <si>
    <t>A16.25.008.002</t>
  </si>
  <si>
    <t>Удаление инородного тела из слухового отверстия, на дому</t>
  </si>
  <si>
    <t>A16.25.012.001</t>
  </si>
  <si>
    <t>Продувание слуховой трубы, на дому</t>
  </si>
  <si>
    <t>В04.028.005.001</t>
  </si>
  <si>
    <t>Вызов врача-оториноларинголога на дом, в пределах ТТК</t>
  </si>
  <si>
    <t>В04.028.005.002</t>
  </si>
  <si>
    <t>Вызов врача-оториноларинголога на дом, в пределах МКАД</t>
  </si>
  <si>
    <t xml:space="preserve">Удаление атеромы
</t>
  </si>
  <si>
    <t>Лечебная физкультура в бассейне (занятия с мамами)</t>
  </si>
  <si>
    <t>Забор крови для неонатальногоскрининга</t>
  </si>
  <si>
    <t>Диспансеризация детей при поступлении в детский сад
(офтальмолог, оториноларинголог, хирург, невролог, педиатр+анализы+оформление медицинской карты
(форма 026/у)</t>
  </si>
  <si>
    <t>Диспансеризация детей при поступлении в школу
(офтальмолог, оториноларинголог, хирург, невролог, гинеколог/уролог, ортопед +анализы+УЗИ+ЭКГ+оформление медицинской карты
(форма 026/у)</t>
  </si>
  <si>
    <t>Диспансеризация детей при поступлении в вузы, колледжи, техникумы
(офтальмолог, оториноларинголог, хирург, невролог, ортопед, агинеколог/уролог, эндокринолог, педиатр+анализы+УЗИ+ЭКГ+флюорография+оформление медицинской карты (форма 086/у)</t>
  </si>
  <si>
    <t>Профилактический осмотр детей в возрасте 3 лет
(офтальмолог, оториноларинголог, хирург, невролог,  гинеколог/уролог, педиатр+анализы)</t>
  </si>
  <si>
    <t>Профилактический осмотр детей в возрасте 4,5 лет
(хирург, педиатр+анализы)</t>
  </si>
  <si>
    <t>Профилактический осмотр детей в возрасте 6 лет
(офтальмолог, невролог, педиатр+анализы)</t>
  </si>
  <si>
    <t>Профилактический осмотр детей в возрасте 7 лет
(офтальмолог, оториноляринголог, хирург, невролог,  гинеколог/уролог, ортопед, педиатр+анализы+УЗИ+ЭКГ)</t>
  </si>
  <si>
    <t>Профилактический осмотр детей в возрасте 10 лет
(офтальмолог, оториноларинголог, хирург, ортопед,  эндокринолог, невролог, педиатр+анализы+ЭКГ)</t>
  </si>
  <si>
    <t>Профилактический осмотр детей в возрасте 11 лет
(офтальмолог, хирург, педиатр+анализы)</t>
  </si>
  <si>
    <t>Профилактический осмотр детей в возрасте 12 лет
(гинеколог/уролог, педиатр+анализы)</t>
  </si>
  <si>
    <t>Профилактический осмотр детей в возрасте 14 лет
(офтальмолог, оториноларинголог, гинеколог/уролог, невролог, эндокринолог, педиатр+анализы, УЗИ, ЭКГ)</t>
  </si>
  <si>
    <t>Профилактический осмотр детей в возрасте 15,16,17 лет
(офтальмолог, оториноларинголог, хирург, невролог,  ортопед, агинеколог/уролог, эндокринолог, педиатр+флюорография)</t>
  </si>
  <si>
    <t>Диспансеризация организованных групп детей в возрасте 2,3,4,5,6,8,9,11,12,13 лет</t>
  </si>
  <si>
    <t xml:space="preserve">Программа амбулаторно-поликлинического обслуживания детей (без помощи на дому) </t>
  </si>
  <si>
    <t>Программа амбулаторно-поликлинического обслуживания детей от 0 до 1 года (без помощи на дому) на год</t>
  </si>
  <si>
    <t>Программа амбулаторно-поликлинического обслуживания детей от 1 до 2 лет (без помощи на дому) на год</t>
  </si>
  <si>
    <t>Программа амбулаторно-поликлинического обслуживания детей от 2 до 3 лет (без помощи на дому) на год</t>
  </si>
  <si>
    <t>Программа амбулаторно-поликлинического обслуживания детей от 3 до 5 лет (без помощи на дому) на год</t>
  </si>
  <si>
    <t>Программа амбулаторно-поликлинического обслуживания детей от 5 до 7 лет (без помощи на дому) на год</t>
  </si>
  <si>
    <t>Программа амбулаторно-поликлинического обслуживания детей от 7 до 10 лет (без помощи на дому) на год</t>
  </si>
  <si>
    <t>Программа амбулаторно-поликлинического обслуживания детей от 10 до 14 лет (без помощи на дому) на год</t>
  </si>
  <si>
    <t>Программа амбулаторно-поликлинического обслуживания детей от 14 до 17 лет (без помощи на дому) на год</t>
  </si>
  <si>
    <t>Программа PLUS амбулаторно-поликлинического обслуживания детей от 0 до 1 года (без помощи на дому) на год</t>
  </si>
  <si>
    <t>Программа PLUS амбулаторно-поликлинического обслуживания детей от 1 до 2 лет (без помощи на дому) на год</t>
  </si>
  <si>
    <t>Программа PLUS амбулаторно-поликлинического обслуживания детей от 2 до 3 лет (без помощи на дому) на год</t>
  </si>
  <si>
    <t>Программа PLUS амбулаторно-поликлинического обслуживания детей от 3 до 5 лет (без помощи на дому) на год</t>
  </si>
  <si>
    <t>Программа PLUS амбулаторно-поликлинического обслуживания детей от 5 до 7 лет (без помощи на дому) на год</t>
  </si>
  <si>
    <t>Программа PLUS амбулаторно-поликлинического обслуживания детей от 7 до 10 лет (без помощи на дому) на год</t>
  </si>
  <si>
    <t>Программа PLUS амбулаторно-поликлинического обслуживания детей от 10 до 14 лет (без помощи на дому) на год</t>
  </si>
  <si>
    <t>Программа PLUS амбулаторно-поликлинического обслуживания детей от 14 до 17 лет (без помощи на дому) на год</t>
  </si>
  <si>
    <t>Проф.осмотр в детский сад</t>
  </si>
  <si>
    <r>
      <rPr>
        <b/>
        <u/>
        <sz val="12"/>
        <color theme="1"/>
        <rFont val="Times New Roman"/>
        <family val="1"/>
        <charset val="204"/>
      </rPr>
      <t xml:space="preserve">"03" июня 2019 </t>
    </r>
    <r>
      <rPr>
        <b/>
        <sz val="12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</si>
</sst>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C4C4C"/>
      <name val="Arial"/>
      <family val="2"/>
      <charset val="204"/>
    </font>
    <font>
      <sz val="12"/>
      <color rgb="FF373737"/>
      <name val="Times New Roman"/>
      <family val="1"/>
      <charset val="204"/>
    </font>
    <font>
      <b/>
      <sz val="12"/>
      <color rgb="FF373737"/>
      <name val="Times New Roman"/>
      <family val="1"/>
      <charset val="204"/>
    </font>
    <font>
      <sz val="10"/>
      <color theme="1"/>
      <name val="Arial"/>
      <family val="2"/>
      <charset val="204"/>
    </font>
    <font>
      <sz val="18.7"/>
      <color rgb="FF3C3C3C"/>
      <name val="Arial"/>
      <family val="2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0A0707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Fill="1" applyBorder="1"/>
    <xf numFmtId="0" fontId="1" fillId="0" borderId="4" xfId="0" applyFont="1" applyFill="1" applyBorder="1"/>
    <xf numFmtId="0" fontId="4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 wrapText="1" shrinkToFi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vertical="center"/>
    </xf>
    <xf numFmtId="43" fontId="1" fillId="0" borderId="4" xfId="1" applyFont="1" applyFill="1" applyBorder="1" applyAlignment="1">
      <alignment vertical="center"/>
    </xf>
    <xf numFmtId="0" fontId="10" fillId="0" borderId="0" xfId="0" applyFont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164" fontId="1" fillId="0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4" fillId="3" borderId="4" xfId="0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5" borderId="4" xfId="0" applyFont="1" applyFill="1" applyBorder="1" applyAlignment="1">
      <alignment vertical="center" wrapText="1" shrinkToFit="1"/>
    </xf>
    <xf numFmtId="164" fontId="2" fillId="5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 shrinkToFit="1"/>
    </xf>
    <xf numFmtId="164" fontId="2" fillId="6" borderId="4" xfId="0" applyNumberFormat="1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 shrinkToFit="1"/>
    </xf>
    <xf numFmtId="164" fontId="2" fillId="7" borderId="4" xfId="0" applyNumberFormat="1" applyFont="1" applyFill="1" applyBorder="1" applyAlignment="1">
      <alignment vertical="center"/>
    </xf>
    <xf numFmtId="0" fontId="1" fillId="0" borderId="4" xfId="0" applyFont="1" applyBorder="1"/>
    <xf numFmtId="0" fontId="2" fillId="7" borderId="4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164" fontId="1" fillId="0" borderId="3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/>
    </xf>
    <xf numFmtId="0" fontId="1" fillId="7" borderId="4" xfId="0" applyFont="1" applyFill="1" applyBorder="1"/>
    <xf numFmtId="0" fontId="2" fillId="0" borderId="0" xfId="0" applyFont="1" applyAlignment="1"/>
    <xf numFmtId="0" fontId="0" fillId="0" borderId="0" xfId="0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3" fillId="6" borderId="4" xfId="0" applyFont="1" applyFill="1" applyBorder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20" fillId="0" borderId="4" xfId="0" applyFont="1" applyBorder="1"/>
    <xf numFmtId="0" fontId="8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 shrinkToFit="1"/>
    </xf>
    <xf numFmtId="0" fontId="4" fillId="8" borderId="4" xfId="0" applyFont="1" applyFill="1" applyBorder="1" applyAlignment="1">
      <alignment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164" fontId="1" fillId="0" borderId="0" xfId="0" applyNumberFormat="1" applyFont="1" applyFill="1"/>
    <xf numFmtId="0" fontId="14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7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1" fillId="7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justify" vertical="center" wrapText="1" shrinkToFit="1"/>
    </xf>
    <xf numFmtId="0" fontId="2" fillId="7" borderId="3" xfId="0" applyFont="1" applyFill="1" applyBorder="1" applyAlignment="1">
      <alignment vertical="center" wrapText="1" shrinkToFit="1"/>
    </xf>
    <xf numFmtId="0" fontId="3" fillId="7" borderId="4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/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64" fontId="4" fillId="10" borderId="4" xfId="0" applyNumberFormat="1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/>
    <xf numFmtId="0" fontId="1" fillId="3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1" fillId="0" borderId="0" xfId="0" applyFont="1" applyBorder="1"/>
    <xf numFmtId="0" fontId="7" fillId="3" borderId="0" xfId="0" applyFont="1" applyFill="1"/>
    <xf numFmtId="14" fontId="1" fillId="3" borderId="0" xfId="0" applyNumberFormat="1" applyFont="1" applyFill="1"/>
    <xf numFmtId="0" fontId="3" fillId="3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 shrinkToFit="1"/>
    </xf>
    <xf numFmtId="164" fontId="1" fillId="0" borderId="4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 wrapText="1" shrinkToFit="1"/>
    </xf>
    <xf numFmtId="164" fontId="4" fillId="9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justify"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 shrinkToFit="1"/>
    </xf>
    <xf numFmtId="0" fontId="3" fillId="4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16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EBEB"/>
      <color rgb="FFFFFFCC"/>
      <color rgb="FFFFFFF3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8;&#1077;&#1081;&#1089;&#1082;&#1091;&#1088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&#1067;/&#1044;&#1086;&#1087;&#1086;&#1083;&#1085;&#1077;&#1085;&#1080;&#1103;%20&#1082;%20&#1055;&#1088;&#1077;&#1081;&#1089;&#1082;&#1091;&#1088;&#1072;&#1085;&#1090;&#1091;/&#1043;&#1086;&#1076;&#1086;&#1074;&#1099;&#1077;%20&#1087;&#1088;&#1086;&#1075;&#1088;&#1072;&#1084;&#1084;&#1099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ейскурант"/>
      <sheetName val="Перечень"/>
      <sheetName val="для ДЗМ"/>
      <sheetName val="доп список"/>
      <sheetName val="доп прейскурант"/>
      <sheetName val="Новый прейскурант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13" t="str">
            <v>A04.04.001</v>
          </cell>
        </row>
        <row r="38">
          <cell r="A38" t="str">
            <v>УСЛУГИ ЛОГОПЕДА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Дополнений"/>
      <sheetName val="Расчеты к прграммам"/>
      <sheetName val="Программа 0-1 год"/>
      <sheetName val="Программа PLUS 0-1 год "/>
      <sheetName val="Программа Plus 1-2 года"/>
      <sheetName val="Программа PLUS 2-5 года"/>
      <sheetName val="Программа PLUS 6-14 лет"/>
      <sheetName val="Программа PLUS 15-17 лет"/>
    </sheetNames>
    <sheetDataSet>
      <sheetData sheetId="0" refreshError="1"/>
      <sheetData sheetId="1" refreshError="1"/>
      <sheetData sheetId="2">
        <row r="51">
          <cell r="D51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6"/>
  <sheetViews>
    <sheetView topLeftCell="A381" zoomScaleNormal="100" zoomScaleSheetLayoutView="110" workbookViewId="0">
      <selection activeCell="A749" sqref="A749:B749"/>
    </sheetView>
  </sheetViews>
  <sheetFormatPr defaultColWidth="41.28515625" defaultRowHeight="15.75" outlineLevelRow="1" x14ac:dyDescent="0.25"/>
  <cols>
    <col min="1" max="1" width="19.140625" style="1" customWidth="1"/>
    <col min="2" max="2" width="61.42578125" style="4" customWidth="1"/>
    <col min="3" max="3" width="18.85546875" style="5" customWidth="1"/>
    <col min="4" max="4" width="6.140625" style="2" customWidth="1"/>
    <col min="5" max="6" width="11.42578125" style="2" customWidth="1"/>
    <col min="7" max="7" width="13.140625" style="2" customWidth="1"/>
    <col min="8" max="8" width="11.5703125" style="2" customWidth="1"/>
    <col min="9" max="9" width="12.5703125" style="2" customWidth="1"/>
    <col min="10" max="22" width="16" style="2" customWidth="1"/>
    <col min="23" max="256" width="41.28515625" style="2"/>
    <col min="257" max="257" width="19.85546875" style="2" customWidth="1"/>
    <col min="258" max="258" width="59.42578125" style="2" customWidth="1"/>
    <col min="259" max="259" width="14.5703125" style="2" customWidth="1"/>
    <col min="260" max="260" width="16.42578125" style="2" customWidth="1"/>
    <col min="261" max="262" width="11.42578125" style="2" customWidth="1"/>
    <col min="263" max="263" width="13.140625" style="2" customWidth="1"/>
    <col min="264" max="264" width="11.5703125" style="2" customWidth="1"/>
    <col min="265" max="265" width="12.5703125" style="2" customWidth="1"/>
    <col min="266" max="278" width="16" style="2" customWidth="1"/>
    <col min="279" max="512" width="41.28515625" style="2"/>
    <col min="513" max="513" width="19.85546875" style="2" customWidth="1"/>
    <col min="514" max="514" width="59.42578125" style="2" customWidth="1"/>
    <col min="515" max="515" width="14.5703125" style="2" customWidth="1"/>
    <col min="516" max="516" width="16.42578125" style="2" customWidth="1"/>
    <col min="517" max="518" width="11.42578125" style="2" customWidth="1"/>
    <col min="519" max="519" width="13.140625" style="2" customWidth="1"/>
    <col min="520" max="520" width="11.5703125" style="2" customWidth="1"/>
    <col min="521" max="521" width="12.5703125" style="2" customWidth="1"/>
    <col min="522" max="534" width="16" style="2" customWidth="1"/>
    <col min="535" max="768" width="41.28515625" style="2"/>
    <col min="769" max="769" width="19.85546875" style="2" customWidth="1"/>
    <col min="770" max="770" width="59.42578125" style="2" customWidth="1"/>
    <col min="771" max="771" width="14.5703125" style="2" customWidth="1"/>
    <col min="772" max="772" width="16.42578125" style="2" customWidth="1"/>
    <col min="773" max="774" width="11.42578125" style="2" customWidth="1"/>
    <col min="775" max="775" width="13.140625" style="2" customWidth="1"/>
    <col min="776" max="776" width="11.5703125" style="2" customWidth="1"/>
    <col min="777" max="777" width="12.5703125" style="2" customWidth="1"/>
    <col min="778" max="790" width="16" style="2" customWidth="1"/>
    <col min="791" max="1024" width="41.28515625" style="2"/>
    <col min="1025" max="1025" width="19.85546875" style="2" customWidth="1"/>
    <col min="1026" max="1026" width="59.42578125" style="2" customWidth="1"/>
    <col min="1027" max="1027" width="14.5703125" style="2" customWidth="1"/>
    <col min="1028" max="1028" width="16.42578125" style="2" customWidth="1"/>
    <col min="1029" max="1030" width="11.42578125" style="2" customWidth="1"/>
    <col min="1031" max="1031" width="13.140625" style="2" customWidth="1"/>
    <col min="1032" max="1032" width="11.5703125" style="2" customWidth="1"/>
    <col min="1033" max="1033" width="12.5703125" style="2" customWidth="1"/>
    <col min="1034" max="1046" width="16" style="2" customWidth="1"/>
    <col min="1047" max="1280" width="41.28515625" style="2"/>
    <col min="1281" max="1281" width="19.85546875" style="2" customWidth="1"/>
    <col min="1282" max="1282" width="59.42578125" style="2" customWidth="1"/>
    <col min="1283" max="1283" width="14.5703125" style="2" customWidth="1"/>
    <col min="1284" max="1284" width="16.42578125" style="2" customWidth="1"/>
    <col min="1285" max="1286" width="11.42578125" style="2" customWidth="1"/>
    <col min="1287" max="1287" width="13.140625" style="2" customWidth="1"/>
    <col min="1288" max="1288" width="11.5703125" style="2" customWidth="1"/>
    <col min="1289" max="1289" width="12.5703125" style="2" customWidth="1"/>
    <col min="1290" max="1302" width="16" style="2" customWidth="1"/>
    <col min="1303" max="1536" width="41.28515625" style="2"/>
    <col min="1537" max="1537" width="19.85546875" style="2" customWidth="1"/>
    <col min="1538" max="1538" width="59.42578125" style="2" customWidth="1"/>
    <col min="1539" max="1539" width="14.5703125" style="2" customWidth="1"/>
    <col min="1540" max="1540" width="16.42578125" style="2" customWidth="1"/>
    <col min="1541" max="1542" width="11.42578125" style="2" customWidth="1"/>
    <col min="1543" max="1543" width="13.140625" style="2" customWidth="1"/>
    <col min="1544" max="1544" width="11.5703125" style="2" customWidth="1"/>
    <col min="1545" max="1545" width="12.5703125" style="2" customWidth="1"/>
    <col min="1546" max="1558" width="16" style="2" customWidth="1"/>
    <col min="1559" max="1792" width="41.28515625" style="2"/>
    <col min="1793" max="1793" width="19.85546875" style="2" customWidth="1"/>
    <col min="1794" max="1794" width="59.42578125" style="2" customWidth="1"/>
    <col min="1795" max="1795" width="14.5703125" style="2" customWidth="1"/>
    <col min="1796" max="1796" width="16.42578125" style="2" customWidth="1"/>
    <col min="1797" max="1798" width="11.42578125" style="2" customWidth="1"/>
    <col min="1799" max="1799" width="13.140625" style="2" customWidth="1"/>
    <col min="1800" max="1800" width="11.5703125" style="2" customWidth="1"/>
    <col min="1801" max="1801" width="12.5703125" style="2" customWidth="1"/>
    <col min="1802" max="1814" width="16" style="2" customWidth="1"/>
    <col min="1815" max="2048" width="41.28515625" style="2"/>
    <col min="2049" max="2049" width="19.85546875" style="2" customWidth="1"/>
    <col min="2050" max="2050" width="59.42578125" style="2" customWidth="1"/>
    <col min="2051" max="2051" width="14.5703125" style="2" customWidth="1"/>
    <col min="2052" max="2052" width="16.42578125" style="2" customWidth="1"/>
    <col min="2053" max="2054" width="11.42578125" style="2" customWidth="1"/>
    <col min="2055" max="2055" width="13.140625" style="2" customWidth="1"/>
    <col min="2056" max="2056" width="11.5703125" style="2" customWidth="1"/>
    <col min="2057" max="2057" width="12.5703125" style="2" customWidth="1"/>
    <col min="2058" max="2070" width="16" style="2" customWidth="1"/>
    <col min="2071" max="2304" width="41.28515625" style="2"/>
    <col min="2305" max="2305" width="19.85546875" style="2" customWidth="1"/>
    <col min="2306" max="2306" width="59.42578125" style="2" customWidth="1"/>
    <col min="2307" max="2307" width="14.5703125" style="2" customWidth="1"/>
    <col min="2308" max="2308" width="16.42578125" style="2" customWidth="1"/>
    <col min="2309" max="2310" width="11.42578125" style="2" customWidth="1"/>
    <col min="2311" max="2311" width="13.140625" style="2" customWidth="1"/>
    <col min="2312" max="2312" width="11.5703125" style="2" customWidth="1"/>
    <col min="2313" max="2313" width="12.5703125" style="2" customWidth="1"/>
    <col min="2314" max="2326" width="16" style="2" customWidth="1"/>
    <col min="2327" max="2560" width="41.28515625" style="2"/>
    <col min="2561" max="2561" width="19.85546875" style="2" customWidth="1"/>
    <col min="2562" max="2562" width="59.42578125" style="2" customWidth="1"/>
    <col min="2563" max="2563" width="14.5703125" style="2" customWidth="1"/>
    <col min="2564" max="2564" width="16.42578125" style="2" customWidth="1"/>
    <col min="2565" max="2566" width="11.42578125" style="2" customWidth="1"/>
    <col min="2567" max="2567" width="13.140625" style="2" customWidth="1"/>
    <col min="2568" max="2568" width="11.5703125" style="2" customWidth="1"/>
    <col min="2569" max="2569" width="12.5703125" style="2" customWidth="1"/>
    <col min="2570" max="2582" width="16" style="2" customWidth="1"/>
    <col min="2583" max="2816" width="41.28515625" style="2"/>
    <col min="2817" max="2817" width="19.85546875" style="2" customWidth="1"/>
    <col min="2818" max="2818" width="59.42578125" style="2" customWidth="1"/>
    <col min="2819" max="2819" width="14.5703125" style="2" customWidth="1"/>
    <col min="2820" max="2820" width="16.42578125" style="2" customWidth="1"/>
    <col min="2821" max="2822" width="11.42578125" style="2" customWidth="1"/>
    <col min="2823" max="2823" width="13.140625" style="2" customWidth="1"/>
    <col min="2824" max="2824" width="11.5703125" style="2" customWidth="1"/>
    <col min="2825" max="2825" width="12.5703125" style="2" customWidth="1"/>
    <col min="2826" max="2838" width="16" style="2" customWidth="1"/>
    <col min="2839" max="3072" width="41.28515625" style="2"/>
    <col min="3073" max="3073" width="19.85546875" style="2" customWidth="1"/>
    <col min="3074" max="3074" width="59.42578125" style="2" customWidth="1"/>
    <col min="3075" max="3075" width="14.5703125" style="2" customWidth="1"/>
    <col min="3076" max="3076" width="16.42578125" style="2" customWidth="1"/>
    <col min="3077" max="3078" width="11.42578125" style="2" customWidth="1"/>
    <col min="3079" max="3079" width="13.140625" style="2" customWidth="1"/>
    <col min="3080" max="3080" width="11.5703125" style="2" customWidth="1"/>
    <col min="3081" max="3081" width="12.5703125" style="2" customWidth="1"/>
    <col min="3082" max="3094" width="16" style="2" customWidth="1"/>
    <col min="3095" max="3328" width="41.28515625" style="2"/>
    <col min="3329" max="3329" width="19.85546875" style="2" customWidth="1"/>
    <col min="3330" max="3330" width="59.42578125" style="2" customWidth="1"/>
    <col min="3331" max="3331" width="14.5703125" style="2" customWidth="1"/>
    <col min="3332" max="3332" width="16.42578125" style="2" customWidth="1"/>
    <col min="3333" max="3334" width="11.42578125" style="2" customWidth="1"/>
    <col min="3335" max="3335" width="13.140625" style="2" customWidth="1"/>
    <col min="3336" max="3336" width="11.5703125" style="2" customWidth="1"/>
    <col min="3337" max="3337" width="12.5703125" style="2" customWidth="1"/>
    <col min="3338" max="3350" width="16" style="2" customWidth="1"/>
    <col min="3351" max="3584" width="41.28515625" style="2"/>
    <col min="3585" max="3585" width="19.85546875" style="2" customWidth="1"/>
    <col min="3586" max="3586" width="59.42578125" style="2" customWidth="1"/>
    <col min="3587" max="3587" width="14.5703125" style="2" customWidth="1"/>
    <col min="3588" max="3588" width="16.42578125" style="2" customWidth="1"/>
    <col min="3589" max="3590" width="11.42578125" style="2" customWidth="1"/>
    <col min="3591" max="3591" width="13.140625" style="2" customWidth="1"/>
    <col min="3592" max="3592" width="11.5703125" style="2" customWidth="1"/>
    <col min="3593" max="3593" width="12.5703125" style="2" customWidth="1"/>
    <col min="3594" max="3606" width="16" style="2" customWidth="1"/>
    <col min="3607" max="3840" width="41.28515625" style="2"/>
    <col min="3841" max="3841" width="19.85546875" style="2" customWidth="1"/>
    <col min="3842" max="3842" width="59.42578125" style="2" customWidth="1"/>
    <col min="3843" max="3843" width="14.5703125" style="2" customWidth="1"/>
    <col min="3844" max="3844" width="16.42578125" style="2" customWidth="1"/>
    <col min="3845" max="3846" width="11.42578125" style="2" customWidth="1"/>
    <col min="3847" max="3847" width="13.140625" style="2" customWidth="1"/>
    <col min="3848" max="3848" width="11.5703125" style="2" customWidth="1"/>
    <col min="3849" max="3849" width="12.5703125" style="2" customWidth="1"/>
    <col min="3850" max="3862" width="16" style="2" customWidth="1"/>
    <col min="3863" max="4096" width="41.28515625" style="2"/>
    <col min="4097" max="4097" width="19.85546875" style="2" customWidth="1"/>
    <col min="4098" max="4098" width="59.42578125" style="2" customWidth="1"/>
    <col min="4099" max="4099" width="14.5703125" style="2" customWidth="1"/>
    <col min="4100" max="4100" width="16.42578125" style="2" customWidth="1"/>
    <col min="4101" max="4102" width="11.42578125" style="2" customWidth="1"/>
    <col min="4103" max="4103" width="13.140625" style="2" customWidth="1"/>
    <col min="4104" max="4104" width="11.5703125" style="2" customWidth="1"/>
    <col min="4105" max="4105" width="12.5703125" style="2" customWidth="1"/>
    <col min="4106" max="4118" width="16" style="2" customWidth="1"/>
    <col min="4119" max="4352" width="41.28515625" style="2"/>
    <col min="4353" max="4353" width="19.85546875" style="2" customWidth="1"/>
    <col min="4354" max="4354" width="59.42578125" style="2" customWidth="1"/>
    <col min="4355" max="4355" width="14.5703125" style="2" customWidth="1"/>
    <col min="4356" max="4356" width="16.42578125" style="2" customWidth="1"/>
    <col min="4357" max="4358" width="11.42578125" style="2" customWidth="1"/>
    <col min="4359" max="4359" width="13.140625" style="2" customWidth="1"/>
    <col min="4360" max="4360" width="11.5703125" style="2" customWidth="1"/>
    <col min="4361" max="4361" width="12.5703125" style="2" customWidth="1"/>
    <col min="4362" max="4374" width="16" style="2" customWidth="1"/>
    <col min="4375" max="4608" width="41.28515625" style="2"/>
    <col min="4609" max="4609" width="19.85546875" style="2" customWidth="1"/>
    <col min="4610" max="4610" width="59.42578125" style="2" customWidth="1"/>
    <col min="4611" max="4611" width="14.5703125" style="2" customWidth="1"/>
    <col min="4612" max="4612" width="16.42578125" style="2" customWidth="1"/>
    <col min="4613" max="4614" width="11.42578125" style="2" customWidth="1"/>
    <col min="4615" max="4615" width="13.140625" style="2" customWidth="1"/>
    <col min="4616" max="4616" width="11.5703125" style="2" customWidth="1"/>
    <col min="4617" max="4617" width="12.5703125" style="2" customWidth="1"/>
    <col min="4618" max="4630" width="16" style="2" customWidth="1"/>
    <col min="4631" max="4864" width="41.28515625" style="2"/>
    <col min="4865" max="4865" width="19.85546875" style="2" customWidth="1"/>
    <col min="4866" max="4866" width="59.42578125" style="2" customWidth="1"/>
    <col min="4867" max="4867" width="14.5703125" style="2" customWidth="1"/>
    <col min="4868" max="4868" width="16.42578125" style="2" customWidth="1"/>
    <col min="4869" max="4870" width="11.42578125" style="2" customWidth="1"/>
    <col min="4871" max="4871" width="13.140625" style="2" customWidth="1"/>
    <col min="4872" max="4872" width="11.5703125" style="2" customWidth="1"/>
    <col min="4873" max="4873" width="12.5703125" style="2" customWidth="1"/>
    <col min="4874" max="4886" width="16" style="2" customWidth="1"/>
    <col min="4887" max="5120" width="41.28515625" style="2"/>
    <col min="5121" max="5121" width="19.85546875" style="2" customWidth="1"/>
    <col min="5122" max="5122" width="59.42578125" style="2" customWidth="1"/>
    <col min="5123" max="5123" width="14.5703125" style="2" customWidth="1"/>
    <col min="5124" max="5124" width="16.42578125" style="2" customWidth="1"/>
    <col min="5125" max="5126" width="11.42578125" style="2" customWidth="1"/>
    <col min="5127" max="5127" width="13.140625" style="2" customWidth="1"/>
    <col min="5128" max="5128" width="11.5703125" style="2" customWidth="1"/>
    <col min="5129" max="5129" width="12.5703125" style="2" customWidth="1"/>
    <col min="5130" max="5142" width="16" style="2" customWidth="1"/>
    <col min="5143" max="5376" width="41.28515625" style="2"/>
    <col min="5377" max="5377" width="19.85546875" style="2" customWidth="1"/>
    <col min="5378" max="5378" width="59.42578125" style="2" customWidth="1"/>
    <col min="5379" max="5379" width="14.5703125" style="2" customWidth="1"/>
    <col min="5380" max="5380" width="16.42578125" style="2" customWidth="1"/>
    <col min="5381" max="5382" width="11.42578125" style="2" customWidth="1"/>
    <col min="5383" max="5383" width="13.140625" style="2" customWidth="1"/>
    <col min="5384" max="5384" width="11.5703125" style="2" customWidth="1"/>
    <col min="5385" max="5385" width="12.5703125" style="2" customWidth="1"/>
    <col min="5386" max="5398" width="16" style="2" customWidth="1"/>
    <col min="5399" max="5632" width="41.28515625" style="2"/>
    <col min="5633" max="5633" width="19.85546875" style="2" customWidth="1"/>
    <col min="5634" max="5634" width="59.42578125" style="2" customWidth="1"/>
    <col min="5635" max="5635" width="14.5703125" style="2" customWidth="1"/>
    <col min="5636" max="5636" width="16.42578125" style="2" customWidth="1"/>
    <col min="5637" max="5638" width="11.42578125" style="2" customWidth="1"/>
    <col min="5639" max="5639" width="13.140625" style="2" customWidth="1"/>
    <col min="5640" max="5640" width="11.5703125" style="2" customWidth="1"/>
    <col min="5641" max="5641" width="12.5703125" style="2" customWidth="1"/>
    <col min="5642" max="5654" width="16" style="2" customWidth="1"/>
    <col min="5655" max="5888" width="41.28515625" style="2"/>
    <col min="5889" max="5889" width="19.85546875" style="2" customWidth="1"/>
    <col min="5890" max="5890" width="59.42578125" style="2" customWidth="1"/>
    <col min="5891" max="5891" width="14.5703125" style="2" customWidth="1"/>
    <col min="5892" max="5892" width="16.42578125" style="2" customWidth="1"/>
    <col min="5893" max="5894" width="11.42578125" style="2" customWidth="1"/>
    <col min="5895" max="5895" width="13.140625" style="2" customWidth="1"/>
    <col min="5896" max="5896" width="11.5703125" style="2" customWidth="1"/>
    <col min="5897" max="5897" width="12.5703125" style="2" customWidth="1"/>
    <col min="5898" max="5910" width="16" style="2" customWidth="1"/>
    <col min="5911" max="6144" width="41.28515625" style="2"/>
    <col min="6145" max="6145" width="19.85546875" style="2" customWidth="1"/>
    <col min="6146" max="6146" width="59.42578125" style="2" customWidth="1"/>
    <col min="6147" max="6147" width="14.5703125" style="2" customWidth="1"/>
    <col min="6148" max="6148" width="16.42578125" style="2" customWidth="1"/>
    <col min="6149" max="6150" width="11.42578125" style="2" customWidth="1"/>
    <col min="6151" max="6151" width="13.140625" style="2" customWidth="1"/>
    <col min="6152" max="6152" width="11.5703125" style="2" customWidth="1"/>
    <col min="6153" max="6153" width="12.5703125" style="2" customWidth="1"/>
    <col min="6154" max="6166" width="16" style="2" customWidth="1"/>
    <col min="6167" max="6400" width="41.28515625" style="2"/>
    <col min="6401" max="6401" width="19.85546875" style="2" customWidth="1"/>
    <col min="6402" max="6402" width="59.42578125" style="2" customWidth="1"/>
    <col min="6403" max="6403" width="14.5703125" style="2" customWidth="1"/>
    <col min="6404" max="6404" width="16.42578125" style="2" customWidth="1"/>
    <col min="6405" max="6406" width="11.42578125" style="2" customWidth="1"/>
    <col min="6407" max="6407" width="13.140625" style="2" customWidth="1"/>
    <col min="6408" max="6408" width="11.5703125" style="2" customWidth="1"/>
    <col min="6409" max="6409" width="12.5703125" style="2" customWidth="1"/>
    <col min="6410" max="6422" width="16" style="2" customWidth="1"/>
    <col min="6423" max="6656" width="41.28515625" style="2"/>
    <col min="6657" max="6657" width="19.85546875" style="2" customWidth="1"/>
    <col min="6658" max="6658" width="59.42578125" style="2" customWidth="1"/>
    <col min="6659" max="6659" width="14.5703125" style="2" customWidth="1"/>
    <col min="6660" max="6660" width="16.42578125" style="2" customWidth="1"/>
    <col min="6661" max="6662" width="11.42578125" style="2" customWidth="1"/>
    <col min="6663" max="6663" width="13.140625" style="2" customWidth="1"/>
    <col min="6664" max="6664" width="11.5703125" style="2" customWidth="1"/>
    <col min="6665" max="6665" width="12.5703125" style="2" customWidth="1"/>
    <col min="6666" max="6678" width="16" style="2" customWidth="1"/>
    <col min="6679" max="6912" width="41.28515625" style="2"/>
    <col min="6913" max="6913" width="19.85546875" style="2" customWidth="1"/>
    <col min="6914" max="6914" width="59.42578125" style="2" customWidth="1"/>
    <col min="6915" max="6915" width="14.5703125" style="2" customWidth="1"/>
    <col min="6916" max="6916" width="16.42578125" style="2" customWidth="1"/>
    <col min="6917" max="6918" width="11.42578125" style="2" customWidth="1"/>
    <col min="6919" max="6919" width="13.140625" style="2" customWidth="1"/>
    <col min="6920" max="6920" width="11.5703125" style="2" customWidth="1"/>
    <col min="6921" max="6921" width="12.5703125" style="2" customWidth="1"/>
    <col min="6922" max="6934" width="16" style="2" customWidth="1"/>
    <col min="6935" max="7168" width="41.28515625" style="2"/>
    <col min="7169" max="7169" width="19.85546875" style="2" customWidth="1"/>
    <col min="7170" max="7170" width="59.42578125" style="2" customWidth="1"/>
    <col min="7171" max="7171" width="14.5703125" style="2" customWidth="1"/>
    <col min="7172" max="7172" width="16.42578125" style="2" customWidth="1"/>
    <col min="7173" max="7174" width="11.42578125" style="2" customWidth="1"/>
    <col min="7175" max="7175" width="13.140625" style="2" customWidth="1"/>
    <col min="7176" max="7176" width="11.5703125" style="2" customWidth="1"/>
    <col min="7177" max="7177" width="12.5703125" style="2" customWidth="1"/>
    <col min="7178" max="7190" width="16" style="2" customWidth="1"/>
    <col min="7191" max="7424" width="41.28515625" style="2"/>
    <col min="7425" max="7425" width="19.85546875" style="2" customWidth="1"/>
    <col min="7426" max="7426" width="59.42578125" style="2" customWidth="1"/>
    <col min="7427" max="7427" width="14.5703125" style="2" customWidth="1"/>
    <col min="7428" max="7428" width="16.42578125" style="2" customWidth="1"/>
    <col min="7429" max="7430" width="11.42578125" style="2" customWidth="1"/>
    <col min="7431" max="7431" width="13.140625" style="2" customWidth="1"/>
    <col min="7432" max="7432" width="11.5703125" style="2" customWidth="1"/>
    <col min="7433" max="7433" width="12.5703125" style="2" customWidth="1"/>
    <col min="7434" max="7446" width="16" style="2" customWidth="1"/>
    <col min="7447" max="7680" width="41.28515625" style="2"/>
    <col min="7681" max="7681" width="19.85546875" style="2" customWidth="1"/>
    <col min="7682" max="7682" width="59.42578125" style="2" customWidth="1"/>
    <col min="7683" max="7683" width="14.5703125" style="2" customWidth="1"/>
    <col min="7684" max="7684" width="16.42578125" style="2" customWidth="1"/>
    <col min="7685" max="7686" width="11.42578125" style="2" customWidth="1"/>
    <col min="7687" max="7687" width="13.140625" style="2" customWidth="1"/>
    <col min="7688" max="7688" width="11.5703125" style="2" customWidth="1"/>
    <col min="7689" max="7689" width="12.5703125" style="2" customWidth="1"/>
    <col min="7690" max="7702" width="16" style="2" customWidth="1"/>
    <col min="7703" max="7936" width="41.28515625" style="2"/>
    <col min="7937" max="7937" width="19.85546875" style="2" customWidth="1"/>
    <col min="7938" max="7938" width="59.42578125" style="2" customWidth="1"/>
    <col min="7939" max="7939" width="14.5703125" style="2" customWidth="1"/>
    <col min="7940" max="7940" width="16.42578125" style="2" customWidth="1"/>
    <col min="7941" max="7942" width="11.42578125" style="2" customWidth="1"/>
    <col min="7943" max="7943" width="13.140625" style="2" customWidth="1"/>
    <col min="7944" max="7944" width="11.5703125" style="2" customWidth="1"/>
    <col min="7945" max="7945" width="12.5703125" style="2" customWidth="1"/>
    <col min="7946" max="7958" width="16" style="2" customWidth="1"/>
    <col min="7959" max="8192" width="41.28515625" style="2"/>
    <col min="8193" max="8193" width="19.85546875" style="2" customWidth="1"/>
    <col min="8194" max="8194" width="59.42578125" style="2" customWidth="1"/>
    <col min="8195" max="8195" width="14.5703125" style="2" customWidth="1"/>
    <col min="8196" max="8196" width="16.42578125" style="2" customWidth="1"/>
    <col min="8197" max="8198" width="11.42578125" style="2" customWidth="1"/>
    <col min="8199" max="8199" width="13.140625" style="2" customWidth="1"/>
    <col min="8200" max="8200" width="11.5703125" style="2" customWidth="1"/>
    <col min="8201" max="8201" width="12.5703125" style="2" customWidth="1"/>
    <col min="8202" max="8214" width="16" style="2" customWidth="1"/>
    <col min="8215" max="8448" width="41.28515625" style="2"/>
    <col min="8449" max="8449" width="19.85546875" style="2" customWidth="1"/>
    <col min="8450" max="8450" width="59.42578125" style="2" customWidth="1"/>
    <col min="8451" max="8451" width="14.5703125" style="2" customWidth="1"/>
    <col min="8452" max="8452" width="16.42578125" style="2" customWidth="1"/>
    <col min="8453" max="8454" width="11.42578125" style="2" customWidth="1"/>
    <col min="8455" max="8455" width="13.140625" style="2" customWidth="1"/>
    <col min="8456" max="8456" width="11.5703125" style="2" customWidth="1"/>
    <col min="8457" max="8457" width="12.5703125" style="2" customWidth="1"/>
    <col min="8458" max="8470" width="16" style="2" customWidth="1"/>
    <col min="8471" max="8704" width="41.28515625" style="2"/>
    <col min="8705" max="8705" width="19.85546875" style="2" customWidth="1"/>
    <col min="8706" max="8706" width="59.42578125" style="2" customWidth="1"/>
    <col min="8707" max="8707" width="14.5703125" style="2" customWidth="1"/>
    <col min="8708" max="8708" width="16.42578125" style="2" customWidth="1"/>
    <col min="8709" max="8710" width="11.42578125" style="2" customWidth="1"/>
    <col min="8711" max="8711" width="13.140625" style="2" customWidth="1"/>
    <col min="8712" max="8712" width="11.5703125" style="2" customWidth="1"/>
    <col min="8713" max="8713" width="12.5703125" style="2" customWidth="1"/>
    <col min="8714" max="8726" width="16" style="2" customWidth="1"/>
    <col min="8727" max="8960" width="41.28515625" style="2"/>
    <col min="8961" max="8961" width="19.85546875" style="2" customWidth="1"/>
    <col min="8962" max="8962" width="59.42578125" style="2" customWidth="1"/>
    <col min="8963" max="8963" width="14.5703125" style="2" customWidth="1"/>
    <col min="8964" max="8964" width="16.42578125" style="2" customWidth="1"/>
    <col min="8965" max="8966" width="11.42578125" style="2" customWidth="1"/>
    <col min="8967" max="8967" width="13.140625" style="2" customWidth="1"/>
    <col min="8968" max="8968" width="11.5703125" style="2" customWidth="1"/>
    <col min="8969" max="8969" width="12.5703125" style="2" customWidth="1"/>
    <col min="8970" max="8982" width="16" style="2" customWidth="1"/>
    <col min="8983" max="9216" width="41.28515625" style="2"/>
    <col min="9217" max="9217" width="19.85546875" style="2" customWidth="1"/>
    <col min="9218" max="9218" width="59.42578125" style="2" customWidth="1"/>
    <col min="9219" max="9219" width="14.5703125" style="2" customWidth="1"/>
    <col min="9220" max="9220" width="16.42578125" style="2" customWidth="1"/>
    <col min="9221" max="9222" width="11.42578125" style="2" customWidth="1"/>
    <col min="9223" max="9223" width="13.140625" style="2" customWidth="1"/>
    <col min="9224" max="9224" width="11.5703125" style="2" customWidth="1"/>
    <col min="9225" max="9225" width="12.5703125" style="2" customWidth="1"/>
    <col min="9226" max="9238" width="16" style="2" customWidth="1"/>
    <col min="9239" max="9472" width="41.28515625" style="2"/>
    <col min="9473" max="9473" width="19.85546875" style="2" customWidth="1"/>
    <col min="9474" max="9474" width="59.42578125" style="2" customWidth="1"/>
    <col min="9475" max="9475" width="14.5703125" style="2" customWidth="1"/>
    <col min="9476" max="9476" width="16.42578125" style="2" customWidth="1"/>
    <col min="9477" max="9478" width="11.42578125" style="2" customWidth="1"/>
    <col min="9479" max="9479" width="13.140625" style="2" customWidth="1"/>
    <col min="9480" max="9480" width="11.5703125" style="2" customWidth="1"/>
    <col min="9481" max="9481" width="12.5703125" style="2" customWidth="1"/>
    <col min="9482" max="9494" width="16" style="2" customWidth="1"/>
    <col min="9495" max="9728" width="41.28515625" style="2"/>
    <col min="9729" max="9729" width="19.85546875" style="2" customWidth="1"/>
    <col min="9730" max="9730" width="59.42578125" style="2" customWidth="1"/>
    <col min="9731" max="9731" width="14.5703125" style="2" customWidth="1"/>
    <col min="9732" max="9732" width="16.42578125" style="2" customWidth="1"/>
    <col min="9733" max="9734" width="11.42578125" style="2" customWidth="1"/>
    <col min="9735" max="9735" width="13.140625" style="2" customWidth="1"/>
    <col min="9736" max="9736" width="11.5703125" style="2" customWidth="1"/>
    <col min="9737" max="9737" width="12.5703125" style="2" customWidth="1"/>
    <col min="9738" max="9750" width="16" style="2" customWidth="1"/>
    <col min="9751" max="9984" width="41.28515625" style="2"/>
    <col min="9985" max="9985" width="19.85546875" style="2" customWidth="1"/>
    <col min="9986" max="9986" width="59.42578125" style="2" customWidth="1"/>
    <col min="9987" max="9987" width="14.5703125" style="2" customWidth="1"/>
    <col min="9988" max="9988" width="16.42578125" style="2" customWidth="1"/>
    <col min="9989" max="9990" width="11.42578125" style="2" customWidth="1"/>
    <col min="9991" max="9991" width="13.140625" style="2" customWidth="1"/>
    <col min="9992" max="9992" width="11.5703125" style="2" customWidth="1"/>
    <col min="9993" max="9993" width="12.5703125" style="2" customWidth="1"/>
    <col min="9994" max="10006" width="16" style="2" customWidth="1"/>
    <col min="10007" max="10240" width="41.28515625" style="2"/>
    <col min="10241" max="10241" width="19.85546875" style="2" customWidth="1"/>
    <col min="10242" max="10242" width="59.42578125" style="2" customWidth="1"/>
    <col min="10243" max="10243" width="14.5703125" style="2" customWidth="1"/>
    <col min="10244" max="10244" width="16.42578125" style="2" customWidth="1"/>
    <col min="10245" max="10246" width="11.42578125" style="2" customWidth="1"/>
    <col min="10247" max="10247" width="13.140625" style="2" customWidth="1"/>
    <col min="10248" max="10248" width="11.5703125" style="2" customWidth="1"/>
    <col min="10249" max="10249" width="12.5703125" style="2" customWidth="1"/>
    <col min="10250" max="10262" width="16" style="2" customWidth="1"/>
    <col min="10263" max="10496" width="41.28515625" style="2"/>
    <col min="10497" max="10497" width="19.85546875" style="2" customWidth="1"/>
    <col min="10498" max="10498" width="59.42578125" style="2" customWidth="1"/>
    <col min="10499" max="10499" width="14.5703125" style="2" customWidth="1"/>
    <col min="10500" max="10500" width="16.42578125" style="2" customWidth="1"/>
    <col min="10501" max="10502" width="11.42578125" style="2" customWidth="1"/>
    <col min="10503" max="10503" width="13.140625" style="2" customWidth="1"/>
    <col min="10504" max="10504" width="11.5703125" style="2" customWidth="1"/>
    <col min="10505" max="10505" width="12.5703125" style="2" customWidth="1"/>
    <col min="10506" max="10518" width="16" style="2" customWidth="1"/>
    <col min="10519" max="10752" width="41.28515625" style="2"/>
    <col min="10753" max="10753" width="19.85546875" style="2" customWidth="1"/>
    <col min="10754" max="10754" width="59.42578125" style="2" customWidth="1"/>
    <col min="10755" max="10755" width="14.5703125" style="2" customWidth="1"/>
    <col min="10756" max="10756" width="16.42578125" style="2" customWidth="1"/>
    <col min="10757" max="10758" width="11.42578125" style="2" customWidth="1"/>
    <col min="10759" max="10759" width="13.140625" style="2" customWidth="1"/>
    <col min="10760" max="10760" width="11.5703125" style="2" customWidth="1"/>
    <col min="10761" max="10761" width="12.5703125" style="2" customWidth="1"/>
    <col min="10762" max="10774" width="16" style="2" customWidth="1"/>
    <col min="10775" max="11008" width="41.28515625" style="2"/>
    <col min="11009" max="11009" width="19.85546875" style="2" customWidth="1"/>
    <col min="11010" max="11010" width="59.42578125" style="2" customWidth="1"/>
    <col min="11011" max="11011" width="14.5703125" style="2" customWidth="1"/>
    <col min="11012" max="11012" width="16.42578125" style="2" customWidth="1"/>
    <col min="11013" max="11014" width="11.42578125" style="2" customWidth="1"/>
    <col min="11015" max="11015" width="13.140625" style="2" customWidth="1"/>
    <col min="11016" max="11016" width="11.5703125" style="2" customWidth="1"/>
    <col min="11017" max="11017" width="12.5703125" style="2" customWidth="1"/>
    <col min="11018" max="11030" width="16" style="2" customWidth="1"/>
    <col min="11031" max="11264" width="41.28515625" style="2"/>
    <col min="11265" max="11265" width="19.85546875" style="2" customWidth="1"/>
    <col min="11266" max="11266" width="59.42578125" style="2" customWidth="1"/>
    <col min="11267" max="11267" width="14.5703125" style="2" customWidth="1"/>
    <col min="11268" max="11268" width="16.42578125" style="2" customWidth="1"/>
    <col min="11269" max="11270" width="11.42578125" style="2" customWidth="1"/>
    <col min="11271" max="11271" width="13.140625" style="2" customWidth="1"/>
    <col min="11272" max="11272" width="11.5703125" style="2" customWidth="1"/>
    <col min="11273" max="11273" width="12.5703125" style="2" customWidth="1"/>
    <col min="11274" max="11286" width="16" style="2" customWidth="1"/>
    <col min="11287" max="11520" width="41.28515625" style="2"/>
    <col min="11521" max="11521" width="19.85546875" style="2" customWidth="1"/>
    <col min="11522" max="11522" width="59.42578125" style="2" customWidth="1"/>
    <col min="11523" max="11523" width="14.5703125" style="2" customWidth="1"/>
    <col min="11524" max="11524" width="16.42578125" style="2" customWidth="1"/>
    <col min="11525" max="11526" width="11.42578125" style="2" customWidth="1"/>
    <col min="11527" max="11527" width="13.140625" style="2" customWidth="1"/>
    <col min="11528" max="11528" width="11.5703125" style="2" customWidth="1"/>
    <col min="11529" max="11529" width="12.5703125" style="2" customWidth="1"/>
    <col min="11530" max="11542" width="16" style="2" customWidth="1"/>
    <col min="11543" max="11776" width="41.28515625" style="2"/>
    <col min="11777" max="11777" width="19.85546875" style="2" customWidth="1"/>
    <col min="11778" max="11778" width="59.42578125" style="2" customWidth="1"/>
    <col min="11779" max="11779" width="14.5703125" style="2" customWidth="1"/>
    <col min="11780" max="11780" width="16.42578125" style="2" customWidth="1"/>
    <col min="11781" max="11782" width="11.42578125" style="2" customWidth="1"/>
    <col min="11783" max="11783" width="13.140625" style="2" customWidth="1"/>
    <col min="11784" max="11784" width="11.5703125" style="2" customWidth="1"/>
    <col min="11785" max="11785" width="12.5703125" style="2" customWidth="1"/>
    <col min="11786" max="11798" width="16" style="2" customWidth="1"/>
    <col min="11799" max="12032" width="41.28515625" style="2"/>
    <col min="12033" max="12033" width="19.85546875" style="2" customWidth="1"/>
    <col min="12034" max="12034" width="59.42578125" style="2" customWidth="1"/>
    <col min="12035" max="12035" width="14.5703125" style="2" customWidth="1"/>
    <col min="12036" max="12036" width="16.42578125" style="2" customWidth="1"/>
    <col min="12037" max="12038" width="11.42578125" style="2" customWidth="1"/>
    <col min="12039" max="12039" width="13.140625" style="2" customWidth="1"/>
    <col min="12040" max="12040" width="11.5703125" style="2" customWidth="1"/>
    <col min="12041" max="12041" width="12.5703125" style="2" customWidth="1"/>
    <col min="12042" max="12054" width="16" style="2" customWidth="1"/>
    <col min="12055" max="12288" width="41.28515625" style="2"/>
    <col min="12289" max="12289" width="19.85546875" style="2" customWidth="1"/>
    <col min="12290" max="12290" width="59.42578125" style="2" customWidth="1"/>
    <col min="12291" max="12291" width="14.5703125" style="2" customWidth="1"/>
    <col min="12292" max="12292" width="16.42578125" style="2" customWidth="1"/>
    <col min="12293" max="12294" width="11.42578125" style="2" customWidth="1"/>
    <col min="12295" max="12295" width="13.140625" style="2" customWidth="1"/>
    <col min="12296" max="12296" width="11.5703125" style="2" customWidth="1"/>
    <col min="12297" max="12297" width="12.5703125" style="2" customWidth="1"/>
    <col min="12298" max="12310" width="16" style="2" customWidth="1"/>
    <col min="12311" max="12544" width="41.28515625" style="2"/>
    <col min="12545" max="12545" width="19.85546875" style="2" customWidth="1"/>
    <col min="12546" max="12546" width="59.42578125" style="2" customWidth="1"/>
    <col min="12547" max="12547" width="14.5703125" style="2" customWidth="1"/>
    <col min="12548" max="12548" width="16.42578125" style="2" customWidth="1"/>
    <col min="12549" max="12550" width="11.42578125" style="2" customWidth="1"/>
    <col min="12551" max="12551" width="13.140625" style="2" customWidth="1"/>
    <col min="12552" max="12552" width="11.5703125" style="2" customWidth="1"/>
    <col min="12553" max="12553" width="12.5703125" style="2" customWidth="1"/>
    <col min="12554" max="12566" width="16" style="2" customWidth="1"/>
    <col min="12567" max="12800" width="41.28515625" style="2"/>
    <col min="12801" max="12801" width="19.85546875" style="2" customWidth="1"/>
    <col min="12802" max="12802" width="59.42578125" style="2" customWidth="1"/>
    <col min="12803" max="12803" width="14.5703125" style="2" customWidth="1"/>
    <col min="12804" max="12804" width="16.42578125" style="2" customWidth="1"/>
    <col min="12805" max="12806" width="11.42578125" style="2" customWidth="1"/>
    <col min="12807" max="12807" width="13.140625" style="2" customWidth="1"/>
    <col min="12808" max="12808" width="11.5703125" style="2" customWidth="1"/>
    <col min="12809" max="12809" width="12.5703125" style="2" customWidth="1"/>
    <col min="12810" max="12822" width="16" style="2" customWidth="1"/>
    <col min="12823" max="13056" width="41.28515625" style="2"/>
    <col min="13057" max="13057" width="19.85546875" style="2" customWidth="1"/>
    <col min="13058" max="13058" width="59.42578125" style="2" customWidth="1"/>
    <col min="13059" max="13059" width="14.5703125" style="2" customWidth="1"/>
    <col min="13060" max="13060" width="16.42578125" style="2" customWidth="1"/>
    <col min="13061" max="13062" width="11.42578125" style="2" customWidth="1"/>
    <col min="13063" max="13063" width="13.140625" style="2" customWidth="1"/>
    <col min="13064" max="13064" width="11.5703125" style="2" customWidth="1"/>
    <col min="13065" max="13065" width="12.5703125" style="2" customWidth="1"/>
    <col min="13066" max="13078" width="16" style="2" customWidth="1"/>
    <col min="13079" max="13312" width="41.28515625" style="2"/>
    <col min="13313" max="13313" width="19.85546875" style="2" customWidth="1"/>
    <col min="13314" max="13314" width="59.42578125" style="2" customWidth="1"/>
    <col min="13315" max="13315" width="14.5703125" style="2" customWidth="1"/>
    <col min="13316" max="13316" width="16.42578125" style="2" customWidth="1"/>
    <col min="13317" max="13318" width="11.42578125" style="2" customWidth="1"/>
    <col min="13319" max="13319" width="13.140625" style="2" customWidth="1"/>
    <col min="13320" max="13320" width="11.5703125" style="2" customWidth="1"/>
    <col min="13321" max="13321" width="12.5703125" style="2" customWidth="1"/>
    <col min="13322" max="13334" width="16" style="2" customWidth="1"/>
    <col min="13335" max="13568" width="41.28515625" style="2"/>
    <col min="13569" max="13569" width="19.85546875" style="2" customWidth="1"/>
    <col min="13570" max="13570" width="59.42578125" style="2" customWidth="1"/>
    <col min="13571" max="13571" width="14.5703125" style="2" customWidth="1"/>
    <col min="13572" max="13572" width="16.42578125" style="2" customWidth="1"/>
    <col min="13573" max="13574" width="11.42578125" style="2" customWidth="1"/>
    <col min="13575" max="13575" width="13.140625" style="2" customWidth="1"/>
    <col min="13576" max="13576" width="11.5703125" style="2" customWidth="1"/>
    <col min="13577" max="13577" width="12.5703125" style="2" customWidth="1"/>
    <col min="13578" max="13590" width="16" style="2" customWidth="1"/>
    <col min="13591" max="13824" width="41.28515625" style="2"/>
    <col min="13825" max="13825" width="19.85546875" style="2" customWidth="1"/>
    <col min="13826" max="13826" width="59.42578125" style="2" customWidth="1"/>
    <col min="13827" max="13827" width="14.5703125" style="2" customWidth="1"/>
    <col min="13828" max="13828" width="16.42578125" style="2" customWidth="1"/>
    <col min="13829" max="13830" width="11.42578125" style="2" customWidth="1"/>
    <col min="13831" max="13831" width="13.140625" style="2" customWidth="1"/>
    <col min="13832" max="13832" width="11.5703125" style="2" customWidth="1"/>
    <col min="13833" max="13833" width="12.5703125" style="2" customWidth="1"/>
    <col min="13834" max="13846" width="16" style="2" customWidth="1"/>
    <col min="13847" max="14080" width="41.28515625" style="2"/>
    <col min="14081" max="14081" width="19.85546875" style="2" customWidth="1"/>
    <col min="14082" max="14082" width="59.42578125" style="2" customWidth="1"/>
    <col min="14083" max="14083" width="14.5703125" style="2" customWidth="1"/>
    <col min="14084" max="14084" width="16.42578125" style="2" customWidth="1"/>
    <col min="14085" max="14086" width="11.42578125" style="2" customWidth="1"/>
    <col min="14087" max="14087" width="13.140625" style="2" customWidth="1"/>
    <col min="14088" max="14088" width="11.5703125" style="2" customWidth="1"/>
    <col min="14089" max="14089" width="12.5703125" style="2" customWidth="1"/>
    <col min="14090" max="14102" width="16" style="2" customWidth="1"/>
    <col min="14103" max="14336" width="41.28515625" style="2"/>
    <col min="14337" max="14337" width="19.85546875" style="2" customWidth="1"/>
    <col min="14338" max="14338" width="59.42578125" style="2" customWidth="1"/>
    <col min="14339" max="14339" width="14.5703125" style="2" customWidth="1"/>
    <col min="14340" max="14340" width="16.42578125" style="2" customWidth="1"/>
    <col min="14341" max="14342" width="11.42578125" style="2" customWidth="1"/>
    <col min="14343" max="14343" width="13.140625" style="2" customWidth="1"/>
    <col min="14344" max="14344" width="11.5703125" style="2" customWidth="1"/>
    <col min="14345" max="14345" width="12.5703125" style="2" customWidth="1"/>
    <col min="14346" max="14358" width="16" style="2" customWidth="1"/>
    <col min="14359" max="14592" width="41.28515625" style="2"/>
    <col min="14593" max="14593" width="19.85546875" style="2" customWidth="1"/>
    <col min="14594" max="14594" width="59.42578125" style="2" customWidth="1"/>
    <col min="14595" max="14595" width="14.5703125" style="2" customWidth="1"/>
    <col min="14596" max="14596" width="16.42578125" style="2" customWidth="1"/>
    <col min="14597" max="14598" width="11.42578125" style="2" customWidth="1"/>
    <col min="14599" max="14599" width="13.140625" style="2" customWidth="1"/>
    <col min="14600" max="14600" width="11.5703125" style="2" customWidth="1"/>
    <col min="14601" max="14601" width="12.5703125" style="2" customWidth="1"/>
    <col min="14602" max="14614" width="16" style="2" customWidth="1"/>
    <col min="14615" max="14848" width="41.28515625" style="2"/>
    <col min="14849" max="14849" width="19.85546875" style="2" customWidth="1"/>
    <col min="14850" max="14850" width="59.42578125" style="2" customWidth="1"/>
    <col min="14851" max="14851" width="14.5703125" style="2" customWidth="1"/>
    <col min="14852" max="14852" width="16.42578125" style="2" customWidth="1"/>
    <col min="14853" max="14854" width="11.42578125" style="2" customWidth="1"/>
    <col min="14855" max="14855" width="13.140625" style="2" customWidth="1"/>
    <col min="14856" max="14856" width="11.5703125" style="2" customWidth="1"/>
    <col min="14857" max="14857" width="12.5703125" style="2" customWidth="1"/>
    <col min="14858" max="14870" width="16" style="2" customWidth="1"/>
    <col min="14871" max="15104" width="41.28515625" style="2"/>
    <col min="15105" max="15105" width="19.85546875" style="2" customWidth="1"/>
    <col min="15106" max="15106" width="59.42578125" style="2" customWidth="1"/>
    <col min="15107" max="15107" width="14.5703125" style="2" customWidth="1"/>
    <col min="15108" max="15108" width="16.42578125" style="2" customWidth="1"/>
    <col min="15109" max="15110" width="11.42578125" style="2" customWidth="1"/>
    <col min="15111" max="15111" width="13.140625" style="2" customWidth="1"/>
    <col min="15112" max="15112" width="11.5703125" style="2" customWidth="1"/>
    <col min="15113" max="15113" width="12.5703125" style="2" customWidth="1"/>
    <col min="15114" max="15126" width="16" style="2" customWidth="1"/>
    <col min="15127" max="15360" width="41.28515625" style="2"/>
    <col min="15361" max="15361" width="19.85546875" style="2" customWidth="1"/>
    <col min="15362" max="15362" width="59.42578125" style="2" customWidth="1"/>
    <col min="15363" max="15363" width="14.5703125" style="2" customWidth="1"/>
    <col min="15364" max="15364" width="16.42578125" style="2" customWidth="1"/>
    <col min="15365" max="15366" width="11.42578125" style="2" customWidth="1"/>
    <col min="15367" max="15367" width="13.140625" style="2" customWidth="1"/>
    <col min="15368" max="15368" width="11.5703125" style="2" customWidth="1"/>
    <col min="15369" max="15369" width="12.5703125" style="2" customWidth="1"/>
    <col min="15370" max="15382" width="16" style="2" customWidth="1"/>
    <col min="15383" max="15616" width="41.28515625" style="2"/>
    <col min="15617" max="15617" width="19.85546875" style="2" customWidth="1"/>
    <col min="15618" max="15618" width="59.42578125" style="2" customWidth="1"/>
    <col min="15619" max="15619" width="14.5703125" style="2" customWidth="1"/>
    <col min="15620" max="15620" width="16.42578125" style="2" customWidth="1"/>
    <col min="15621" max="15622" width="11.42578125" style="2" customWidth="1"/>
    <col min="15623" max="15623" width="13.140625" style="2" customWidth="1"/>
    <col min="15624" max="15624" width="11.5703125" style="2" customWidth="1"/>
    <col min="15625" max="15625" width="12.5703125" style="2" customWidth="1"/>
    <col min="15626" max="15638" width="16" style="2" customWidth="1"/>
    <col min="15639" max="15872" width="41.28515625" style="2"/>
    <col min="15873" max="15873" width="19.85546875" style="2" customWidth="1"/>
    <col min="15874" max="15874" width="59.42578125" style="2" customWidth="1"/>
    <col min="15875" max="15875" width="14.5703125" style="2" customWidth="1"/>
    <col min="15876" max="15876" width="16.42578125" style="2" customWidth="1"/>
    <col min="15877" max="15878" width="11.42578125" style="2" customWidth="1"/>
    <col min="15879" max="15879" width="13.140625" style="2" customWidth="1"/>
    <col min="15880" max="15880" width="11.5703125" style="2" customWidth="1"/>
    <col min="15881" max="15881" width="12.5703125" style="2" customWidth="1"/>
    <col min="15882" max="15894" width="16" style="2" customWidth="1"/>
    <col min="15895" max="16128" width="41.28515625" style="2"/>
    <col min="16129" max="16129" width="19.85546875" style="2" customWidth="1"/>
    <col min="16130" max="16130" width="59.42578125" style="2" customWidth="1"/>
    <col min="16131" max="16131" width="14.5703125" style="2" customWidth="1"/>
    <col min="16132" max="16132" width="16.42578125" style="2" customWidth="1"/>
    <col min="16133" max="16134" width="11.42578125" style="2" customWidth="1"/>
    <col min="16135" max="16135" width="13.140625" style="2" customWidth="1"/>
    <col min="16136" max="16136" width="11.5703125" style="2" customWidth="1"/>
    <col min="16137" max="16137" width="12.5703125" style="2" customWidth="1"/>
    <col min="16138" max="16150" width="16" style="2" customWidth="1"/>
    <col min="16151" max="16384" width="41.28515625" style="2"/>
  </cols>
  <sheetData>
    <row r="1" spans="1:19" x14ac:dyDescent="0.25">
      <c r="B1" s="214" t="s">
        <v>0</v>
      </c>
      <c r="C1" s="214"/>
    </row>
    <row r="2" spans="1:19" x14ac:dyDescent="0.25">
      <c r="B2" s="214" t="s">
        <v>1</v>
      </c>
      <c r="C2" s="214"/>
    </row>
    <row r="3" spans="1:19" x14ac:dyDescent="0.25">
      <c r="B3" s="214" t="s">
        <v>2</v>
      </c>
      <c r="C3" s="214"/>
    </row>
    <row r="4" spans="1:19" x14ac:dyDescent="0.25">
      <c r="B4" s="214" t="s">
        <v>1314</v>
      </c>
      <c r="C4" s="214"/>
    </row>
    <row r="5" spans="1:19" x14ac:dyDescent="0.25">
      <c r="B5" s="214" t="s">
        <v>1711</v>
      </c>
      <c r="C5" s="214"/>
    </row>
    <row r="6" spans="1:19" x14ac:dyDescent="0.25">
      <c r="B6" s="3"/>
      <c r="C6" s="3"/>
    </row>
    <row r="9" spans="1:19" x14ac:dyDescent="0.25">
      <c r="A9" s="213" t="s">
        <v>3</v>
      </c>
      <c r="B9" s="213"/>
      <c r="C9" s="213"/>
    </row>
    <row r="10" spans="1:19" ht="52.5" customHeight="1" x14ac:dyDescent="0.25">
      <c r="A10" s="218" t="s">
        <v>1514</v>
      </c>
      <c r="B10" s="218"/>
      <c r="C10" s="218"/>
    </row>
    <row r="13" spans="1:19" x14ac:dyDescent="0.25">
      <c r="A13" s="219" t="s">
        <v>4</v>
      </c>
      <c r="B13" s="220"/>
      <c r="C13" s="221"/>
    </row>
    <row r="14" spans="1:19" s="177" customFormat="1" hidden="1" outlineLevel="1" x14ac:dyDescent="0.25">
      <c r="A14" s="13" t="s">
        <v>5</v>
      </c>
      <c r="B14" s="12" t="s">
        <v>6</v>
      </c>
      <c r="C14" s="16">
        <v>1500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19" s="177" customFormat="1" hidden="1" outlineLevel="1" x14ac:dyDescent="0.25">
      <c r="A15" s="13" t="s">
        <v>7</v>
      </c>
      <c r="B15" s="12" t="s">
        <v>8</v>
      </c>
      <c r="C15" s="16">
        <v>1300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</row>
    <row r="16" spans="1:19" s="177" customFormat="1" ht="31.5" hidden="1" outlineLevel="1" x14ac:dyDescent="0.25">
      <c r="A16" s="13" t="s">
        <v>9</v>
      </c>
      <c r="B16" s="12" t="s">
        <v>10</v>
      </c>
      <c r="C16" s="16">
        <v>1500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</row>
    <row r="17" spans="1:19" s="177" customFormat="1" ht="31.5" hidden="1" outlineLevel="1" x14ac:dyDescent="0.25">
      <c r="A17" s="13" t="s">
        <v>11</v>
      </c>
      <c r="B17" s="12" t="s">
        <v>12</v>
      </c>
      <c r="C17" s="16">
        <v>1300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</row>
    <row r="18" spans="1:19" s="177" customFormat="1" ht="31.5" hidden="1" outlineLevel="1" x14ac:dyDescent="0.25">
      <c r="A18" s="13" t="s">
        <v>13</v>
      </c>
      <c r="B18" s="12" t="s">
        <v>14</v>
      </c>
      <c r="C18" s="16">
        <v>1500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</row>
    <row r="19" spans="1:19" s="177" customFormat="1" ht="31.5" hidden="1" outlineLevel="1" x14ac:dyDescent="0.25">
      <c r="A19" s="13" t="s">
        <v>15</v>
      </c>
      <c r="B19" s="12" t="s">
        <v>16</v>
      </c>
      <c r="C19" s="16">
        <v>1300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</row>
    <row r="20" spans="1:19" s="177" customFormat="1" ht="31.5" hidden="1" outlineLevel="1" x14ac:dyDescent="0.25">
      <c r="A20" s="13" t="s">
        <v>17</v>
      </c>
      <c r="B20" s="12" t="s">
        <v>18</v>
      </c>
      <c r="C20" s="16">
        <v>1500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</row>
    <row r="21" spans="1:19" s="177" customFormat="1" ht="35.25" hidden="1" customHeight="1" outlineLevel="1" x14ac:dyDescent="0.25">
      <c r="A21" s="13" t="s">
        <v>19</v>
      </c>
      <c r="B21" s="12" t="s">
        <v>20</v>
      </c>
      <c r="C21" s="16">
        <v>1300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</row>
    <row r="22" spans="1:19" s="11" customFormat="1" ht="18" hidden="1" customHeight="1" outlineLevel="1" x14ac:dyDescent="0.25">
      <c r="A22" s="13" t="s">
        <v>1645</v>
      </c>
      <c r="B22" s="12" t="s">
        <v>1646</v>
      </c>
      <c r="C22" s="45">
        <v>700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</row>
    <row r="23" spans="1:19" ht="17.25" hidden="1" customHeight="1" outlineLevel="1" x14ac:dyDescent="0.25">
      <c r="A23" s="9" t="s">
        <v>1712</v>
      </c>
      <c r="B23" s="7" t="s">
        <v>1713</v>
      </c>
      <c r="C23" s="45">
        <v>80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</row>
    <row r="24" spans="1:19" hidden="1" outlineLevel="1" x14ac:dyDescent="0.25">
      <c r="A24" s="6" t="s">
        <v>1647</v>
      </c>
      <c r="B24" s="7" t="s">
        <v>1648</v>
      </c>
      <c r="C24" s="44">
        <v>2500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</row>
    <row r="25" spans="1:19" s="177" customFormat="1" ht="40.5" hidden="1" customHeight="1" outlineLevel="1" x14ac:dyDescent="0.25">
      <c r="A25" s="13" t="s">
        <v>1649</v>
      </c>
      <c r="B25" s="12" t="s">
        <v>1650</v>
      </c>
      <c r="C25" s="44">
        <v>1500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</row>
    <row r="26" spans="1:19" ht="36.75" hidden="1" customHeight="1" outlineLevel="1" x14ac:dyDescent="0.25">
      <c r="A26" s="6" t="s">
        <v>1651</v>
      </c>
      <c r="B26" s="7" t="s">
        <v>1652</v>
      </c>
      <c r="C26" s="44">
        <v>2500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</row>
    <row r="27" spans="1:19" hidden="1" outlineLevel="1" x14ac:dyDescent="0.25">
      <c r="A27" s="6" t="s">
        <v>1653</v>
      </c>
      <c r="B27" s="7" t="s">
        <v>1654</v>
      </c>
      <c r="C27" s="44">
        <v>2500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</row>
    <row r="28" spans="1:19" hidden="1" outlineLevel="1" x14ac:dyDescent="0.25">
      <c r="A28" s="6" t="s">
        <v>1655</v>
      </c>
      <c r="B28" s="7" t="s">
        <v>1656</v>
      </c>
      <c r="C28" s="44">
        <v>4200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</row>
    <row r="29" spans="1:19" ht="30" hidden="1" customHeight="1" outlineLevel="1" x14ac:dyDescent="0.25">
      <c r="A29" s="6" t="s">
        <v>1657</v>
      </c>
      <c r="B29" s="7" t="s">
        <v>1714</v>
      </c>
      <c r="C29" s="44">
        <v>950</v>
      </c>
      <c r="D29" s="18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</row>
    <row r="30" spans="1:19" ht="40.5" hidden="1" customHeight="1" outlineLevel="1" x14ac:dyDescent="0.25">
      <c r="A30" s="6" t="s">
        <v>1658</v>
      </c>
      <c r="B30" s="7" t="s">
        <v>1659</v>
      </c>
      <c r="C30" s="44">
        <v>1600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</row>
    <row r="31" spans="1:19" ht="37.5" hidden="1" customHeight="1" outlineLevel="1" x14ac:dyDescent="0.25">
      <c r="A31" s="6" t="s">
        <v>1660</v>
      </c>
      <c r="B31" s="7" t="s">
        <v>1661</v>
      </c>
      <c r="C31" s="44">
        <v>2200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</row>
    <row r="32" spans="1:19" ht="42.75" hidden="1" customHeight="1" outlineLevel="1" x14ac:dyDescent="0.25">
      <c r="A32" s="6" t="s">
        <v>1662</v>
      </c>
      <c r="B32" s="7" t="s">
        <v>1663</v>
      </c>
      <c r="C32" s="44">
        <v>8500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</row>
    <row r="33" spans="1:19" ht="37.5" hidden="1" customHeight="1" outlineLevel="1" x14ac:dyDescent="0.25">
      <c r="A33" s="6" t="s">
        <v>1664</v>
      </c>
      <c r="B33" s="7" t="s">
        <v>1665</v>
      </c>
      <c r="C33" s="44">
        <v>13000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</row>
    <row r="34" spans="1:19" ht="40.5" hidden="1" customHeight="1" outlineLevel="1" x14ac:dyDescent="0.25">
      <c r="A34" s="6" t="s">
        <v>1666</v>
      </c>
      <c r="B34" s="7" t="s">
        <v>1667</v>
      </c>
      <c r="C34" s="44">
        <v>36000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</row>
    <row r="35" spans="1:19" ht="31.5" hidden="1" outlineLevel="1" x14ac:dyDescent="0.25">
      <c r="A35" s="6" t="s">
        <v>1668</v>
      </c>
      <c r="B35" s="7" t="s">
        <v>1669</v>
      </c>
      <c r="C35" s="44">
        <v>58000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</row>
    <row r="36" spans="1:19" ht="31.5" hidden="1" outlineLevel="1" x14ac:dyDescent="0.25">
      <c r="A36" s="6" t="s">
        <v>1670</v>
      </c>
      <c r="B36" s="7" t="s">
        <v>1671</v>
      </c>
      <c r="C36" s="44">
        <v>98000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</row>
    <row r="37" spans="1:19" ht="31.5" hidden="1" outlineLevel="1" x14ac:dyDescent="0.25">
      <c r="A37" s="6" t="s">
        <v>1672</v>
      </c>
      <c r="B37" s="7" t="s">
        <v>1673</v>
      </c>
      <c r="C37" s="44">
        <v>850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</row>
    <row r="38" spans="1:19" ht="31.5" hidden="1" outlineLevel="1" x14ac:dyDescent="0.25">
      <c r="A38" s="6" t="s">
        <v>1674</v>
      </c>
      <c r="B38" s="7" t="s">
        <v>1675</v>
      </c>
      <c r="C38" s="44">
        <v>1400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</row>
    <row r="39" spans="1:19" ht="31.5" hidden="1" outlineLevel="1" x14ac:dyDescent="0.25">
      <c r="A39" s="6" t="s">
        <v>1676</v>
      </c>
      <c r="B39" s="7" t="s">
        <v>1677</v>
      </c>
      <c r="C39" s="44">
        <v>2000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</row>
    <row r="40" spans="1:19" ht="31.5" hidden="1" outlineLevel="1" x14ac:dyDescent="0.25">
      <c r="A40" s="6" t="s">
        <v>1678</v>
      </c>
      <c r="B40" s="7" t="s">
        <v>1679</v>
      </c>
      <c r="C40" s="44">
        <v>8000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</row>
    <row r="41" spans="1:19" ht="31.5" hidden="1" outlineLevel="1" x14ac:dyDescent="0.25">
      <c r="A41" s="6" t="s">
        <v>1680</v>
      </c>
      <c r="B41" s="7" t="s">
        <v>1681</v>
      </c>
      <c r="C41" s="44">
        <v>12500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</row>
    <row r="42" spans="1:19" ht="31.5" hidden="1" outlineLevel="1" x14ac:dyDescent="0.25">
      <c r="A42" s="6" t="s">
        <v>1682</v>
      </c>
      <c r="B42" s="7" t="s">
        <v>1683</v>
      </c>
      <c r="C42" s="10">
        <v>36000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</row>
    <row r="43" spans="1:19" ht="31.5" hidden="1" outlineLevel="1" x14ac:dyDescent="0.25">
      <c r="A43" s="6" t="s">
        <v>1684</v>
      </c>
      <c r="B43" s="7" t="s">
        <v>1685</v>
      </c>
      <c r="C43" s="10">
        <v>58000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</row>
    <row r="44" spans="1:19" ht="31.5" hidden="1" outlineLevel="1" x14ac:dyDescent="0.25">
      <c r="A44" s="6" t="s">
        <v>1686</v>
      </c>
      <c r="B44" s="7" t="s">
        <v>1687</v>
      </c>
      <c r="C44" s="10">
        <v>98000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</row>
    <row r="45" spans="1:19" collapsed="1" x14ac:dyDescent="0.25">
      <c r="A45" s="215" t="s">
        <v>21</v>
      </c>
      <c r="B45" s="216"/>
      <c r="C45" s="217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</row>
    <row r="46" spans="1:19" s="177" customFormat="1" hidden="1" outlineLevel="1" x14ac:dyDescent="0.25">
      <c r="A46" s="13" t="s">
        <v>22</v>
      </c>
      <c r="B46" s="12" t="s">
        <v>23</v>
      </c>
      <c r="C46" s="16">
        <v>1500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</row>
    <row r="47" spans="1:19" s="177" customFormat="1" hidden="1" outlineLevel="1" x14ac:dyDescent="0.25">
      <c r="A47" s="13" t="s">
        <v>24</v>
      </c>
      <c r="B47" s="12" t="s">
        <v>25</v>
      </c>
      <c r="C47" s="16">
        <v>1300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</row>
    <row r="48" spans="1:19" s="177" customFormat="1" ht="31.5" hidden="1" outlineLevel="1" x14ac:dyDescent="0.25">
      <c r="A48" s="13" t="s">
        <v>26</v>
      </c>
      <c r="B48" s="12" t="s">
        <v>27</v>
      </c>
      <c r="C48" s="16">
        <v>1500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</row>
    <row r="49" spans="1:19" s="177" customFormat="1" ht="31.5" hidden="1" outlineLevel="1" x14ac:dyDescent="0.25">
      <c r="A49" s="13" t="s">
        <v>28</v>
      </c>
      <c r="B49" s="12" t="s">
        <v>29</v>
      </c>
      <c r="C49" s="16">
        <v>1300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</row>
    <row r="50" spans="1:19" s="177" customFormat="1" ht="31.5" hidden="1" outlineLevel="1" x14ac:dyDescent="0.25">
      <c r="A50" s="13" t="s">
        <v>30</v>
      </c>
      <c r="B50" s="12" t="s">
        <v>31</v>
      </c>
      <c r="C50" s="14">
        <v>1500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</row>
    <row r="51" spans="1:19" hidden="1" outlineLevel="1" x14ac:dyDescent="0.25">
      <c r="A51" s="6" t="s">
        <v>1691</v>
      </c>
      <c r="B51" s="7" t="s">
        <v>1692</v>
      </c>
      <c r="C51" s="10">
        <v>2500</v>
      </c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</row>
    <row r="52" spans="1:19" hidden="1" outlineLevel="1" x14ac:dyDescent="0.25">
      <c r="A52" s="6" t="s">
        <v>1693</v>
      </c>
      <c r="B52" s="7" t="s">
        <v>1694</v>
      </c>
      <c r="C52" s="10">
        <v>4200</v>
      </c>
      <c r="D52" s="18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</row>
    <row r="53" spans="1:19" collapsed="1" x14ac:dyDescent="0.25">
      <c r="A53" s="215" t="s">
        <v>32</v>
      </c>
      <c r="B53" s="216"/>
      <c r="C53" s="217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</row>
    <row r="54" spans="1:19" s="177" customFormat="1" hidden="1" outlineLevel="1" x14ac:dyDescent="0.25">
      <c r="A54" s="13" t="s">
        <v>33</v>
      </c>
      <c r="B54" s="12" t="s">
        <v>34</v>
      </c>
      <c r="C54" s="16">
        <v>1500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</row>
    <row r="55" spans="1:19" s="177" customFormat="1" hidden="1" outlineLevel="1" x14ac:dyDescent="0.25">
      <c r="A55" s="13" t="s">
        <v>35</v>
      </c>
      <c r="B55" s="12" t="s">
        <v>36</v>
      </c>
      <c r="C55" s="16">
        <v>1300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</row>
    <row r="56" spans="1:19" s="177" customFormat="1" ht="31.5" hidden="1" outlineLevel="1" x14ac:dyDescent="0.25">
      <c r="A56" s="13" t="s">
        <v>37</v>
      </c>
      <c r="B56" s="12" t="s">
        <v>38</v>
      </c>
      <c r="C56" s="16">
        <v>1300</v>
      </c>
      <c r="D56" s="18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</row>
    <row r="57" spans="1:19" collapsed="1" x14ac:dyDescent="0.25">
      <c r="A57" s="215" t="s">
        <v>39</v>
      </c>
      <c r="B57" s="216"/>
      <c r="C57" s="217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</row>
    <row r="58" spans="1:19" s="177" customFormat="1" ht="31.5" hidden="1" outlineLevel="1" x14ac:dyDescent="0.25">
      <c r="A58" s="13" t="s">
        <v>40</v>
      </c>
      <c r="B58" s="12" t="s">
        <v>41</v>
      </c>
      <c r="C58" s="16">
        <v>1500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</row>
    <row r="59" spans="1:19" s="177" customFormat="1" ht="31.5" hidden="1" outlineLevel="1" x14ac:dyDescent="0.25">
      <c r="A59" s="13" t="s">
        <v>42</v>
      </c>
      <c r="B59" s="12" t="s">
        <v>43</v>
      </c>
      <c r="C59" s="16">
        <v>1300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</row>
    <row r="60" spans="1:19" s="177" customFormat="1" ht="31.5" hidden="1" outlineLevel="1" x14ac:dyDescent="0.25">
      <c r="A60" s="13" t="s">
        <v>44</v>
      </c>
      <c r="B60" s="12" t="s">
        <v>45</v>
      </c>
      <c r="C60" s="16">
        <v>1300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</row>
    <row r="61" spans="1:19" s="177" customFormat="1" ht="31.5" hidden="1" outlineLevel="1" x14ac:dyDescent="0.25">
      <c r="A61" s="13" t="s">
        <v>46</v>
      </c>
      <c r="B61" s="12" t="s">
        <v>47</v>
      </c>
      <c r="C61" s="16">
        <v>1300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</row>
    <row r="62" spans="1:19" ht="31.5" hidden="1" outlineLevel="1" x14ac:dyDescent="0.25">
      <c r="A62" s="6" t="s">
        <v>48</v>
      </c>
      <c r="B62" s="7" t="s">
        <v>49</v>
      </c>
      <c r="C62" s="45">
        <v>600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</row>
    <row r="63" spans="1:19" hidden="1" outlineLevel="1" x14ac:dyDescent="0.25">
      <c r="A63" s="49" t="s">
        <v>50</v>
      </c>
      <c r="B63" s="7" t="s">
        <v>1222</v>
      </c>
      <c r="C63" s="45">
        <v>600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</row>
    <row r="64" spans="1:19" hidden="1" outlineLevel="1" x14ac:dyDescent="0.25">
      <c r="A64" s="6" t="s">
        <v>51</v>
      </c>
      <c r="B64" s="7" t="s">
        <v>52</v>
      </c>
      <c r="C64" s="45">
        <v>650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</row>
    <row r="65" spans="1:19" hidden="1" outlineLevel="1" x14ac:dyDescent="0.25">
      <c r="A65" s="9" t="s">
        <v>53</v>
      </c>
      <c r="B65" s="7" t="s">
        <v>54</v>
      </c>
      <c r="C65" s="45">
        <v>600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</row>
    <row r="66" spans="1:19" hidden="1" outlineLevel="1" x14ac:dyDescent="0.25">
      <c r="A66" s="9" t="s">
        <v>55</v>
      </c>
      <c r="B66" s="7" t="s">
        <v>56</v>
      </c>
      <c r="C66" s="45">
        <v>550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</row>
    <row r="67" spans="1:19" hidden="1" outlineLevel="1" x14ac:dyDescent="0.25">
      <c r="A67" s="9" t="s">
        <v>57</v>
      </c>
      <c r="B67" s="7" t="s">
        <v>58</v>
      </c>
      <c r="C67" s="45">
        <v>600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</row>
    <row r="68" spans="1:19" hidden="1" outlineLevel="1" x14ac:dyDescent="0.25">
      <c r="A68" s="9" t="s">
        <v>59</v>
      </c>
      <c r="B68" s="7" t="s">
        <v>60</v>
      </c>
      <c r="C68" s="45">
        <v>550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</row>
    <row r="69" spans="1:19" ht="31.5" hidden="1" outlineLevel="1" x14ac:dyDescent="0.25">
      <c r="A69" s="9" t="s">
        <v>61</v>
      </c>
      <c r="B69" s="7" t="s">
        <v>62</v>
      </c>
      <c r="C69" s="45">
        <v>550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</row>
    <row r="70" spans="1:19" hidden="1" outlineLevel="1" x14ac:dyDescent="0.25">
      <c r="A70" s="9" t="s">
        <v>63</v>
      </c>
      <c r="B70" s="7" t="s">
        <v>64</v>
      </c>
      <c r="C70" s="45">
        <v>450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</row>
    <row r="71" spans="1:19" ht="31.5" hidden="1" outlineLevel="1" x14ac:dyDescent="0.25">
      <c r="A71" s="9" t="s">
        <v>65</v>
      </c>
      <c r="B71" s="7" t="s">
        <v>1223</v>
      </c>
      <c r="C71" s="45">
        <v>550</v>
      </c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</row>
    <row r="72" spans="1:19" hidden="1" outlineLevel="1" x14ac:dyDescent="0.25">
      <c r="A72" s="9" t="s">
        <v>66</v>
      </c>
      <c r="B72" s="7" t="s">
        <v>67</v>
      </c>
      <c r="C72" s="45">
        <v>550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</row>
    <row r="73" spans="1:19" ht="31.5" hidden="1" outlineLevel="1" x14ac:dyDescent="0.25">
      <c r="A73" s="9" t="s">
        <v>68</v>
      </c>
      <c r="B73" s="7" t="s">
        <v>69</v>
      </c>
      <c r="C73" s="45">
        <v>700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</row>
    <row r="74" spans="1:19" hidden="1" outlineLevel="1" x14ac:dyDescent="0.25">
      <c r="A74" s="9" t="s">
        <v>70</v>
      </c>
      <c r="B74" s="7" t="s">
        <v>71</v>
      </c>
      <c r="C74" s="45">
        <v>700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</row>
    <row r="75" spans="1:19" hidden="1" outlineLevel="1" x14ac:dyDescent="0.25">
      <c r="A75" s="9" t="s">
        <v>72</v>
      </c>
      <c r="B75" s="7" t="s">
        <v>73</v>
      </c>
      <c r="C75" s="45">
        <v>600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</row>
    <row r="76" spans="1:19" hidden="1" outlineLevel="1" x14ac:dyDescent="0.25">
      <c r="A76" s="9" t="s">
        <v>74</v>
      </c>
      <c r="B76" s="7" t="s">
        <v>75</v>
      </c>
      <c r="C76" s="45">
        <v>600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</row>
    <row r="77" spans="1:19" hidden="1" outlineLevel="1" x14ac:dyDescent="0.25">
      <c r="A77" s="9" t="s">
        <v>76</v>
      </c>
      <c r="B77" s="7" t="s">
        <v>77</v>
      </c>
      <c r="C77" s="45">
        <v>600</v>
      </c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</row>
    <row r="78" spans="1:19" hidden="1" outlineLevel="1" x14ac:dyDescent="0.25">
      <c r="A78" s="9" t="s">
        <v>78</v>
      </c>
      <c r="B78" s="7" t="s">
        <v>79</v>
      </c>
      <c r="C78" s="45">
        <v>500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</row>
    <row r="79" spans="1:19" hidden="1" outlineLevel="1" x14ac:dyDescent="0.25">
      <c r="A79" s="6" t="s">
        <v>80</v>
      </c>
      <c r="B79" s="7" t="s">
        <v>81</v>
      </c>
      <c r="C79" s="44">
        <v>550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</row>
    <row r="80" spans="1:19" hidden="1" outlineLevel="1" x14ac:dyDescent="0.25">
      <c r="A80" s="6" t="s">
        <v>82</v>
      </c>
      <c r="B80" s="7" t="s">
        <v>83</v>
      </c>
      <c r="C80" s="44">
        <v>550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</row>
    <row r="81" spans="1:19" hidden="1" outlineLevel="1" x14ac:dyDescent="0.25">
      <c r="A81" s="6" t="s">
        <v>84</v>
      </c>
      <c r="B81" s="7" t="s">
        <v>1224</v>
      </c>
      <c r="C81" s="44">
        <v>800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</row>
    <row r="82" spans="1:19" ht="47.25" hidden="1" outlineLevel="1" x14ac:dyDescent="0.25">
      <c r="A82" s="6" t="s">
        <v>1293</v>
      </c>
      <c r="B82" s="7" t="s">
        <v>85</v>
      </c>
      <c r="C82" s="44">
        <v>1300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</row>
    <row r="83" spans="1:19" hidden="1" outlineLevel="1" x14ac:dyDescent="0.25">
      <c r="A83" s="49" t="s">
        <v>86</v>
      </c>
      <c r="B83" s="7" t="s">
        <v>1225</v>
      </c>
      <c r="C83" s="44">
        <v>1700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</row>
    <row r="84" spans="1:19" hidden="1" outlineLevel="1" x14ac:dyDescent="0.25">
      <c r="A84" s="6" t="s">
        <v>87</v>
      </c>
      <c r="B84" s="7" t="s">
        <v>1226</v>
      </c>
      <c r="C84" s="44">
        <v>1300</v>
      </c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</row>
    <row r="85" spans="1:19" ht="31.5" hidden="1" outlineLevel="1" x14ac:dyDescent="0.25">
      <c r="A85" s="9" t="s">
        <v>88</v>
      </c>
      <c r="B85" s="7" t="s">
        <v>1227</v>
      </c>
      <c r="C85" s="44">
        <v>1700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</row>
    <row r="86" spans="1:19" hidden="1" outlineLevel="1" x14ac:dyDescent="0.25">
      <c r="A86" s="9" t="s">
        <v>1715</v>
      </c>
      <c r="B86" s="7" t="s">
        <v>1716</v>
      </c>
      <c r="C86" s="44">
        <v>1250</v>
      </c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</row>
    <row r="87" spans="1:19" hidden="1" outlineLevel="1" x14ac:dyDescent="0.25">
      <c r="A87" s="9" t="s">
        <v>1717</v>
      </c>
      <c r="B87" s="7" t="s">
        <v>1718</v>
      </c>
      <c r="C87" s="44">
        <v>1600</v>
      </c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</row>
    <row r="88" spans="1:19" hidden="1" outlineLevel="1" x14ac:dyDescent="0.25">
      <c r="A88" s="9" t="s">
        <v>1719</v>
      </c>
      <c r="B88" s="7" t="s">
        <v>1720</v>
      </c>
      <c r="C88" s="44">
        <v>1250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</row>
    <row r="89" spans="1:19" ht="31.5" hidden="1" outlineLevel="1" x14ac:dyDescent="0.25">
      <c r="A89" s="9" t="s">
        <v>1721</v>
      </c>
      <c r="B89" s="7" t="s">
        <v>1722</v>
      </c>
      <c r="C89" s="44">
        <v>1350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</row>
    <row r="90" spans="1:19" hidden="1" outlineLevel="1" x14ac:dyDescent="0.25">
      <c r="A90" s="9" t="s">
        <v>1723</v>
      </c>
      <c r="B90" s="7" t="s">
        <v>1724</v>
      </c>
      <c r="C90" s="44">
        <v>1450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</row>
    <row r="91" spans="1:19" ht="31.5" hidden="1" outlineLevel="1" x14ac:dyDescent="0.25">
      <c r="A91" s="9" t="s">
        <v>1725</v>
      </c>
      <c r="B91" s="7" t="s">
        <v>1726</v>
      </c>
      <c r="C91" s="44">
        <v>1200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</row>
    <row r="92" spans="1:19" hidden="1" outlineLevel="1" x14ac:dyDescent="0.25">
      <c r="A92" s="9" t="s">
        <v>1727</v>
      </c>
      <c r="B92" s="7" t="s">
        <v>1728</v>
      </c>
      <c r="C92" s="44">
        <v>1550</v>
      </c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</row>
    <row r="93" spans="1:19" hidden="1" outlineLevel="1" x14ac:dyDescent="0.25">
      <c r="A93" s="9" t="s">
        <v>1729</v>
      </c>
      <c r="B93" s="7" t="s">
        <v>1730</v>
      </c>
      <c r="C93" s="44">
        <v>1100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</row>
    <row r="94" spans="1:19" hidden="1" outlineLevel="1" x14ac:dyDescent="0.25">
      <c r="A94" s="9" t="s">
        <v>1731</v>
      </c>
      <c r="B94" s="7" t="s">
        <v>1732</v>
      </c>
      <c r="C94" s="44">
        <v>1750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</row>
    <row r="95" spans="1:19" hidden="1" outlineLevel="1" x14ac:dyDescent="0.25">
      <c r="A95" s="9" t="s">
        <v>1733</v>
      </c>
      <c r="B95" s="7" t="s">
        <v>1734</v>
      </c>
      <c r="C95" s="44">
        <v>1450</v>
      </c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</row>
    <row r="96" spans="1:19" hidden="1" outlineLevel="1" x14ac:dyDescent="0.25">
      <c r="A96" s="6" t="s">
        <v>1735</v>
      </c>
      <c r="B96" s="7" t="s">
        <v>1736</v>
      </c>
      <c r="C96" s="44">
        <v>2500</v>
      </c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</row>
    <row r="97" spans="1:19" ht="31.5" hidden="1" outlineLevel="1" x14ac:dyDescent="0.25">
      <c r="A97" s="6" t="s">
        <v>1737</v>
      </c>
      <c r="B97" s="7" t="s">
        <v>1738</v>
      </c>
      <c r="C97" s="44">
        <v>4200</v>
      </c>
      <c r="D97" s="18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</row>
    <row r="98" spans="1:19" collapsed="1" x14ac:dyDescent="0.25">
      <c r="A98" s="215" t="s">
        <v>89</v>
      </c>
      <c r="B98" s="216"/>
      <c r="C98" s="217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</row>
    <row r="99" spans="1:19" s="177" customFormat="1" ht="31.5" hidden="1" outlineLevel="1" x14ac:dyDescent="0.25">
      <c r="A99" s="13" t="s">
        <v>90</v>
      </c>
      <c r="B99" s="12" t="s">
        <v>91</v>
      </c>
      <c r="C99" s="16">
        <v>1500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</row>
    <row r="100" spans="1:19" s="177" customFormat="1" ht="31.5" hidden="1" outlineLevel="1" x14ac:dyDescent="0.25">
      <c r="A100" s="13" t="s">
        <v>92</v>
      </c>
      <c r="B100" s="12" t="s">
        <v>93</v>
      </c>
      <c r="C100" s="16">
        <v>1300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</row>
    <row r="101" spans="1:19" s="177" customFormat="1" ht="31.5" hidden="1" outlineLevel="1" x14ac:dyDescent="0.25">
      <c r="A101" s="13" t="s">
        <v>94</v>
      </c>
      <c r="B101" s="12" t="s">
        <v>95</v>
      </c>
      <c r="C101" s="16">
        <v>1500</v>
      </c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</row>
    <row r="102" spans="1:19" s="177" customFormat="1" ht="31.5" hidden="1" outlineLevel="1" x14ac:dyDescent="0.25">
      <c r="A102" s="13" t="s">
        <v>96</v>
      </c>
      <c r="B102" s="12" t="s">
        <v>97</v>
      </c>
      <c r="C102" s="16">
        <v>1300</v>
      </c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</row>
    <row r="103" spans="1:19" hidden="1" outlineLevel="1" x14ac:dyDescent="0.25">
      <c r="A103" s="6" t="s">
        <v>98</v>
      </c>
      <c r="B103" s="7" t="s">
        <v>99</v>
      </c>
      <c r="C103" s="45">
        <v>800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</row>
    <row r="104" spans="1:19" hidden="1" outlineLevel="1" x14ac:dyDescent="0.25">
      <c r="A104" s="6" t="s">
        <v>100</v>
      </c>
      <c r="B104" s="7" t="s">
        <v>101</v>
      </c>
      <c r="C104" s="45">
        <v>900</v>
      </c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</row>
    <row r="105" spans="1:19" hidden="1" outlineLevel="1" x14ac:dyDescent="0.25">
      <c r="A105" s="6" t="s">
        <v>102</v>
      </c>
      <c r="B105" s="7" t="s">
        <v>1215</v>
      </c>
      <c r="C105" s="45">
        <v>1200</v>
      </c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</row>
    <row r="106" spans="1:19" hidden="1" outlineLevel="1" x14ac:dyDescent="0.25">
      <c r="A106" s="6" t="s">
        <v>103</v>
      </c>
      <c r="B106" s="7" t="s">
        <v>104</v>
      </c>
      <c r="C106" s="45">
        <v>400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</row>
    <row r="107" spans="1:19" hidden="1" outlineLevel="1" x14ac:dyDescent="0.25">
      <c r="A107" s="6" t="s">
        <v>105</v>
      </c>
      <c r="B107" s="7" t="s">
        <v>106</v>
      </c>
      <c r="C107" s="45">
        <v>450</v>
      </c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</row>
    <row r="108" spans="1:19" hidden="1" outlineLevel="1" x14ac:dyDescent="0.25">
      <c r="A108" s="6" t="s">
        <v>1216</v>
      </c>
      <c r="B108" s="7" t="s">
        <v>1217</v>
      </c>
      <c r="C108" s="45">
        <v>550</v>
      </c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</row>
    <row r="109" spans="1:19" hidden="1" outlineLevel="1" x14ac:dyDescent="0.25">
      <c r="A109" s="6" t="s">
        <v>107</v>
      </c>
      <c r="B109" s="7" t="s">
        <v>1218</v>
      </c>
      <c r="C109" s="45">
        <v>550</v>
      </c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</row>
    <row r="110" spans="1:19" ht="31.5" hidden="1" outlineLevel="1" x14ac:dyDescent="0.25">
      <c r="A110" s="6" t="s">
        <v>108</v>
      </c>
      <c r="B110" s="7" t="s">
        <v>1219</v>
      </c>
      <c r="C110" s="45">
        <v>700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</row>
    <row r="111" spans="1:19" hidden="1" outlineLevel="1" x14ac:dyDescent="0.25">
      <c r="A111" s="6" t="s">
        <v>109</v>
      </c>
      <c r="B111" s="7" t="s">
        <v>1220</v>
      </c>
      <c r="C111" s="45">
        <v>3100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</row>
    <row r="112" spans="1:19" hidden="1" outlineLevel="1" x14ac:dyDescent="0.25">
      <c r="A112" s="6" t="s">
        <v>110</v>
      </c>
      <c r="B112" s="7" t="s">
        <v>1221</v>
      </c>
      <c r="C112" s="45">
        <v>3100</v>
      </c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</row>
    <row r="113" spans="1:19" hidden="1" outlineLevel="1" x14ac:dyDescent="0.25">
      <c r="A113" s="6" t="s">
        <v>111</v>
      </c>
      <c r="B113" s="7" t="s">
        <v>112</v>
      </c>
      <c r="C113" s="45">
        <v>1200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</row>
    <row r="114" spans="1:19" hidden="1" outlineLevel="1" x14ac:dyDescent="0.25">
      <c r="A114" s="6" t="s">
        <v>113</v>
      </c>
      <c r="B114" s="7" t="s">
        <v>114</v>
      </c>
      <c r="C114" s="45">
        <v>400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</row>
    <row r="115" spans="1:19" hidden="1" outlineLevel="1" x14ac:dyDescent="0.25">
      <c r="A115" s="6" t="s">
        <v>115</v>
      </c>
      <c r="B115" s="7" t="s">
        <v>116</v>
      </c>
      <c r="C115" s="45">
        <v>750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</row>
    <row r="116" spans="1:19" hidden="1" outlineLevel="1" x14ac:dyDescent="0.25">
      <c r="A116" s="6" t="s">
        <v>117</v>
      </c>
      <c r="B116" s="7" t="s">
        <v>118</v>
      </c>
      <c r="C116" s="45">
        <v>550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</row>
    <row r="117" spans="1:19" hidden="1" outlineLevel="1" x14ac:dyDescent="0.25">
      <c r="A117" s="6" t="s">
        <v>119</v>
      </c>
      <c r="B117" s="7" t="s">
        <v>120</v>
      </c>
      <c r="C117" s="45">
        <v>400</v>
      </c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</row>
    <row r="118" spans="1:19" hidden="1" outlineLevel="1" x14ac:dyDescent="0.25">
      <c r="A118" s="6" t="s">
        <v>121</v>
      </c>
      <c r="B118" s="7" t="s">
        <v>122</v>
      </c>
      <c r="C118" s="45">
        <v>400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</row>
    <row r="119" spans="1:19" hidden="1" outlineLevel="1" x14ac:dyDescent="0.25">
      <c r="A119" s="6" t="s">
        <v>123</v>
      </c>
      <c r="B119" s="7" t="s">
        <v>124</v>
      </c>
      <c r="C119" s="45">
        <v>700</v>
      </c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</row>
    <row r="120" spans="1:19" hidden="1" outlineLevel="1" x14ac:dyDescent="0.25">
      <c r="A120" s="6" t="s">
        <v>125</v>
      </c>
      <c r="B120" s="7" t="s">
        <v>126</v>
      </c>
      <c r="C120" s="45">
        <v>650</v>
      </c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</row>
    <row r="121" spans="1:19" ht="31.5" hidden="1" outlineLevel="1" x14ac:dyDescent="0.25">
      <c r="A121" s="6" t="s">
        <v>127</v>
      </c>
      <c r="B121" s="7" t="s">
        <v>128</v>
      </c>
      <c r="C121" s="45">
        <v>1600</v>
      </c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</row>
    <row r="122" spans="1:19" ht="31.5" hidden="1" outlineLevel="1" x14ac:dyDescent="0.25">
      <c r="A122" s="9" t="s">
        <v>129</v>
      </c>
      <c r="B122" s="7" t="s">
        <v>130</v>
      </c>
      <c r="C122" s="45">
        <v>500</v>
      </c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</row>
    <row r="123" spans="1:19" hidden="1" outlineLevel="1" x14ac:dyDescent="0.25">
      <c r="A123" s="9" t="s">
        <v>131</v>
      </c>
      <c r="B123" s="7" t="s">
        <v>132</v>
      </c>
      <c r="C123" s="45">
        <v>500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</row>
    <row r="124" spans="1:19" hidden="1" outlineLevel="1" x14ac:dyDescent="0.25">
      <c r="A124" s="9" t="s">
        <v>133</v>
      </c>
      <c r="B124" s="7" t="s">
        <v>134</v>
      </c>
      <c r="C124" s="45">
        <v>700</v>
      </c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</row>
    <row r="125" spans="1:19" hidden="1" outlineLevel="1" x14ac:dyDescent="0.25">
      <c r="A125" s="9" t="s">
        <v>135</v>
      </c>
      <c r="B125" s="7" t="s">
        <v>1284</v>
      </c>
      <c r="C125" s="45">
        <v>400</v>
      </c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</row>
    <row r="126" spans="1:19" hidden="1" outlineLevel="1" x14ac:dyDescent="0.25">
      <c r="A126" s="9" t="s">
        <v>136</v>
      </c>
      <c r="B126" s="7" t="s">
        <v>137</v>
      </c>
      <c r="C126" s="45">
        <v>1200</v>
      </c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</row>
    <row r="127" spans="1:19" hidden="1" outlineLevel="1" x14ac:dyDescent="0.25">
      <c r="A127" s="9" t="s">
        <v>138</v>
      </c>
      <c r="B127" s="7" t="s">
        <v>139</v>
      </c>
      <c r="C127" s="45">
        <v>650</v>
      </c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</row>
    <row r="128" spans="1:19" hidden="1" outlineLevel="1" x14ac:dyDescent="0.25">
      <c r="A128" s="9" t="s">
        <v>140</v>
      </c>
      <c r="B128" s="7" t="s">
        <v>141</v>
      </c>
      <c r="C128" s="45">
        <v>600</v>
      </c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</row>
    <row r="129" spans="1:19" hidden="1" outlineLevel="1" x14ac:dyDescent="0.25">
      <c r="A129" s="9" t="s">
        <v>142</v>
      </c>
      <c r="B129" s="7" t="s">
        <v>143</v>
      </c>
      <c r="C129" s="45">
        <v>500</v>
      </c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</row>
    <row r="130" spans="1:19" hidden="1" outlineLevel="1" x14ac:dyDescent="0.25">
      <c r="A130" s="9" t="s">
        <v>144</v>
      </c>
      <c r="B130" s="7" t="s">
        <v>145</v>
      </c>
      <c r="C130" s="45">
        <v>650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</row>
    <row r="131" spans="1:19" hidden="1" outlineLevel="1" x14ac:dyDescent="0.25">
      <c r="A131" s="9" t="s">
        <v>146</v>
      </c>
      <c r="B131" s="7" t="s">
        <v>147</v>
      </c>
      <c r="C131" s="45">
        <v>550</v>
      </c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</row>
    <row r="132" spans="1:19" ht="31.5" hidden="1" outlineLevel="1" x14ac:dyDescent="0.25">
      <c r="A132" s="9" t="s">
        <v>148</v>
      </c>
      <c r="B132" s="7" t="s">
        <v>149</v>
      </c>
      <c r="C132" s="45">
        <v>550</v>
      </c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</row>
    <row r="133" spans="1:19" hidden="1" outlineLevel="1" x14ac:dyDescent="0.25">
      <c r="A133" s="9" t="s">
        <v>150</v>
      </c>
      <c r="B133" s="7" t="s">
        <v>151</v>
      </c>
      <c r="C133" s="45">
        <v>400</v>
      </c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</row>
    <row r="134" spans="1:19" hidden="1" outlineLevel="1" x14ac:dyDescent="0.25">
      <c r="A134" s="6" t="s">
        <v>152</v>
      </c>
      <c r="B134" s="7" t="s">
        <v>153</v>
      </c>
      <c r="C134" s="44">
        <v>400</v>
      </c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</row>
    <row r="135" spans="1:19" hidden="1" outlineLevel="1" x14ac:dyDescent="0.25">
      <c r="A135" s="6" t="s">
        <v>154</v>
      </c>
      <c r="B135" s="7" t="s">
        <v>155</v>
      </c>
      <c r="C135" s="44">
        <v>400</v>
      </c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</row>
    <row r="136" spans="1:19" hidden="1" outlineLevel="1" x14ac:dyDescent="0.25">
      <c r="A136" s="6" t="s">
        <v>156</v>
      </c>
      <c r="B136" s="7" t="s">
        <v>157</v>
      </c>
      <c r="C136" s="44">
        <v>400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</row>
    <row r="137" spans="1:19" hidden="1" outlineLevel="1" x14ac:dyDescent="0.25">
      <c r="A137" s="6" t="s">
        <v>158</v>
      </c>
      <c r="B137" s="7" t="s">
        <v>159</v>
      </c>
      <c r="C137" s="44">
        <v>650</v>
      </c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</row>
    <row r="138" spans="1:19" hidden="1" outlineLevel="1" x14ac:dyDescent="0.25">
      <c r="A138" s="6" t="s">
        <v>160</v>
      </c>
      <c r="B138" s="7" t="s">
        <v>161</v>
      </c>
      <c r="C138" s="44">
        <v>1000</v>
      </c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</row>
    <row r="139" spans="1:19" ht="31.5" hidden="1" outlineLevel="1" x14ac:dyDescent="0.25">
      <c r="A139" s="6" t="s">
        <v>162</v>
      </c>
      <c r="B139" s="7" t="s">
        <v>163</v>
      </c>
      <c r="C139" s="44">
        <v>400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</row>
    <row r="140" spans="1:19" hidden="1" outlineLevel="1" x14ac:dyDescent="0.25">
      <c r="A140" s="6" t="s">
        <v>164</v>
      </c>
      <c r="B140" s="7" t="s">
        <v>165</v>
      </c>
      <c r="C140" s="44">
        <v>400</v>
      </c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</row>
    <row r="141" spans="1:19" hidden="1" outlineLevel="1" x14ac:dyDescent="0.25">
      <c r="A141" s="6" t="s">
        <v>166</v>
      </c>
      <c r="B141" s="7" t="s">
        <v>167</v>
      </c>
      <c r="C141" s="44">
        <v>500</v>
      </c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</row>
    <row r="142" spans="1:19" ht="31.5" hidden="1" outlineLevel="1" x14ac:dyDescent="0.25">
      <c r="A142" s="6" t="s">
        <v>168</v>
      </c>
      <c r="B142" s="7" t="s">
        <v>169</v>
      </c>
      <c r="C142" s="44">
        <v>1100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</row>
    <row r="143" spans="1:19" hidden="1" outlineLevel="1" x14ac:dyDescent="0.25">
      <c r="A143" s="6" t="s">
        <v>170</v>
      </c>
      <c r="B143" s="7" t="s">
        <v>171</v>
      </c>
      <c r="C143" s="44">
        <v>400</v>
      </c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</row>
    <row r="144" spans="1:19" ht="31.5" hidden="1" outlineLevel="1" x14ac:dyDescent="0.25">
      <c r="A144" s="6" t="s">
        <v>172</v>
      </c>
      <c r="B144" s="7" t="s">
        <v>173</v>
      </c>
      <c r="C144" s="44">
        <v>350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</row>
    <row r="145" spans="1:19" ht="31.5" hidden="1" outlineLevel="1" x14ac:dyDescent="0.25">
      <c r="A145" s="6" t="s">
        <v>174</v>
      </c>
      <c r="B145" s="7" t="s">
        <v>1228</v>
      </c>
      <c r="C145" s="44">
        <v>350</v>
      </c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</row>
    <row r="146" spans="1:19" ht="31.5" hidden="1" outlineLevel="1" x14ac:dyDescent="0.25">
      <c r="A146" s="6" t="s">
        <v>175</v>
      </c>
      <c r="B146" s="7" t="s">
        <v>176</v>
      </c>
      <c r="C146" s="44">
        <v>350</v>
      </c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</row>
    <row r="147" spans="1:19" ht="31.5" hidden="1" outlineLevel="1" x14ac:dyDescent="0.25">
      <c r="A147" s="9" t="s">
        <v>177</v>
      </c>
      <c r="B147" s="7" t="s">
        <v>178</v>
      </c>
      <c r="C147" s="44">
        <v>1400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</row>
    <row r="148" spans="1:19" hidden="1" outlineLevel="1" x14ac:dyDescent="0.25">
      <c r="A148" s="9" t="s">
        <v>179</v>
      </c>
      <c r="B148" s="7" t="s">
        <v>180</v>
      </c>
      <c r="C148" s="44">
        <v>1400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</row>
    <row r="149" spans="1:19" hidden="1" outlineLevel="1" x14ac:dyDescent="0.25">
      <c r="A149" s="9" t="s">
        <v>181</v>
      </c>
      <c r="B149" s="7" t="s">
        <v>1294</v>
      </c>
      <c r="C149" s="44">
        <v>1400</v>
      </c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</row>
    <row r="150" spans="1:19" ht="31.5" hidden="1" outlineLevel="1" x14ac:dyDescent="0.25">
      <c r="A150" s="9" t="s">
        <v>182</v>
      </c>
      <c r="B150" s="7" t="s">
        <v>183</v>
      </c>
      <c r="C150" s="44">
        <v>1400</v>
      </c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</row>
    <row r="151" spans="1:19" hidden="1" outlineLevel="1" x14ac:dyDescent="0.25">
      <c r="A151" s="6" t="s">
        <v>184</v>
      </c>
      <c r="B151" s="7" t="s">
        <v>185</v>
      </c>
      <c r="C151" s="44">
        <v>1300</v>
      </c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</row>
    <row r="152" spans="1:19" ht="31.5" hidden="1" outlineLevel="1" x14ac:dyDescent="0.25">
      <c r="A152" s="6" t="s">
        <v>186</v>
      </c>
      <c r="B152" s="7" t="s">
        <v>187</v>
      </c>
      <c r="C152" s="44">
        <v>1400</v>
      </c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</row>
    <row r="153" spans="1:19" hidden="1" outlineLevel="1" x14ac:dyDescent="0.25">
      <c r="A153" s="6" t="s">
        <v>188</v>
      </c>
      <c r="B153" s="7" t="s">
        <v>189</v>
      </c>
      <c r="C153" s="44">
        <v>1500</v>
      </c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</row>
    <row r="154" spans="1:19" ht="31.5" hidden="1" outlineLevel="1" x14ac:dyDescent="0.25">
      <c r="A154" s="6" t="s">
        <v>190</v>
      </c>
      <c r="B154" s="7" t="s">
        <v>191</v>
      </c>
      <c r="C154" s="44">
        <v>100</v>
      </c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</row>
    <row r="155" spans="1:19" ht="31.5" hidden="1" outlineLevel="1" x14ac:dyDescent="0.25">
      <c r="A155" s="6" t="s">
        <v>192</v>
      </c>
      <c r="B155" s="7" t="s">
        <v>1229</v>
      </c>
      <c r="C155" s="44">
        <v>100</v>
      </c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</row>
    <row r="156" spans="1:19" ht="31.5" hidden="1" outlineLevel="1" x14ac:dyDescent="0.25">
      <c r="A156" s="6" t="s">
        <v>193</v>
      </c>
      <c r="B156" s="7" t="s">
        <v>194</v>
      </c>
      <c r="C156" s="44">
        <v>500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</row>
    <row r="157" spans="1:19" hidden="1" outlineLevel="1" x14ac:dyDescent="0.25">
      <c r="A157" s="6" t="s">
        <v>100</v>
      </c>
      <c r="B157" s="7" t="s">
        <v>195</v>
      </c>
      <c r="C157" s="44">
        <v>1500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</row>
    <row r="158" spans="1:19" hidden="1" outlineLevel="1" x14ac:dyDescent="0.25">
      <c r="A158" s="6" t="s">
        <v>196</v>
      </c>
      <c r="B158" s="7" t="s">
        <v>197</v>
      </c>
      <c r="C158" s="44">
        <v>1500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</row>
    <row r="159" spans="1:19" hidden="1" outlineLevel="1" x14ac:dyDescent="0.25">
      <c r="A159" s="6" t="s">
        <v>198</v>
      </c>
      <c r="B159" s="7" t="s">
        <v>199</v>
      </c>
      <c r="C159" s="44">
        <v>1300</v>
      </c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</row>
    <row r="160" spans="1:19" hidden="1" outlineLevel="1" x14ac:dyDescent="0.25">
      <c r="A160" s="6" t="s">
        <v>200</v>
      </c>
      <c r="B160" s="7" t="s">
        <v>201</v>
      </c>
      <c r="C160" s="44">
        <v>1300</v>
      </c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</row>
    <row r="161" spans="1:19" hidden="1" outlineLevel="1" x14ac:dyDescent="0.25">
      <c r="A161" s="6" t="s">
        <v>202</v>
      </c>
      <c r="B161" s="7" t="s">
        <v>203</v>
      </c>
      <c r="C161" s="44">
        <v>1300</v>
      </c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</row>
    <row r="162" spans="1:19" hidden="1" outlineLevel="1" x14ac:dyDescent="0.25">
      <c r="A162" s="6" t="s">
        <v>204</v>
      </c>
      <c r="B162" s="7" t="s">
        <v>205</v>
      </c>
      <c r="C162" s="44">
        <v>1300</v>
      </c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</row>
    <row r="163" spans="1:19" hidden="1" outlineLevel="1" x14ac:dyDescent="0.25">
      <c r="A163" s="6" t="s">
        <v>206</v>
      </c>
      <c r="B163" s="7" t="s">
        <v>207</v>
      </c>
      <c r="C163" s="44">
        <v>2500</v>
      </c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</row>
    <row r="164" spans="1:19" hidden="1" outlineLevel="1" x14ac:dyDescent="0.25">
      <c r="A164" s="6" t="s">
        <v>208</v>
      </c>
      <c r="B164" s="7" t="s">
        <v>209</v>
      </c>
      <c r="C164" s="44">
        <v>4200</v>
      </c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</row>
    <row r="165" spans="1:19" collapsed="1" x14ac:dyDescent="0.25">
      <c r="A165" s="215" t="s">
        <v>210</v>
      </c>
      <c r="B165" s="216"/>
      <c r="C165" s="217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</row>
    <row r="166" spans="1:19" s="177" customFormat="1" ht="31.5" hidden="1" outlineLevel="1" x14ac:dyDescent="0.25">
      <c r="A166" s="13" t="s">
        <v>211</v>
      </c>
      <c r="B166" s="12" t="s">
        <v>212</v>
      </c>
      <c r="C166" s="16">
        <v>1500</v>
      </c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</row>
    <row r="167" spans="1:19" s="177" customFormat="1" ht="31.5" hidden="1" outlineLevel="1" x14ac:dyDescent="0.25">
      <c r="A167" s="13" t="s">
        <v>213</v>
      </c>
      <c r="B167" s="12" t="s">
        <v>214</v>
      </c>
      <c r="C167" s="16">
        <v>1300</v>
      </c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</row>
    <row r="168" spans="1:19" s="177" customFormat="1" ht="31.5" hidden="1" outlineLevel="1" x14ac:dyDescent="0.25">
      <c r="A168" s="13" t="s">
        <v>215</v>
      </c>
      <c r="B168" s="12" t="s">
        <v>1282</v>
      </c>
      <c r="C168" s="16">
        <v>1500</v>
      </c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</row>
    <row r="169" spans="1:19" s="177" customFormat="1" ht="31.5" hidden="1" outlineLevel="1" x14ac:dyDescent="0.25">
      <c r="A169" s="13" t="s">
        <v>216</v>
      </c>
      <c r="B169" s="12" t="s">
        <v>1281</v>
      </c>
      <c r="C169" s="16">
        <v>1500</v>
      </c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</row>
    <row r="170" spans="1:19" hidden="1" outlineLevel="1" x14ac:dyDescent="0.25">
      <c r="A170" s="6" t="s">
        <v>217</v>
      </c>
      <c r="B170" s="7" t="s">
        <v>218</v>
      </c>
      <c r="C170" s="44">
        <v>2500</v>
      </c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</row>
    <row r="171" spans="1:19" hidden="1" outlineLevel="1" x14ac:dyDescent="0.25">
      <c r="A171" s="6" t="s">
        <v>219</v>
      </c>
      <c r="B171" s="7" t="s">
        <v>220</v>
      </c>
      <c r="C171" s="44">
        <v>4200</v>
      </c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</row>
    <row r="172" spans="1:19" collapsed="1" x14ac:dyDescent="0.25">
      <c r="A172" s="215" t="s">
        <v>221</v>
      </c>
      <c r="B172" s="216"/>
      <c r="C172" s="217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</row>
    <row r="173" spans="1:19" s="177" customFormat="1" ht="31.5" hidden="1" outlineLevel="1" x14ac:dyDescent="0.25">
      <c r="A173" s="13" t="s">
        <v>222</v>
      </c>
      <c r="B173" s="12" t="s">
        <v>223</v>
      </c>
      <c r="C173" s="16">
        <v>1400</v>
      </c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</row>
    <row r="174" spans="1:19" s="177" customFormat="1" ht="31.5" hidden="1" outlineLevel="1" x14ac:dyDescent="0.25">
      <c r="A174" s="13" t="s">
        <v>224</v>
      </c>
      <c r="B174" s="12" t="s">
        <v>225</v>
      </c>
      <c r="C174" s="16">
        <v>1200</v>
      </c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</row>
    <row r="175" spans="1:19" s="177" customFormat="1" ht="31.5" hidden="1" outlineLevel="1" x14ac:dyDescent="0.25">
      <c r="A175" s="13" t="s">
        <v>226</v>
      </c>
      <c r="B175" s="12" t="s">
        <v>227</v>
      </c>
      <c r="C175" s="16">
        <v>1400</v>
      </c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</row>
    <row r="176" spans="1:19" s="177" customFormat="1" ht="31.5" hidden="1" outlineLevel="1" x14ac:dyDescent="0.25">
      <c r="A176" s="13" t="s">
        <v>228</v>
      </c>
      <c r="B176" s="12" t="s">
        <v>229</v>
      </c>
      <c r="C176" s="16">
        <v>1200</v>
      </c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</row>
    <row r="177" spans="1:19" hidden="1" outlineLevel="1" x14ac:dyDescent="0.25">
      <c r="A177" s="13" t="s">
        <v>230</v>
      </c>
      <c r="B177" s="12" t="s">
        <v>231</v>
      </c>
      <c r="C177" s="14">
        <v>2500</v>
      </c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</row>
    <row r="178" spans="1:19" hidden="1" outlineLevel="1" x14ac:dyDescent="0.25">
      <c r="A178" s="6" t="s">
        <v>232</v>
      </c>
      <c r="B178" s="7" t="s">
        <v>233</v>
      </c>
      <c r="C178" s="10">
        <v>4200</v>
      </c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</row>
    <row r="179" spans="1:19" collapsed="1" x14ac:dyDescent="0.25">
      <c r="A179" s="215" t="s">
        <v>234</v>
      </c>
      <c r="B179" s="216"/>
      <c r="C179" s="217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</row>
    <row r="180" spans="1:19" s="177" customFormat="1" ht="28.9" hidden="1" customHeight="1" outlineLevel="1" x14ac:dyDescent="0.25">
      <c r="A180" s="13" t="s">
        <v>235</v>
      </c>
      <c r="B180" s="12" t="s">
        <v>236</v>
      </c>
      <c r="C180" s="16">
        <v>1500</v>
      </c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</row>
    <row r="181" spans="1:19" s="177" customFormat="1" ht="28.9" hidden="1" customHeight="1" outlineLevel="1" x14ac:dyDescent="0.25">
      <c r="A181" s="13" t="s">
        <v>237</v>
      </c>
      <c r="B181" s="12" t="s">
        <v>238</v>
      </c>
      <c r="C181" s="16">
        <v>1300</v>
      </c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</row>
    <row r="182" spans="1:19" s="177" customFormat="1" ht="28.15" hidden="1" customHeight="1" outlineLevel="1" x14ac:dyDescent="0.25">
      <c r="A182" s="13" t="s">
        <v>239</v>
      </c>
      <c r="B182" s="12" t="s">
        <v>1285</v>
      </c>
      <c r="C182" s="16">
        <v>1500</v>
      </c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</row>
    <row r="183" spans="1:19" s="177" customFormat="1" ht="28.9" hidden="1" customHeight="1" outlineLevel="1" x14ac:dyDescent="0.25">
      <c r="A183" s="13" t="s">
        <v>240</v>
      </c>
      <c r="B183" s="12" t="s">
        <v>241</v>
      </c>
      <c r="C183" s="16">
        <v>1300</v>
      </c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</row>
    <row r="184" spans="1:19" hidden="1" outlineLevel="1" x14ac:dyDescent="0.25">
      <c r="A184" s="6" t="s">
        <v>242</v>
      </c>
      <c r="B184" s="7" t="s">
        <v>243</v>
      </c>
      <c r="C184" s="45">
        <v>4500</v>
      </c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</row>
    <row r="185" spans="1:19" collapsed="1" x14ac:dyDescent="0.25">
      <c r="A185" s="215" t="s">
        <v>244</v>
      </c>
      <c r="B185" s="216"/>
      <c r="C185" s="217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</row>
    <row r="186" spans="1:19" s="177" customFormat="1" ht="31.5" hidden="1" outlineLevel="1" x14ac:dyDescent="0.25">
      <c r="A186" s="13" t="s">
        <v>245</v>
      </c>
      <c r="B186" s="12" t="s">
        <v>246</v>
      </c>
      <c r="C186" s="16">
        <v>1500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</row>
    <row r="187" spans="1:19" s="177" customFormat="1" ht="31.5" hidden="1" outlineLevel="1" x14ac:dyDescent="0.25">
      <c r="A187" s="13" t="s">
        <v>247</v>
      </c>
      <c r="B187" s="12" t="s">
        <v>248</v>
      </c>
      <c r="C187" s="16">
        <v>1300</v>
      </c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</row>
    <row r="188" spans="1:19" s="177" customFormat="1" ht="28.15" hidden="1" customHeight="1" outlineLevel="1" x14ac:dyDescent="0.25">
      <c r="A188" s="13" t="s">
        <v>249</v>
      </c>
      <c r="B188" s="12" t="s">
        <v>250</v>
      </c>
      <c r="C188" s="16">
        <v>1500</v>
      </c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</row>
    <row r="189" spans="1:19" s="177" customFormat="1" ht="31.5" hidden="1" outlineLevel="1" x14ac:dyDescent="0.25">
      <c r="A189" s="13" t="s">
        <v>251</v>
      </c>
      <c r="B189" s="12" t="s">
        <v>252</v>
      </c>
      <c r="C189" s="16">
        <v>1500</v>
      </c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</row>
    <row r="190" spans="1:19" collapsed="1" x14ac:dyDescent="0.25">
      <c r="A190" s="215" t="s">
        <v>253</v>
      </c>
      <c r="B190" s="216"/>
      <c r="C190" s="217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</row>
    <row r="191" spans="1:19" s="177" customFormat="1" ht="31.5" hidden="1" outlineLevel="1" x14ac:dyDescent="0.25">
      <c r="A191" s="13" t="s">
        <v>254</v>
      </c>
      <c r="B191" s="12" t="s">
        <v>255</v>
      </c>
      <c r="C191" s="16">
        <v>1500</v>
      </c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</row>
    <row r="192" spans="1:19" s="177" customFormat="1" ht="31.5" hidden="1" outlineLevel="1" x14ac:dyDescent="0.25">
      <c r="A192" s="13" t="s">
        <v>256</v>
      </c>
      <c r="B192" s="12" t="s">
        <v>257</v>
      </c>
      <c r="C192" s="16">
        <v>1300</v>
      </c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</row>
    <row r="193" spans="1:19" s="177" customFormat="1" ht="31.5" hidden="1" outlineLevel="1" x14ac:dyDescent="0.25">
      <c r="A193" s="13" t="s">
        <v>258</v>
      </c>
      <c r="B193" s="12" t="s">
        <v>259</v>
      </c>
      <c r="C193" s="16">
        <v>1500</v>
      </c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</row>
    <row r="194" spans="1:19" s="177" customFormat="1" ht="31.5" hidden="1" outlineLevel="1" x14ac:dyDescent="0.25">
      <c r="A194" s="13" t="s">
        <v>260</v>
      </c>
      <c r="B194" s="12" t="s">
        <v>261</v>
      </c>
      <c r="C194" s="16">
        <v>1500</v>
      </c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</row>
    <row r="195" spans="1:19" hidden="1" outlineLevel="1" x14ac:dyDescent="0.25">
      <c r="A195" s="13" t="s">
        <v>262</v>
      </c>
      <c r="B195" s="12" t="s">
        <v>263</v>
      </c>
      <c r="C195" s="44">
        <v>2500</v>
      </c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</row>
    <row r="196" spans="1:19" hidden="1" outlineLevel="1" x14ac:dyDescent="0.25">
      <c r="A196" s="6" t="s">
        <v>264</v>
      </c>
      <c r="B196" s="7" t="s">
        <v>265</v>
      </c>
      <c r="C196" s="44">
        <v>4200</v>
      </c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</row>
    <row r="197" spans="1:19" s="11" customFormat="1" hidden="1" outlineLevel="1" x14ac:dyDescent="0.25">
      <c r="A197" s="13" t="s">
        <v>1141</v>
      </c>
      <c r="B197" s="12" t="s">
        <v>1142</v>
      </c>
      <c r="C197" s="44">
        <v>1500</v>
      </c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</row>
    <row r="198" spans="1:19" s="11" customFormat="1" hidden="1" outlineLevel="1" x14ac:dyDescent="0.25">
      <c r="A198" s="13" t="s">
        <v>1143</v>
      </c>
      <c r="B198" s="12" t="s">
        <v>1144</v>
      </c>
      <c r="C198" s="44">
        <v>600</v>
      </c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</row>
    <row r="199" spans="1:19" s="11" customFormat="1" hidden="1" outlineLevel="1" x14ac:dyDescent="0.25">
      <c r="A199" s="13" t="s">
        <v>1230</v>
      </c>
      <c r="B199" s="12" t="s">
        <v>1231</v>
      </c>
      <c r="C199" s="44">
        <v>1700</v>
      </c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</row>
    <row r="200" spans="1:19" s="11" customFormat="1" hidden="1" outlineLevel="1" x14ac:dyDescent="0.25">
      <c r="A200" s="13" t="s">
        <v>1232</v>
      </c>
      <c r="B200" s="12" t="s">
        <v>1233</v>
      </c>
      <c r="C200" s="44">
        <v>800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</row>
    <row r="201" spans="1:19" s="11" customFormat="1" hidden="1" outlineLevel="1" x14ac:dyDescent="0.25">
      <c r="A201" s="13" t="s">
        <v>1157</v>
      </c>
      <c r="B201" s="12" t="s">
        <v>1156</v>
      </c>
      <c r="C201" s="44">
        <v>900</v>
      </c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</row>
    <row r="202" spans="1:19" s="11" customFormat="1" hidden="1" outlineLevel="1" x14ac:dyDescent="0.25">
      <c r="A202" s="13" t="s">
        <v>1159</v>
      </c>
      <c r="B202" s="11" t="s">
        <v>1158</v>
      </c>
      <c r="C202" s="44">
        <v>1200</v>
      </c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</row>
    <row r="203" spans="1:19" collapsed="1" x14ac:dyDescent="0.25">
      <c r="A203" s="215" t="s">
        <v>266</v>
      </c>
      <c r="B203" s="216"/>
      <c r="C203" s="217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</row>
    <row r="204" spans="1:19" s="177" customFormat="1" ht="31.5" hidden="1" outlineLevel="1" x14ac:dyDescent="0.25">
      <c r="A204" s="13" t="s">
        <v>267</v>
      </c>
      <c r="B204" s="12" t="s">
        <v>268</v>
      </c>
      <c r="C204" s="16">
        <v>1500</v>
      </c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</row>
    <row r="205" spans="1:19" s="177" customFormat="1" ht="31.5" hidden="1" outlineLevel="1" x14ac:dyDescent="0.25">
      <c r="A205" s="13" t="s">
        <v>269</v>
      </c>
      <c r="B205" s="12" t="s">
        <v>270</v>
      </c>
      <c r="C205" s="16">
        <v>1300</v>
      </c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</row>
    <row r="206" spans="1:19" s="177" customFormat="1" ht="31.5" hidden="1" outlineLevel="1" x14ac:dyDescent="0.25">
      <c r="A206" s="13" t="s">
        <v>271</v>
      </c>
      <c r="B206" s="12" t="s">
        <v>272</v>
      </c>
      <c r="C206" s="16">
        <v>1500</v>
      </c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</row>
    <row r="207" spans="1:19" s="177" customFormat="1" ht="31.5" hidden="1" outlineLevel="1" x14ac:dyDescent="0.25">
      <c r="A207" s="13" t="s">
        <v>273</v>
      </c>
      <c r="B207" s="12" t="s">
        <v>274</v>
      </c>
      <c r="C207" s="16">
        <v>1500</v>
      </c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</row>
    <row r="208" spans="1:19" ht="31.5" hidden="1" outlineLevel="1" x14ac:dyDescent="0.25">
      <c r="A208" s="13" t="s">
        <v>275</v>
      </c>
      <c r="B208" s="12" t="s">
        <v>276</v>
      </c>
      <c r="C208" s="16">
        <v>1200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</row>
    <row r="209" spans="1:44" ht="31.5" hidden="1" outlineLevel="1" x14ac:dyDescent="0.25">
      <c r="A209" s="6" t="s">
        <v>277</v>
      </c>
      <c r="B209" s="7" t="s">
        <v>278</v>
      </c>
      <c r="C209" s="8">
        <v>1200</v>
      </c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</row>
    <row r="210" spans="1:44" hidden="1" outlineLevel="1" x14ac:dyDescent="0.25">
      <c r="A210" s="6" t="s">
        <v>279</v>
      </c>
      <c r="B210" s="7" t="s">
        <v>280</v>
      </c>
      <c r="C210" s="45">
        <v>600</v>
      </c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</row>
    <row r="211" spans="1:44" hidden="1" outlineLevel="1" x14ac:dyDescent="0.25">
      <c r="A211" s="6" t="s">
        <v>281</v>
      </c>
      <c r="B211" s="7" t="s">
        <v>282</v>
      </c>
      <c r="C211" s="45">
        <v>600</v>
      </c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</row>
    <row r="212" spans="1:44" ht="31.5" hidden="1" outlineLevel="1" x14ac:dyDescent="0.25">
      <c r="A212" s="6" t="s">
        <v>283</v>
      </c>
      <c r="B212" s="7" t="s">
        <v>284</v>
      </c>
      <c r="C212" s="45">
        <v>600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</row>
    <row r="213" spans="1:44" ht="21.75" hidden="1" customHeight="1" outlineLevel="1" x14ac:dyDescent="0.25">
      <c r="A213" s="6" t="s">
        <v>285</v>
      </c>
      <c r="B213" s="7" t="s">
        <v>286</v>
      </c>
      <c r="C213" s="45">
        <v>700</v>
      </c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</row>
    <row r="214" spans="1:44" hidden="1" outlineLevel="1" x14ac:dyDescent="0.25">
      <c r="A214" s="6" t="s">
        <v>287</v>
      </c>
      <c r="B214" s="7" t="s">
        <v>288</v>
      </c>
      <c r="C214" s="45">
        <v>700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</row>
    <row r="215" spans="1:44" hidden="1" outlineLevel="1" x14ac:dyDescent="0.25">
      <c r="A215" s="6" t="s">
        <v>289</v>
      </c>
      <c r="B215" s="7" t="s">
        <v>290</v>
      </c>
      <c r="C215" s="44">
        <v>2500</v>
      </c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</row>
    <row r="216" spans="1:44" hidden="1" outlineLevel="1" x14ac:dyDescent="0.25">
      <c r="A216" s="6" t="s">
        <v>291</v>
      </c>
      <c r="B216" s="7" t="s">
        <v>292</v>
      </c>
      <c r="C216" s="44">
        <v>4200</v>
      </c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</row>
    <row r="217" spans="1:44" ht="31.5" hidden="1" outlineLevel="1" x14ac:dyDescent="0.25">
      <c r="A217" s="6" t="s">
        <v>293</v>
      </c>
      <c r="B217" s="7" t="s">
        <v>294</v>
      </c>
      <c r="C217" s="44">
        <v>700</v>
      </c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</row>
    <row r="218" spans="1:44" ht="31.5" hidden="1" outlineLevel="1" x14ac:dyDescent="0.25">
      <c r="A218" s="22" t="s">
        <v>295</v>
      </c>
      <c r="B218" s="19" t="s">
        <v>296</v>
      </c>
      <c r="C218" s="46">
        <v>700</v>
      </c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</row>
    <row r="219" spans="1:44" s="21" customFormat="1" hidden="1" outlineLevel="1" x14ac:dyDescent="0.25">
      <c r="A219" s="13" t="s">
        <v>1145</v>
      </c>
      <c r="B219" s="12" t="s">
        <v>1146</v>
      </c>
      <c r="C219" s="44">
        <v>450</v>
      </c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48"/>
    </row>
    <row r="220" spans="1:44" s="21" customFormat="1" hidden="1" outlineLevel="1" x14ac:dyDescent="0.25">
      <c r="A220" s="13" t="s">
        <v>1147</v>
      </c>
      <c r="B220" s="12" t="s">
        <v>1234</v>
      </c>
      <c r="C220" s="47">
        <v>1000</v>
      </c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48"/>
    </row>
    <row r="221" spans="1:44" s="21" customFormat="1" hidden="1" outlineLevel="1" x14ac:dyDescent="0.25">
      <c r="A221" s="13" t="s">
        <v>1148</v>
      </c>
      <c r="B221" s="12" t="s">
        <v>1235</v>
      </c>
      <c r="C221" s="47">
        <v>1000</v>
      </c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48"/>
    </row>
    <row r="222" spans="1:44" s="21" customFormat="1" hidden="1" outlineLevel="1" x14ac:dyDescent="0.25">
      <c r="A222" s="13" t="s">
        <v>1162</v>
      </c>
      <c r="B222" s="23" t="s">
        <v>1149</v>
      </c>
      <c r="C222" s="44">
        <v>600</v>
      </c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48"/>
    </row>
    <row r="223" spans="1:44" s="21" customFormat="1" hidden="1" outlineLevel="1" x14ac:dyDescent="0.25">
      <c r="A223" s="13" t="s">
        <v>1150</v>
      </c>
      <c r="B223" s="12" t="s">
        <v>1236</v>
      </c>
      <c r="C223" s="44">
        <v>800</v>
      </c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48"/>
    </row>
    <row r="224" spans="1:44" s="21" customFormat="1" hidden="1" outlineLevel="1" x14ac:dyDescent="0.25">
      <c r="A224" s="13" t="s">
        <v>1151</v>
      </c>
      <c r="B224" s="12" t="s">
        <v>1152</v>
      </c>
      <c r="C224" s="44">
        <v>800</v>
      </c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48"/>
    </row>
    <row r="225" spans="1:44" s="21" customFormat="1" ht="15.6" hidden="1" customHeight="1" outlineLevel="1" x14ac:dyDescent="0.25">
      <c r="A225" s="13" t="s">
        <v>1155</v>
      </c>
      <c r="B225" s="188" t="s">
        <v>1739</v>
      </c>
      <c r="C225" s="47">
        <v>2500</v>
      </c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48"/>
    </row>
    <row r="226" spans="1:44" s="21" customFormat="1" hidden="1" outlineLevel="1" x14ac:dyDescent="0.25">
      <c r="A226" s="13" t="s">
        <v>1153</v>
      </c>
      <c r="B226" s="12" t="s">
        <v>1154</v>
      </c>
      <c r="C226" s="44">
        <v>900</v>
      </c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48"/>
    </row>
    <row r="227" spans="1:44" collapsed="1" x14ac:dyDescent="0.25">
      <c r="A227" s="215" t="s">
        <v>297</v>
      </c>
      <c r="B227" s="216"/>
      <c r="C227" s="21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</row>
    <row r="228" spans="1:44" s="177" customFormat="1" ht="31.5" hidden="1" outlineLevel="1" x14ac:dyDescent="0.25">
      <c r="A228" s="13" t="s">
        <v>298</v>
      </c>
      <c r="B228" s="12" t="s">
        <v>299</v>
      </c>
      <c r="C228" s="16">
        <v>1500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</row>
    <row r="229" spans="1:44" s="177" customFormat="1" ht="31.5" hidden="1" outlineLevel="1" x14ac:dyDescent="0.25">
      <c r="A229" s="13" t="s">
        <v>300</v>
      </c>
      <c r="B229" s="12" t="s">
        <v>301</v>
      </c>
      <c r="C229" s="16">
        <v>1300</v>
      </c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</row>
    <row r="230" spans="1:44" s="177" customFormat="1" ht="31.5" hidden="1" outlineLevel="1" x14ac:dyDescent="0.25">
      <c r="A230" s="13" t="s">
        <v>302</v>
      </c>
      <c r="B230" s="12" t="s">
        <v>1295</v>
      </c>
      <c r="C230" s="16">
        <v>1500</v>
      </c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</row>
    <row r="231" spans="1:44" s="177" customFormat="1" ht="31.5" hidden="1" outlineLevel="1" x14ac:dyDescent="0.25">
      <c r="A231" s="13" t="s">
        <v>303</v>
      </c>
      <c r="B231" s="12" t="s">
        <v>1296</v>
      </c>
      <c r="C231" s="16">
        <v>1500</v>
      </c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</row>
    <row r="232" spans="1:44" ht="31.5" hidden="1" outlineLevel="1" x14ac:dyDescent="0.25">
      <c r="A232" s="13" t="s">
        <v>304</v>
      </c>
      <c r="B232" s="12" t="s">
        <v>305</v>
      </c>
      <c r="C232" s="44">
        <v>2500</v>
      </c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</row>
    <row r="233" spans="1:44" ht="31.5" hidden="1" outlineLevel="1" x14ac:dyDescent="0.25">
      <c r="A233" s="6" t="s">
        <v>306</v>
      </c>
      <c r="B233" s="7" t="s">
        <v>307</v>
      </c>
      <c r="C233" s="44">
        <v>4200</v>
      </c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</row>
    <row r="234" spans="1:44" collapsed="1" x14ac:dyDescent="0.25">
      <c r="A234" s="215" t="s">
        <v>308</v>
      </c>
      <c r="B234" s="216"/>
      <c r="C234" s="217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</row>
    <row r="235" spans="1:44" s="177" customFormat="1" ht="31.5" hidden="1" outlineLevel="1" x14ac:dyDescent="0.25">
      <c r="A235" s="13" t="s">
        <v>309</v>
      </c>
      <c r="B235" s="12" t="s">
        <v>310</v>
      </c>
      <c r="C235" s="16">
        <v>1500</v>
      </c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</row>
    <row r="236" spans="1:44" s="177" customFormat="1" ht="31.5" hidden="1" outlineLevel="1" x14ac:dyDescent="0.25">
      <c r="A236" s="13" t="s">
        <v>311</v>
      </c>
      <c r="B236" s="12" t="s">
        <v>312</v>
      </c>
      <c r="C236" s="16">
        <v>1300</v>
      </c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</row>
    <row r="237" spans="1:44" hidden="1" outlineLevel="1" x14ac:dyDescent="0.25">
      <c r="A237" s="6" t="s">
        <v>313</v>
      </c>
      <c r="B237" s="7" t="s">
        <v>314</v>
      </c>
      <c r="C237" s="8">
        <v>1500</v>
      </c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</row>
    <row r="238" spans="1:44" collapsed="1" x14ac:dyDescent="0.25">
      <c r="A238" s="215" t="s">
        <v>315</v>
      </c>
      <c r="B238" s="216"/>
      <c r="C238" s="217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</row>
    <row r="239" spans="1:44" s="177" customFormat="1" ht="31.5" hidden="1" outlineLevel="1" x14ac:dyDescent="0.25">
      <c r="A239" s="13" t="s">
        <v>316</v>
      </c>
      <c r="B239" s="12" t="s">
        <v>317</v>
      </c>
      <c r="C239" s="16">
        <v>1500</v>
      </c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</row>
    <row r="240" spans="1:44" s="177" customFormat="1" ht="31.5" hidden="1" outlineLevel="1" x14ac:dyDescent="0.25">
      <c r="A240" s="13" t="s">
        <v>318</v>
      </c>
      <c r="B240" s="12" t="s">
        <v>319</v>
      </c>
      <c r="C240" s="16">
        <v>1300</v>
      </c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</row>
    <row r="241" spans="1:19" s="177" customFormat="1" ht="31.5" hidden="1" outlineLevel="1" x14ac:dyDescent="0.25">
      <c r="A241" s="13" t="s">
        <v>320</v>
      </c>
      <c r="B241" s="12" t="s">
        <v>321</v>
      </c>
      <c r="C241" s="16">
        <v>1500</v>
      </c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</row>
    <row r="242" spans="1:19" s="177" customFormat="1" ht="31.5" hidden="1" outlineLevel="1" x14ac:dyDescent="0.25">
      <c r="A242" s="13" t="s">
        <v>322</v>
      </c>
      <c r="B242" s="12" t="s">
        <v>323</v>
      </c>
      <c r="C242" s="16">
        <v>1500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</row>
    <row r="243" spans="1:19" ht="31.5" hidden="1" outlineLevel="1" x14ac:dyDescent="0.25">
      <c r="A243" s="6" t="s">
        <v>324</v>
      </c>
      <c r="B243" s="7" t="s">
        <v>325</v>
      </c>
      <c r="C243" s="44">
        <v>2500</v>
      </c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</row>
    <row r="244" spans="1:19" ht="31.5" hidden="1" outlineLevel="1" x14ac:dyDescent="0.25">
      <c r="A244" s="6" t="s">
        <v>326</v>
      </c>
      <c r="B244" s="7" t="s">
        <v>327</v>
      </c>
      <c r="C244" s="44">
        <v>4200</v>
      </c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</row>
    <row r="245" spans="1:19" collapsed="1" x14ac:dyDescent="0.25">
      <c r="A245" s="215" t="s">
        <v>328</v>
      </c>
      <c r="B245" s="216"/>
      <c r="C245" s="217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</row>
    <row r="246" spans="1:19" s="177" customFormat="1" ht="31.5" hidden="1" outlineLevel="1" x14ac:dyDescent="0.25">
      <c r="A246" s="13" t="s">
        <v>329</v>
      </c>
      <c r="B246" s="12" t="s">
        <v>330</v>
      </c>
      <c r="C246" s="16">
        <v>1500</v>
      </c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</row>
    <row r="247" spans="1:19" s="177" customFormat="1" ht="31.5" hidden="1" outlineLevel="1" x14ac:dyDescent="0.25">
      <c r="A247" s="13" t="s">
        <v>331</v>
      </c>
      <c r="B247" s="12" t="s">
        <v>332</v>
      </c>
      <c r="C247" s="16">
        <v>1300</v>
      </c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</row>
    <row r="248" spans="1:19" ht="31.5" hidden="1" outlineLevel="1" x14ac:dyDescent="0.25">
      <c r="A248" s="13" t="s">
        <v>333</v>
      </c>
      <c r="B248" s="12" t="s">
        <v>334</v>
      </c>
      <c r="C248" s="16">
        <v>1300</v>
      </c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</row>
    <row r="249" spans="1:19" s="177" customFormat="1" ht="31.5" hidden="1" outlineLevel="1" x14ac:dyDescent="0.25">
      <c r="A249" s="13" t="s">
        <v>335</v>
      </c>
      <c r="B249" s="12" t="s">
        <v>336</v>
      </c>
      <c r="C249" s="16">
        <v>1500</v>
      </c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</row>
    <row r="250" spans="1:19" s="177" customFormat="1" ht="31.5" hidden="1" outlineLevel="1" x14ac:dyDescent="0.25">
      <c r="A250" s="13" t="s">
        <v>337</v>
      </c>
      <c r="B250" s="12" t="s">
        <v>338</v>
      </c>
      <c r="C250" s="16">
        <v>1500</v>
      </c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</row>
    <row r="251" spans="1:19" ht="31.5" hidden="1" outlineLevel="1" x14ac:dyDescent="0.25">
      <c r="A251" s="49" t="s">
        <v>1096</v>
      </c>
      <c r="B251" s="12" t="s">
        <v>1315</v>
      </c>
      <c r="C251" s="45">
        <v>1200</v>
      </c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</row>
    <row r="252" spans="1:19" hidden="1" outlineLevel="1" x14ac:dyDescent="0.25">
      <c r="A252" s="49" t="s">
        <v>1297</v>
      </c>
      <c r="B252" s="12" t="s">
        <v>1740</v>
      </c>
      <c r="C252" s="45">
        <v>500</v>
      </c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</row>
    <row r="253" spans="1:19" ht="22.15" hidden="1" customHeight="1" outlineLevel="1" x14ac:dyDescent="0.25">
      <c r="A253" s="13" t="s">
        <v>1097</v>
      </c>
      <c r="B253" s="15" t="s">
        <v>1107</v>
      </c>
      <c r="C253" s="45">
        <v>3500</v>
      </c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</row>
    <row r="254" spans="1:19" hidden="1" outlineLevel="1" x14ac:dyDescent="0.25">
      <c r="A254" s="13" t="s">
        <v>1098</v>
      </c>
      <c r="B254" s="15" t="s">
        <v>1108</v>
      </c>
      <c r="C254" s="45">
        <v>10000</v>
      </c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</row>
    <row r="255" spans="1:19" hidden="1" outlineLevel="1" x14ac:dyDescent="0.25">
      <c r="A255" s="6" t="s">
        <v>339</v>
      </c>
      <c r="B255" s="7" t="s">
        <v>1298</v>
      </c>
      <c r="C255" s="45">
        <v>500</v>
      </c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</row>
    <row r="256" spans="1:19" ht="31.5" hidden="1" outlineLevel="1" x14ac:dyDescent="0.25">
      <c r="A256" s="6" t="s">
        <v>340</v>
      </c>
      <c r="B256" s="7" t="s">
        <v>1299</v>
      </c>
      <c r="C256" s="45">
        <v>500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</row>
    <row r="257" spans="1:19" ht="31.5" hidden="1" outlineLevel="1" x14ac:dyDescent="0.25">
      <c r="A257" s="6" t="s">
        <v>341</v>
      </c>
      <c r="B257" s="7" t="s">
        <v>1300</v>
      </c>
      <c r="C257" s="45">
        <v>700</v>
      </c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</row>
    <row r="258" spans="1:19" hidden="1" outlineLevel="1" x14ac:dyDescent="0.25">
      <c r="A258" s="6" t="s">
        <v>342</v>
      </c>
      <c r="B258" s="7" t="s">
        <v>1301</v>
      </c>
      <c r="C258" s="45">
        <v>700</v>
      </c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</row>
    <row r="259" spans="1:19" hidden="1" outlineLevel="1" x14ac:dyDescent="0.25">
      <c r="A259" s="6" t="s">
        <v>343</v>
      </c>
      <c r="B259" s="7" t="s">
        <v>1302</v>
      </c>
      <c r="C259" s="45">
        <v>500</v>
      </c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</row>
    <row r="260" spans="1:19" ht="31.5" hidden="1" outlineLevel="1" x14ac:dyDescent="0.25">
      <c r="A260" s="6" t="s">
        <v>344</v>
      </c>
      <c r="B260" s="7" t="s">
        <v>345</v>
      </c>
      <c r="C260" s="45">
        <v>700</v>
      </c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</row>
    <row r="261" spans="1:19" ht="31.5" hidden="1" outlineLevel="1" x14ac:dyDescent="0.25">
      <c r="A261" s="6" t="s">
        <v>346</v>
      </c>
      <c r="B261" s="7" t="s">
        <v>347</v>
      </c>
      <c r="C261" s="45">
        <v>500</v>
      </c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</row>
    <row r="262" spans="1:19" ht="31.5" hidden="1" outlineLevel="1" x14ac:dyDescent="0.25">
      <c r="A262" s="6" t="s">
        <v>348</v>
      </c>
      <c r="B262" s="7" t="s">
        <v>349</v>
      </c>
      <c r="C262" s="45">
        <v>500</v>
      </c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</row>
    <row r="263" spans="1:19" hidden="1" outlineLevel="1" x14ac:dyDescent="0.25">
      <c r="A263" s="6" t="s">
        <v>350</v>
      </c>
      <c r="B263" s="7" t="s">
        <v>351</v>
      </c>
      <c r="C263" s="45">
        <v>500</v>
      </c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</row>
    <row r="264" spans="1:19" hidden="1" outlineLevel="1" x14ac:dyDescent="0.25">
      <c r="A264" s="9" t="s">
        <v>352</v>
      </c>
      <c r="B264" s="7" t="s">
        <v>353</v>
      </c>
      <c r="C264" s="45">
        <v>600</v>
      </c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</row>
    <row r="265" spans="1:19" ht="31.5" hidden="1" outlineLevel="1" x14ac:dyDescent="0.25">
      <c r="A265" s="9" t="s">
        <v>354</v>
      </c>
      <c r="B265" s="7" t="s">
        <v>355</v>
      </c>
      <c r="C265" s="45">
        <v>300</v>
      </c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</row>
    <row r="266" spans="1:19" hidden="1" outlineLevel="1" x14ac:dyDescent="0.25">
      <c r="A266" s="9" t="s">
        <v>1303</v>
      </c>
      <c r="B266" s="7" t="s">
        <v>356</v>
      </c>
      <c r="C266" s="45">
        <v>200</v>
      </c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</row>
    <row r="267" spans="1:19" hidden="1" outlineLevel="1" x14ac:dyDescent="0.25">
      <c r="A267" s="6" t="s">
        <v>357</v>
      </c>
      <c r="B267" s="7" t="s">
        <v>1304</v>
      </c>
      <c r="C267" s="44">
        <v>600</v>
      </c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</row>
    <row r="268" spans="1:19" ht="31.5" hidden="1" outlineLevel="1" x14ac:dyDescent="0.25">
      <c r="A268" s="6" t="s">
        <v>358</v>
      </c>
      <c r="B268" s="7" t="s">
        <v>359</v>
      </c>
      <c r="C268" s="44">
        <v>600</v>
      </c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</row>
    <row r="269" spans="1:19" ht="31.5" hidden="1" outlineLevel="1" x14ac:dyDescent="0.25">
      <c r="A269" s="6" t="s">
        <v>360</v>
      </c>
      <c r="B269" s="7" t="s">
        <v>361</v>
      </c>
      <c r="C269" s="44">
        <v>700</v>
      </c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</row>
    <row r="270" spans="1:19" ht="31.5" hidden="1" outlineLevel="1" x14ac:dyDescent="0.25">
      <c r="A270" s="6" t="s">
        <v>362</v>
      </c>
      <c r="B270" s="7" t="s">
        <v>363</v>
      </c>
      <c r="C270" s="44">
        <v>600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</row>
    <row r="271" spans="1:19" hidden="1" outlineLevel="1" x14ac:dyDescent="0.25">
      <c r="A271" s="6" t="s">
        <v>364</v>
      </c>
      <c r="B271" s="7" t="s">
        <v>365</v>
      </c>
      <c r="C271" s="44">
        <v>600</v>
      </c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</row>
    <row r="272" spans="1:19" ht="31.5" hidden="1" outlineLevel="1" x14ac:dyDescent="0.25">
      <c r="A272" s="6" t="s">
        <v>366</v>
      </c>
      <c r="B272" s="7" t="s">
        <v>367</v>
      </c>
      <c r="C272" s="44">
        <v>700</v>
      </c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</row>
    <row r="273" spans="1:19" ht="31.5" hidden="1" outlineLevel="1" x14ac:dyDescent="0.25">
      <c r="A273" s="6" t="s">
        <v>368</v>
      </c>
      <c r="B273" s="7" t="s">
        <v>369</v>
      </c>
      <c r="C273" s="44">
        <v>600</v>
      </c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</row>
    <row r="274" spans="1:19" hidden="1" outlineLevel="1" x14ac:dyDescent="0.25">
      <c r="A274" s="6" t="s">
        <v>370</v>
      </c>
      <c r="B274" s="7" t="s">
        <v>371</v>
      </c>
      <c r="C274" s="44">
        <v>600</v>
      </c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</row>
    <row r="275" spans="1:19" ht="31.5" hidden="1" outlineLevel="1" x14ac:dyDescent="0.25">
      <c r="A275" s="6" t="s">
        <v>372</v>
      </c>
      <c r="B275" s="7" t="s">
        <v>373</v>
      </c>
      <c r="C275" s="44">
        <v>700</v>
      </c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</row>
    <row r="276" spans="1:19" ht="31.5" hidden="1" outlineLevel="1" x14ac:dyDescent="0.25">
      <c r="A276" s="6" t="s">
        <v>374</v>
      </c>
      <c r="B276" s="7" t="s">
        <v>375</v>
      </c>
      <c r="C276" s="44">
        <v>500</v>
      </c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</row>
    <row r="277" spans="1:19" ht="31.5" hidden="1" outlineLevel="1" x14ac:dyDescent="0.25">
      <c r="A277" s="6" t="s">
        <v>376</v>
      </c>
      <c r="B277" s="7" t="s">
        <v>377</v>
      </c>
      <c r="C277" s="44">
        <v>500</v>
      </c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</row>
    <row r="278" spans="1:19" ht="31.5" hidden="1" outlineLevel="1" x14ac:dyDescent="0.25">
      <c r="A278" s="6" t="s">
        <v>378</v>
      </c>
      <c r="B278" s="7" t="s">
        <v>379</v>
      </c>
      <c r="C278" s="44">
        <v>600</v>
      </c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</row>
    <row r="279" spans="1:19" ht="31.5" hidden="1" outlineLevel="1" x14ac:dyDescent="0.25">
      <c r="A279" s="6" t="s">
        <v>380</v>
      </c>
      <c r="B279" s="7" t="s">
        <v>381</v>
      </c>
      <c r="C279" s="44">
        <v>700</v>
      </c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</row>
    <row r="280" spans="1:19" ht="31.5" hidden="1" outlineLevel="1" x14ac:dyDescent="0.25">
      <c r="A280" s="6" t="s">
        <v>382</v>
      </c>
      <c r="B280" s="7" t="s">
        <v>383</v>
      </c>
      <c r="C280" s="44">
        <v>500</v>
      </c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</row>
    <row r="281" spans="1:19" ht="31.5" hidden="1" outlineLevel="1" x14ac:dyDescent="0.25">
      <c r="A281" s="6" t="s">
        <v>384</v>
      </c>
      <c r="B281" s="7" t="s">
        <v>385</v>
      </c>
      <c r="C281" s="44">
        <v>600</v>
      </c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</row>
    <row r="282" spans="1:19" ht="31.5" hidden="1" outlineLevel="1" x14ac:dyDescent="0.25">
      <c r="A282" s="6" t="s">
        <v>386</v>
      </c>
      <c r="B282" s="7" t="s">
        <v>387</v>
      </c>
      <c r="C282" s="44">
        <v>700</v>
      </c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</row>
    <row r="283" spans="1:19" ht="31.5" hidden="1" outlineLevel="1" x14ac:dyDescent="0.25">
      <c r="A283" s="6" t="s">
        <v>388</v>
      </c>
      <c r="B283" s="7" t="s">
        <v>389</v>
      </c>
      <c r="C283" s="44">
        <v>500</v>
      </c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</row>
    <row r="284" spans="1:19" ht="31.5" hidden="1" outlineLevel="1" x14ac:dyDescent="0.25">
      <c r="A284" s="6" t="s">
        <v>390</v>
      </c>
      <c r="B284" s="7" t="s">
        <v>391</v>
      </c>
      <c r="C284" s="44">
        <v>700</v>
      </c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</row>
    <row r="285" spans="1:19" ht="31.5" hidden="1" outlineLevel="1" x14ac:dyDescent="0.25">
      <c r="A285" s="6" t="s">
        <v>392</v>
      </c>
      <c r="B285" s="7" t="s">
        <v>393</v>
      </c>
      <c r="C285" s="44">
        <v>500</v>
      </c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</row>
    <row r="286" spans="1:19" ht="31.5" hidden="1" outlineLevel="1" x14ac:dyDescent="0.25">
      <c r="A286" s="6" t="s">
        <v>394</v>
      </c>
      <c r="B286" s="7" t="s">
        <v>395</v>
      </c>
      <c r="C286" s="44">
        <v>600</v>
      </c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</row>
    <row r="287" spans="1:19" ht="31.5" hidden="1" outlineLevel="1" x14ac:dyDescent="0.25">
      <c r="A287" s="6" t="s">
        <v>396</v>
      </c>
      <c r="B287" s="7" t="s">
        <v>397</v>
      </c>
      <c r="C287" s="44">
        <v>600</v>
      </c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</row>
    <row r="288" spans="1:19" ht="47.25" hidden="1" outlineLevel="1" x14ac:dyDescent="0.25">
      <c r="A288" s="6" t="s">
        <v>398</v>
      </c>
      <c r="B288" s="7" t="s">
        <v>399</v>
      </c>
      <c r="C288" s="44">
        <v>700</v>
      </c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</row>
    <row r="289" spans="1:19" ht="47.25" hidden="1" outlineLevel="1" x14ac:dyDescent="0.25">
      <c r="A289" s="6" t="s">
        <v>400</v>
      </c>
      <c r="B289" s="7" t="s">
        <v>401</v>
      </c>
      <c r="C289" s="44">
        <v>500</v>
      </c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</row>
    <row r="290" spans="1:19" hidden="1" outlineLevel="1" x14ac:dyDescent="0.25">
      <c r="A290" s="6" t="s">
        <v>402</v>
      </c>
      <c r="B290" s="7" t="s">
        <v>403</v>
      </c>
      <c r="C290" s="44">
        <v>600</v>
      </c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</row>
    <row r="291" spans="1:19" ht="31.5" hidden="1" outlineLevel="1" x14ac:dyDescent="0.25">
      <c r="A291" s="6" t="s">
        <v>404</v>
      </c>
      <c r="B291" s="7" t="s">
        <v>405</v>
      </c>
      <c r="C291" s="44">
        <v>700</v>
      </c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</row>
    <row r="292" spans="1:19" ht="31.5" hidden="1" outlineLevel="1" x14ac:dyDescent="0.25">
      <c r="A292" s="6" t="s">
        <v>406</v>
      </c>
      <c r="B292" s="7" t="s">
        <v>407</v>
      </c>
      <c r="C292" s="44">
        <v>500</v>
      </c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</row>
    <row r="293" spans="1:19" ht="31.5" hidden="1" outlineLevel="1" x14ac:dyDescent="0.25">
      <c r="A293" s="6" t="s">
        <v>408</v>
      </c>
      <c r="B293" s="7" t="s">
        <v>409</v>
      </c>
      <c r="C293" s="44">
        <v>600</v>
      </c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</row>
    <row r="294" spans="1:19" ht="31.5" hidden="1" outlineLevel="1" x14ac:dyDescent="0.25">
      <c r="A294" s="6" t="s">
        <v>410</v>
      </c>
      <c r="B294" s="7" t="s">
        <v>411</v>
      </c>
      <c r="C294" s="44">
        <v>700</v>
      </c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</row>
    <row r="295" spans="1:19" ht="31.5" hidden="1" outlineLevel="1" x14ac:dyDescent="0.25">
      <c r="A295" s="6" t="s">
        <v>412</v>
      </c>
      <c r="B295" s="7" t="s">
        <v>413</v>
      </c>
      <c r="C295" s="44">
        <v>500</v>
      </c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</row>
    <row r="296" spans="1:19" ht="31.5" hidden="1" outlineLevel="1" x14ac:dyDescent="0.25">
      <c r="A296" s="6" t="s">
        <v>414</v>
      </c>
      <c r="B296" s="7" t="s">
        <v>415</v>
      </c>
      <c r="C296" s="44">
        <v>600</v>
      </c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</row>
    <row r="297" spans="1:19" ht="31.5" hidden="1" outlineLevel="1" x14ac:dyDescent="0.25">
      <c r="A297" s="6" t="s">
        <v>416</v>
      </c>
      <c r="B297" s="7" t="s">
        <v>417</v>
      </c>
      <c r="C297" s="44">
        <v>600</v>
      </c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</row>
    <row r="298" spans="1:19" ht="47.25" hidden="1" outlineLevel="1" x14ac:dyDescent="0.25">
      <c r="A298" s="6" t="s">
        <v>418</v>
      </c>
      <c r="B298" s="7" t="s">
        <v>419</v>
      </c>
      <c r="C298" s="44">
        <v>700</v>
      </c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</row>
    <row r="299" spans="1:19" ht="47.25" hidden="1" outlineLevel="1" x14ac:dyDescent="0.25">
      <c r="A299" s="6" t="s">
        <v>420</v>
      </c>
      <c r="B299" s="7" t="s">
        <v>421</v>
      </c>
      <c r="C299" s="44">
        <v>600</v>
      </c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</row>
    <row r="300" spans="1:19" ht="31.5" hidden="1" outlineLevel="1" x14ac:dyDescent="0.25">
      <c r="A300" s="6" t="s">
        <v>422</v>
      </c>
      <c r="B300" s="7" t="s">
        <v>423</v>
      </c>
      <c r="C300" s="44">
        <v>600</v>
      </c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</row>
    <row r="301" spans="1:19" ht="31.5" hidden="1" outlineLevel="1" x14ac:dyDescent="0.25">
      <c r="A301" s="6" t="s">
        <v>424</v>
      </c>
      <c r="B301" s="7" t="s">
        <v>425</v>
      </c>
      <c r="C301" s="44">
        <v>700</v>
      </c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</row>
    <row r="302" spans="1:19" ht="31.5" hidden="1" outlineLevel="1" x14ac:dyDescent="0.25">
      <c r="A302" s="6" t="s">
        <v>426</v>
      </c>
      <c r="B302" s="7" t="s">
        <v>427</v>
      </c>
      <c r="C302" s="44">
        <v>600</v>
      </c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</row>
    <row r="303" spans="1:19" ht="31.5" hidden="1" outlineLevel="1" x14ac:dyDescent="0.25">
      <c r="A303" s="6" t="s">
        <v>428</v>
      </c>
      <c r="B303" s="7" t="s">
        <v>429</v>
      </c>
      <c r="C303" s="44">
        <v>600</v>
      </c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</row>
    <row r="304" spans="1:19" ht="31.5" hidden="1" outlineLevel="1" x14ac:dyDescent="0.25">
      <c r="A304" s="6" t="s">
        <v>430</v>
      </c>
      <c r="B304" s="7" t="s">
        <v>431</v>
      </c>
      <c r="C304" s="44">
        <v>700</v>
      </c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</row>
    <row r="305" spans="1:19" ht="31.5" hidden="1" outlineLevel="1" x14ac:dyDescent="0.25">
      <c r="A305" s="6" t="s">
        <v>432</v>
      </c>
      <c r="B305" s="7" t="s">
        <v>433</v>
      </c>
      <c r="C305" s="44">
        <v>500</v>
      </c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</row>
    <row r="306" spans="1:19" ht="31.5" hidden="1" outlineLevel="1" x14ac:dyDescent="0.25">
      <c r="A306" s="6" t="s">
        <v>434</v>
      </c>
      <c r="B306" s="7" t="s">
        <v>435</v>
      </c>
      <c r="C306" s="44">
        <v>600</v>
      </c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</row>
    <row r="307" spans="1:19" hidden="1" outlineLevel="1" x14ac:dyDescent="0.25">
      <c r="A307" s="6" t="s">
        <v>436</v>
      </c>
      <c r="B307" s="7" t="s">
        <v>437</v>
      </c>
      <c r="C307" s="44">
        <v>600</v>
      </c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</row>
    <row r="308" spans="1:19" ht="31.5" hidden="1" outlineLevel="1" x14ac:dyDescent="0.25">
      <c r="A308" s="6" t="s">
        <v>438</v>
      </c>
      <c r="B308" s="7" t="s">
        <v>439</v>
      </c>
      <c r="C308" s="44">
        <v>1000</v>
      </c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</row>
    <row r="309" spans="1:19" ht="31.5" hidden="1" outlineLevel="1" x14ac:dyDescent="0.25">
      <c r="A309" s="6" t="s">
        <v>440</v>
      </c>
      <c r="B309" s="7" t="s">
        <v>441</v>
      </c>
      <c r="C309" s="44">
        <v>600</v>
      </c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</row>
    <row r="310" spans="1:19" ht="31.5" hidden="1" outlineLevel="1" x14ac:dyDescent="0.25">
      <c r="A310" s="6" t="s">
        <v>442</v>
      </c>
      <c r="B310" s="7" t="s">
        <v>443</v>
      </c>
      <c r="C310" s="44">
        <v>600</v>
      </c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</row>
    <row r="311" spans="1:19" collapsed="1" x14ac:dyDescent="0.25">
      <c r="A311" s="215" t="s">
        <v>444</v>
      </c>
      <c r="B311" s="216"/>
      <c r="C311" s="217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</row>
    <row r="312" spans="1:19" hidden="1" outlineLevel="1" x14ac:dyDescent="0.25">
      <c r="A312" s="6" t="s">
        <v>445</v>
      </c>
      <c r="B312" s="7" t="s">
        <v>1289</v>
      </c>
      <c r="C312" s="16">
        <v>1400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</row>
    <row r="313" spans="1:19" hidden="1" outlineLevel="1" x14ac:dyDescent="0.25">
      <c r="A313" s="6" t="s">
        <v>1306</v>
      </c>
      <c r="B313" s="7" t="s">
        <v>1307</v>
      </c>
      <c r="C313" s="16">
        <v>500</v>
      </c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</row>
    <row r="314" spans="1:19" hidden="1" outlineLevel="1" x14ac:dyDescent="0.25">
      <c r="A314" s="6" t="s">
        <v>446</v>
      </c>
      <c r="B314" s="7" t="s">
        <v>1237</v>
      </c>
      <c r="C314" s="50">
        <v>500</v>
      </c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</row>
    <row r="315" spans="1:19" hidden="1" outlineLevel="1" x14ac:dyDescent="0.25">
      <c r="A315" s="6" t="s">
        <v>447</v>
      </c>
      <c r="B315" s="7" t="s">
        <v>1238</v>
      </c>
      <c r="C315" s="16">
        <v>500</v>
      </c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</row>
    <row r="316" spans="1:19" hidden="1" outlineLevel="1" x14ac:dyDescent="0.25">
      <c r="A316" s="6" t="s">
        <v>1311</v>
      </c>
      <c r="B316" s="7" t="s">
        <v>1312</v>
      </c>
      <c r="C316" s="16">
        <v>1200</v>
      </c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</row>
    <row r="317" spans="1:19" hidden="1" outlineLevel="1" x14ac:dyDescent="0.25">
      <c r="A317" s="6" t="s">
        <v>1309</v>
      </c>
      <c r="B317" s="7" t="s">
        <v>1310</v>
      </c>
      <c r="C317" s="16">
        <v>500</v>
      </c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</row>
    <row r="318" spans="1:19" ht="31.5" hidden="1" outlineLevel="1" x14ac:dyDescent="0.25">
      <c r="A318" s="6" t="s">
        <v>469</v>
      </c>
      <c r="B318" s="12" t="s">
        <v>1308</v>
      </c>
      <c r="C318" s="16">
        <v>1200</v>
      </c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</row>
    <row r="319" spans="1:19" ht="31.5" hidden="1" outlineLevel="1" x14ac:dyDescent="0.25">
      <c r="A319" s="6" t="s">
        <v>448</v>
      </c>
      <c r="B319" s="12" t="s">
        <v>1239</v>
      </c>
      <c r="C319" s="16">
        <v>1200</v>
      </c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</row>
    <row r="320" spans="1:19" ht="35.25" hidden="1" customHeight="1" outlineLevel="1" x14ac:dyDescent="0.25">
      <c r="A320" s="6" t="s">
        <v>449</v>
      </c>
      <c r="B320" s="7" t="s">
        <v>1240</v>
      </c>
      <c r="C320" s="8">
        <v>600</v>
      </c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</row>
    <row r="321" spans="1:19" ht="47.25" hidden="1" outlineLevel="1" x14ac:dyDescent="0.25">
      <c r="A321" s="6" t="s">
        <v>450</v>
      </c>
      <c r="B321" s="7" t="s">
        <v>451</v>
      </c>
      <c r="C321" s="8">
        <v>600</v>
      </c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</row>
    <row r="322" spans="1:19" ht="31.5" hidden="1" outlineLevel="1" x14ac:dyDescent="0.25">
      <c r="A322" s="6" t="s">
        <v>452</v>
      </c>
      <c r="B322" s="7" t="s">
        <v>453</v>
      </c>
      <c r="C322" s="8">
        <v>1400</v>
      </c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</row>
    <row r="323" spans="1:19" ht="39" hidden="1" customHeight="1" outlineLevel="1" x14ac:dyDescent="0.25">
      <c r="A323" s="6" t="s">
        <v>454</v>
      </c>
      <c r="B323" s="7" t="s">
        <v>1123</v>
      </c>
      <c r="C323" s="8">
        <v>600</v>
      </c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</row>
    <row r="324" spans="1:19" ht="30" hidden="1" customHeight="1" outlineLevel="1" x14ac:dyDescent="0.25">
      <c r="A324" s="6" t="s">
        <v>455</v>
      </c>
      <c r="B324" s="7" t="s">
        <v>1124</v>
      </c>
      <c r="C324" s="8">
        <v>600</v>
      </c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</row>
    <row r="325" spans="1:19" ht="47.25" hidden="1" outlineLevel="1" x14ac:dyDescent="0.25">
      <c r="A325" s="6" t="s">
        <v>456</v>
      </c>
      <c r="B325" s="7" t="s">
        <v>457</v>
      </c>
      <c r="C325" s="8">
        <v>1200</v>
      </c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</row>
    <row r="326" spans="1:19" ht="31.5" hidden="1" outlineLevel="1" x14ac:dyDescent="0.25">
      <c r="A326" s="6" t="s">
        <v>458</v>
      </c>
      <c r="B326" s="7" t="s">
        <v>459</v>
      </c>
      <c r="C326" s="8">
        <v>600</v>
      </c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</row>
    <row r="327" spans="1:19" ht="31.5" hidden="1" outlineLevel="1" x14ac:dyDescent="0.25">
      <c r="A327" s="6" t="s">
        <v>460</v>
      </c>
      <c r="B327" s="7" t="s">
        <v>461</v>
      </c>
      <c r="C327" s="8">
        <v>600</v>
      </c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</row>
    <row r="328" spans="1:19" hidden="1" outlineLevel="1" x14ac:dyDescent="0.25">
      <c r="A328" s="6" t="s">
        <v>462</v>
      </c>
      <c r="B328" s="7" t="s">
        <v>463</v>
      </c>
      <c r="C328" s="8">
        <v>600</v>
      </c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</row>
    <row r="329" spans="1:19" hidden="1" outlineLevel="1" x14ac:dyDescent="0.25">
      <c r="A329" s="6" t="s">
        <v>1125</v>
      </c>
      <c r="B329" s="7" t="s">
        <v>1126</v>
      </c>
      <c r="C329" s="8">
        <v>600</v>
      </c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</row>
    <row r="330" spans="1:19" hidden="1" outlineLevel="1" x14ac:dyDescent="0.25">
      <c r="A330" s="6" t="s">
        <v>464</v>
      </c>
      <c r="B330" s="7" t="s">
        <v>1116</v>
      </c>
      <c r="C330" s="8">
        <v>600</v>
      </c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</row>
    <row r="331" spans="1:19" hidden="1" outlineLevel="1" x14ac:dyDescent="0.25">
      <c r="A331" s="9" t="s">
        <v>465</v>
      </c>
      <c r="B331" s="7" t="s">
        <v>1290</v>
      </c>
      <c r="C331" s="8">
        <v>400</v>
      </c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</row>
    <row r="332" spans="1:19" hidden="1" outlineLevel="1" x14ac:dyDescent="0.25">
      <c r="A332" s="9" t="s">
        <v>466</v>
      </c>
      <c r="B332" s="7" t="s">
        <v>1241</v>
      </c>
      <c r="C332" s="8">
        <v>1400</v>
      </c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</row>
    <row r="333" spans="1:19" hidden="1" outlineLevel="1" x14ac:dyDescent="0.25">
      <c r="A333" s="6" t="s">
        <v>467</v>
      </c>
      <c r="B333" s="7" t="s">
        <v>468</v>
      </c>
      <c r="C333" s="10">
        <v>600</v>
      </c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</row>
    <row r="334" spans="1:19" s="11" customFormat="1" hidden="1" outlineLevel="1" x14ac:dyDescent="0.25">
      <c r="A334" s="13" t="s">
        <v>1119</v>
      </c>
      <c r="B334" s="12" t="s">
        <v>1120</v>
      </c>
      <c r="C334" s="14">
        <v>300</v>
      </c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</row>
    <row r="335" spans="1:19" s="11" customFormat="1" hidden="1" outlineLevel="1" x14ac:dyDescent="0.25">
      <c r="A335" s="13" t="s">
        <v>1121</v>
      </c>
      <c r="B335" s="12" t="s">
        <v>1122</v>
      </c>
      <c r="C335" s="14">
        <v>500</v>
      </c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</row>
    <row r="336" spans="1:19" hidden="1" outlineLevel="1" x14ac:dyDescent="0.25">
      <c r="A336" s="6" t="s">
        <v>470</v>
      </c>
      <c r="B336" s="7" t="s">
        <v>471</v>
      </c>
      <c r="C336" s="10">
        <v>2100</v>
      </c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</row>
    <row r="337" spans="1:19" hidden="1" outlineLevel="1" x14ac:dyDescent="0.25">
      <c r="A337" s="6" t="s">
        <v>472</v>
      </c>
      <c r="B337" s="7" t="s">
        <v>1242</v>
      </c>
      <c r="C337" s="10">
        <v>1400</v>
      </c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</row>
    <row r="338" spans="1:19" ht="31.5" hidden="1" outlineLevel="1" x14ac:dyDescent="0.25">
      <c r="A338" s="6" t="s">
        <v>473</v>
      </c>
      <c r="B338" s="7" t="s">
        <v>474</v>
      </c>
      <c r="C338" s="10">
        <v>1500</v>
      </c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</row>
    <row r="339" spans="1:19" hidden="1" outlineLevel="1" x14ac:dyDescent="0.25">
      <c r="A339" s="6" t="s">
        <v>475</v>
      </c>
      <c r="B339" s="7" t="s">
        <v>476</v>
      </c>
      <c r="C339" s="10">
        <v>1500</v>
      </c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</row>
    <row r="340" spans="1:19" ht="31.5" hidden="1" outlineLevel="1" x14ac:dyDescent="0.25">
      <c r="A340" s="6" t="s">
        <v>477</v>
      </c>
      <c r="B340" s="7" t="s">
        <v>1117</v>
      </c>
      <c r="C340" s="10">
        <v>2300</v>
      </c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</row>
    <row r="341" spans="1:19" ht="31.5" hidden="1" outlineLevel="1" x14ac:dyDescent="0.25">
      <c r="A341" s="6" t="s">
        <v>478</v>
      </c>
      <c r="B341" s="7" t="s">
        <v>1118</v>
      </c>
      <c r="C341" s="10">
        <v>2300</v>
      </c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</row>
    <row r="342" spans="1:19" hidden="1" outlineLevel="1" x14ac:dyDescent="0.25">
      <c r="A342" s="6" t="s">
        <v>479</v>
      </c>
      <c r="B342" s="7" t="s">
        <v>480</v>
      </c>
      <c r="C342" s="10">
        <v>1600</v>
      </c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</row>
    <row r="343" spans="1:19" hidden="1" outlineLevel="1" x14ac:dyDescent="0.25">
      <c r="A343" s="6" t="s">
        <v>481</v>
      </c>
      <c r="B343" s="7" t="s">
        <v>482</v>
      </c>
      <c r="C343" s="10">
        <v>1800</v>
      </c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</row>
    <row r="344" spans="1:19" collapsed="1" x14ac:dyDescent="0.25">
      <c r="A344" s="215" t="s">
        <v>483</v>
      </c>
      <c r="B344" s="216"/>
      <c r="C344" s="217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</row>
    <row r="345" spans="1:19" hidden="1" outlineLevel="1" x14ac:dyDescent="0.25">
      <c r="A345" s="6" t="s">
        <v>484</v>
      </c>
      <c r="B345" s="7" t="s">
        <v>485</v>
      </c>
      <c r="C345" s="8">
        <v>700</v>
      </c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</row>
    <row r="346" spans="1:19" ht="31.5" hidden="1" outlineLevel="1" x14ac:dyDescent="0.25">
      <c r="A346" s="6" t="s">
        <v>486</v>
      </c>
      <c r="B346" s="7" t="s">
        <v>487</v>
      </c>
      <c r="C346" s="45">
        <v>1500</v>
      </c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</row>
    <row r="347" spans="1:19" hidden="1" outlineLevel="1" x14ac:dyDescent="0.25">
      <c r="A347" s="6" t="s">
        <v>488</v>
      </c>
      <c r="B347" s="7" t="s">
        <v>489</v>
      </c>
      <c r="C347" s="45">
        <v>1500</v>
      </c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</row>
    <row r="348" spans="1:19" hidden="1" outlineLevel="1" x14ac:dyDescent="0.25">
      <c r="A348" s="6" t="s">
        <v>490</v>
      </c>
      <c r="B348" s="7" t="s">
        <v>491</v>
      </c>
      <c r="C348" s="45">
        <v>1000</v>
      </c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</row>
    <row r="349" spans="1:19" ht="31.5" hidden="1" outlineLevel="1" x14ac:dyDescent="0.25">
      <c r="A349" s="6" t="s">
        <v>492</v>
      </c>
      <c r="B349" s="7" t="s">
        <v>493</v>
      </c>
      <c r="C349" s="45">
        <v>800</v>
      </c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</row>
    <row r="350" spans="1:19" ht="31.5" hidden="1" outlineLevel="1" x14ac:dyDescent="0.25">
      <c r="A350" s="6" t="s">
        <v>494</v>
      </c>
      <c r="B350" s="7" t="s">
        <v>495</v>
      </c>
      <c r="C350" s="45">
        <v>900</v>
      </c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</row>
    <row r="351" spans="1:19" ht="31.5" hidden="1" outlineLevel="1" x14ac:dyDescent="0.25">
      <c r="A351" s="6" t="s">
        <v>496</v>
      </c>
      <c r="B351" s="7" t="s">
        <v>497</v>
      </c>
      <c r="C351" s="45">
        <v>700</v>
      </c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</row>
    <row r="352" spans="1:19" hidden="1" outlineLevel="1" x14ac:dyDescent="0.25">
      <c r="A352" s="6" t="s">
        <v>498</v>
      </c>
      <c r="B352" s="7" t="s">
        <v>499</v>
      </c>
      <c r="C352" s="45">
        <v>1700</v>
      </c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</row>
    <row r="353" spans="1:19" ht="31.5" hidden="1" outlineLevel="1" x14ac:dyDescent="0.25">
      <c r="A353" s="6" t="s">
        <v>500</v>
      </c>
      <c r="B353" s="7" t="s">
        <v>501</v>
      </c>
      <c r="C353" s="45">
        <v>600</v>
      </c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</row>
    <row r="354" spans="1:19" hidden="1" outlineLevel="1" x14ac:dyDescent="0.25">
      <c r="A354" s="9" t="s">
        <v>502</v>
      </c>
      <c r="B354" s="7" t="s">
        <v>503</v>
      </c>
      <c r="C354" s="45">
        <v>100</v>
      </c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</row>
    <row r="355" spans="1:19" ht="31.5" hidden="1" outlineLevel="1" x14ac:dyDescent="0.25">
      <c r="A355" s="9" t="s">
        <v>504</v>
      </c>
      <c r="B355" s="7" t="s">
        <v>505</v>
      </c>
      <c r="C355" s="45">
        <v>100</v>
      </c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</row>
    <row r="356" spans="1:19" hidden="1" outlineLevel="1" x14ac:dyDescent="0.25">
      <c r="A356" s="9" t="s">
        <v>506</v>
      </c>
      <c r="B356" s="7" t="s">
        <v>519</v>
      </c>
      <c r="C356" s="45">
        <v>400</v>
      </c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</row>
    <row r="357" spans="1:19" hidden="1" outlineLevel="1" x14ac:dyDescent="0.25">
      <c r="A357" s="9" t="s">
        <v>507</v>
      </c>
      <c r="B357" s="7" t="s">
        <v>508</v>
      </c>
      <c r="C357" s="45">
        <v>800</v>
      </c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</row>
    <row r="358" spans="1:19" hidden="1" outlineLevel="1" x14ac:dyDescent="0.25">
      <c r="A358" s="9" t="s">
        <v>509</v>
      </c>
      <c r="B358" s="7" t="s">
        <v>510</v>
      </c>
      <c r="C358" s="45">
        <v>1000</v>
      </c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</row>
    <row r="359" spans="1:19" ht="31.5" hidden="1" outlineLevel="1" x14ac:dyDescent="0.25">
      <c r="A359" s="9" t="s">
        <v>511</v>
      </c>
      <c r="B359" s="7" t="s">
        <v>512</v>
      </c>
      <c r="C359" s="45">
        <v>350</v>
      </c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</row>
    <row r="360" spans="1:19" hidden="1" outlineLevel="1" x14ac:dyDescent="0.25">
      <c r="A360" s="9" t="s">
        <v>513</v>
      </c>
      <c r="B360" s="7" t="s">
        <v>514</v>
      </c>
      <c r="C360" s="45">
        <v>1800</v>
      </c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</row>
    <row r="361" spans="1:19" hidden="1" outlineLevel="1" x14ac:dyDescent="0.25">
      <c r="A361" s="9" t="s">
        <v>515</v>
      </c>
      <c r="B361" s="7" t="s">
        <v>1243</v>
      </c>
      <c r="C361" s="45">
        <v>1800</v>
      </c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</row>
    <row r="362" spans="1:19" hidden="1" outlineLevel="1" x14ac:dyDescent="0.25">
      <c r="A362" s="13" t="s">
        <v>516</v>
      </c>
      <c r="B362" s="12" t="s">
        <v>517</v>
      </c>
      <c r="C362" s="47">
        <v>2400</v>
      </c>
      <c r="D362" s="190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</row>
    <row r="363" spans="1:19" hidden="1" outlineLevel="1" x14ac:dyDescent="0.25">
      <c r="A363" s="6" t="s">
        <v>518</v>
      </c>
      <c r="B363" s="7" t="s">
        <v>519</v>
      </c>
      <c r="C363" s="44">
        <v>1800</v>
      </c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</row>
    <row r="364" spans="1:19" ht="31.5" hidden="1" outlineLevel="1" x14ac:dyDescent="0.25">
      <c r="A364" s="6" t="s">
        <v>520</v>
      </c>
      <c r="B364" s="7" t="s">
        <v>521</v>
      </c>
      <c r="C364" s="44">
        <v>2500</v>
      </c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</row>
    <row r="365" spans="1:19" ht="31.5" hidden="1" outlineLevel="1" x14ac:dyDescent="0.25">
      <c r="A365" s="6" t="s">
        <v>522</v>
      </c>
      <c r="B365" s="7" t="s">
        <v>523</v>
      </c>
      <c r="C365" s="44">
        <v>4200</v>
      </c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</row>
    <row r="366" spans="1:19" collapsed="1" x14ac:dyDescent="0.25">
      <c r="A366" s="215" t="s">
        <v>524</v>
      </c>
      <c r="B366" s="216"/>
      <c r="C366" s="217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</row>
    <row r="367" spans="1:19" s="177" customFormat="1" outlineLevel="1" x14ac:dyDescent="0.25">
      <c r="A367" s="13" t="s">
        <v>525</v>
      </c>
      <c r="B367" s="12" t="s">
        <v>526</v>
      </c>
      <c r="C367" s="16">
        <v>1500</v>
      </c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</row>
    <row r="368" spans="1:19" s="177" customFormat="1" ht="31.5" outlineLevel="1" x14ac:dyDescent="0.25">
      <c r="A368" s="13" t="s">
        <v>527</v>
      </c>
      <c r="B368" s="12" t="s">
        <v>528</v>
      </c>
      <c r="C368" s="16">
        <v>1500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</row>
    <row r="369" spans="1:19" s="177" customFormat="1" ht="31.5" outlineLevel="1" x14ac:dyDescent="0.25">
      <c r="A369" s="13" t="s">
        <v>529</v>
      </c>
      <c r="B369" s="12" t="s">
        <v>530</v>
      </c>
      <c r="C369" s="16">
        <v>1300</v>
      </c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</row>
    <row r="370" spans="1:19" ht="31.5" outlineLevel="1" x14ac:dyDescent="0.25">
      <c r="A370" s="49" t="s">
        <v>531</v>
      </c>
      <c r="B370" s="52" t="s">
        <v>1291</v>
      </c>
      <c r="C370" s="16">
        <v>2700</v>
      </c>
      <c r="D370" s="176"/>
      <c r="E370" s="187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</row>
    <row r="371" spans="1:19" s="11" customFormat="1" outlineLevel="1" x14ac:dyDescent="0.25">
      <c r="A371" s="15" t="s">
        <v>558</v>
      </c>
      <c r="B371" s="12" t="s">
        <v>559</v>
      </c>
      <c r="C371" s="16">
        <v>1600</v>
      </c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</row>
    <row r="372" spans="1:19" ht="23.25" customHeight="1" outlineLevel="1" x14ac:dyDescent="0.25">
      <c r="A372" s="13" t="s">
        <v>1106</v>
      </c>
      <c r="B372" s="13" t="s">
        <v>1088</v>
      </c>
      <c r="C372" s="16">
        <v>1100</v>
      </c>
      <c r="D372" s="176"/>
      <c r="E372" s="187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</row>
    <row r="373" spans="1:19" ht="31.5" outlineLevel="1" x14ac:dyDescent="0.25">
      <c r="A373" s="6" t="s">
        <v>532</v>
      </c>
      <c r="B373" s="7" t="s">
        <v>533</v>
      </c>
      <c r="C373" s="8">
        <v>1100</v>
      </c>
      <c r="D373" s="176"/>
      <c r="E373" s="187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</row>
    <row r="374" spans="1:19" s="11" customFormat="1" outlineLevel="1" x14ac:dyDescent="0.25">
      <c r="A374" s="30" t="s">
        <v>1163</v>
      </c>
      <c r="B374" s="18" t="s">
        <v>1164</v>
      </c>
      <c r="C374" s="16">
        <v>2300</v>
      </c>
      <c r="D374" s="176"/>
      <c r="E374" s="187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</row>
    <row r="375" spans="1:19" s="11" customFormat="1" outlineLevel="1" x14ac:dyDescent="0.25">
      <c r="A375" s="30" t="s">
        <v>1165</v>
      </c>
      <c r="B375" s="18" t="s">
        <v>1166</v>
      </c>
      <c r="C375" s="16">
        <v>1500</v>
      </c>
      <c r="D375" s="176"/>
      <c r="E375" s="187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</row>
    <row r="376" spans="1:19" s="11" customFormat="1" outlineLevel="1" x14ac:dyDescent="0.25">
      <c r="A376" s="30" t="s">
        <v>1170</v>
      </c>
      <c r="B376" s="18" t="s">
        <v>1171</v>
      </c>
      <c r="C376" s="32">
        <v>1700</v>
      </c>
      <c r="D376" s="176"/>
      <c r="E376" s="187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</row>
    <row r="377" spans="1:19" outlineLevel="1" x14ac:dyDescent="0.25">
      <c r="A377" s="25" t="s">
        <v>534</v>
      </c>
      <c r="B377" s="26" t="s">
        <v>535</v>
      </c>
      <c r="C377" s="27">
        <v>1100</v>
      </c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</row>
    <row r="378" spans="1:19" ht="31.5" outlineLevel="1" x14ac:dyDescent="0.25">
      <c r="A378" s="6" t="s">
        <v>536</v>
      </c>
      <c r="B378" s="7" t="s">
        <v>537</v>
      </c>
      <c r="C378" s="27">
        <v>1100</v>
      </c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</row>
    <row r="379" spans="1:19" outlineLevel="1" x14ac:dyDescent="0.25">
      <c r="A379" s="6" t="s">
        <v>538</v>
      </c>
      <c r="B379" s="7" t="s">
        <v>539</v>
      </c>
      <c r="C379" s="27">
        <v>1100</v>
      </c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</row>
    <row r="380" spans="1:19" outlineLevel="1" x14ac:dyDescent="0.25">
      <c r="A380" s="6" t="s">
        <v>540</v>
      </c>
      <c r="B380" s="7" t="s">
        <v>541</v>
      </c>
      <c r="C380" s="27">
        <v>1100</v>
      </c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</row>
    <row r="381" spans="1:19" s="11" customFormat="1" ht="31.5" outlineLevel="1" x14ac:dyDescent="0.25">
      <c r="A381" s="33" t="s">
        <v>1160</v>
      </c>
      <c r="B381" s="12" t="s">
        <v>1161</v>
      </c>
      <c r="C381" s="16">
        <v>1500</v>
      </c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</row>
    <row r="382" spans="1:19" s="11" customFormat="1" outlineLevel="1" x14ac:dyDescent="0.25">
      <c r="A382" s="30" t="s">
        <v>1172</v>
      </c>
      <c r="B382" s="18" t="s">
        <v>1244</v>
      </c>
      <c r="C382" s="51">
        <v>1200</v>
      </c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</row>
    <row r="383" spans="1:19" outlineLevel="1" x14ac:dyDescent="0.25">
      <c r="A383" s="25" t="s">
        <v>542</v>
      </c>
      <c r="B383" s="26" t="s">
        <v>543</v>
      </c>
      <c r="C383" s="34">
        <v>1100</v>
      </c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</row>
    <row r="384" spans="1:19" ht="31.5" outlineLevel="1" x14ac:dyDescent="0.25">
      <c r="A384" s="6" t="s">
        <v>544</v>
      </c>
      <c r="B384" s="7" t="s">
        <v>545</v>
      </c>
      <c r="C384" s="34">
        <v>1100</v>
      </c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</row>
    <row r="385" spans="1:19" outlineLevel="1" x14ac:dyDescent="0.25">
      <c r="A385" s="6" t="s">
        <v>546</v>
      </c>
      <c r="B385" s="7" t="s">
        <v>547</v>
      </c>
      <c r="C385" s="34">
        <v>1100</v>
      </c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</row>
    <row r="386" spans="1:19" outlineLevel="1" x14ac:dyDescent="0.25">
      <c r="A386" s="9" t="s">
        <v>560</v>
      </c>
      <c r="B386" s="7" t="s">
        <v>561</v>
      </c>
      <c r="C386" s="8">
        <v>800</v>
      </c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</row>
    <row r="387" spans="1:19" outlineLevel="1" x14ac:dyDescent="0.25">
      <c r="A387" s="6" t="s">
        <v>548</v>
      </c>
      <c r="B387" s="7" t="s">
        <v>549</v>
      </c>
      <c r="C387" s="8">
        <v>1100</v>
      </c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</row>
    <row r="388" spans="1:19" outlineLevel="1" x14ac:dyDescent="0.25">
      <c r="A388" s="6" t="s">
        <v>550</v>
      </c>
      <c r="B388" s="7" t="s">
        <v>551</v>
      </c>
      <c r="C388" s="8">
        <v>1100</v>
      </c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</row>
    <row r="389" spans="1:19" s="177" customFormat="1" ht="31.5" outlineLevel="1" x14ac:dyDescent="0.25">
      <c r="A389" s="31" t="s">
        <v>1167</v>
      </c>
      <c r="B389" s="18" t="s">
        <v>1168</v>
      </c>
      <c r="C389" s="8">
        <v>1100</v>
      </c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</row>
    <row r="390" spans="1:19" s="177" customFormat="1" outlineLevel="1" x14ac:dyDescent="0.25">
      <c r="A390" s="30" t="s">
        <v>1169</v>
      </c>
      <c r="B390" s="18" t="s">
        <v>1305</v>
      </c>
      <c r="C390" s="8">
        <v>1100</v>
      </c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</row>
    <row r="391" spans="1:19" s="11" customFormat="1" outlineLevel="1" x14ac:dyDescent="0.25">
      <c r="A391" s="35" t="s">
        <v>552</v>
      </c>
      <c r="B391" s="36" t="s">
        <v>553</v>
      </c>
      <c r="C391" s="37">
        <v>1500</v>
      </c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</row>
    <row r="392" spans="1:19" ht="31.5" outlineLevel="1" x14ac:dyDescent="0.25">
      <c r="A392" s="9" t="s">
        <v>556</v>
      </c>
      <c r="B392" s="7" t="s">
        <v>557</v>
      </c>
      <c r="C392" s="8">
        <v>800</v>
      </c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</row>
    <row r="393" spans="1:19" outlineLevel="1" x14ac:dyDescent="0.25">
      <c r="A393" s="49" t="s">
        <v>554</v>
      </c>
      <c r="B393" s="52" t="s">
        <v>555</v>
      </c>
      <c r="C393" s="8">
        <v>1100</v>
      </c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</row>
    <row r="394" spans="1:19" ht="31.5" outlineLevel="1" x14ac:dyDescent="0.25">
      <c r="A394" s="6" t="s">
        <v>562</v>
      </c>
      <c r="B394" s="7" t="s">
        <v>563</v>
      </c>
      <c r="C394" s="10">
        <v>2500</v>
      </c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</row>
    <row r="395" spans="1:19" ht="31.5" outlineLevel="1" x14ac:dyDescent="0.25">
      <c r="A395" s="6" t="s">
        <v>564</v>
      </c>
      <c r="B395" s="7" t="s">
        <v>565</v>
      </c>
      <c r="C395" s="10">
        <v>4200</v>
      </c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</row>
    <row r="396" spans="1:19" x14ac:dyDescent="0.25">
      <c r="A396" s="215" t="s">
        <v>566</v>
      </c>
      <c r="B396" s="216"/>
      <c r="C396" s="217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</row>
    <row r="397" spans="1:19" hidden="1" outlineLevel="1" x14ac:dyDescent="0.25">
      <c r="A397" s="6" t="s">
        <v>567</v>
      </c>
      <c r="B397" s="7" t="s">
        <v>568</v>
      </c>
      <c r="C397" s="8">
        <v>900</v>
      </c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</row>
    <row r="398" spans="1:19" hidden="1" outlineLevel="1" x14ac:dyDescent="0.25">
      <c r="A398" s="6" t="s">
        <v>569</v>
      </c>
      <c r="B398" s="7" t="s">
        <v>570</v>
      </c>
      <c r="C398" s="8">
        <v>900</v>
      </c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</row>
    <row r="399" spans="1:19" hidden="1" outlineLevel="1" x14ac:dyDescent="0.25">
      <c r="A399" s="6" t="s">
        <v>571</v>
      </c>
      <c r="B399" s="7" t="s">
        <v>572</v>
      </c>
      <c r="C399" s="8">
        <v>900</v>
      </c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</row>
    <row r="400" spans="1:19" hidden="1" outlineLevel="1" x14ac:dyDescent="0.25">
      <c r="A400" s="6" t="s">
        <v>573</v>
      </c>
      <c r="B400" s="7" t="s">
        <v>574</v>
      </c>
      <c r="C400" s="8">
        <v>900</v>
      </c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</row>
    <row r="401" spans="1:19" hidden="1" outlineLevel="1" x14ac:dyDescent="0.25">
      <c r="A401" s="6" t="s">
        <v>575</v>
      </c>
      <c r="B401" s="7" t="s">
        <v>576</v>
      </c>
      <c r="C401" s="8">
        <v>900</v>
      </c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</row>
    <row r="402" spans="1:19" hidden="1" outlineLevel="1" x14ac:dyDescent="0.25">
      <c r="A402" s="6" t="s">
        <v>577</v>
      </c>
      <c r="B402" s="7" t="s">
        <v>578</v>
      </c>
      <c r="C402" s="8">
        <v>700</v>
      </c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</row>
    <row r="403" spans="1:19" hidden="1" outlineLevel="1" x14ac:dyDescent="0.25">
      <c r="A403" s="6" t="s">
        <v>579</v>
      </c>
      <c r="B403" s="7" t="s">
        <v>580</v>
      </c>
      <c r="C403" s="8">
        <v>700</v>
      </c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</row>
    <row r="404" spans="1:19" ht="29.25" hidden="1" customHeight="1" outlineLevel="1" x14ac:dyDescent="0.25">
      <c r="A404" s="6" t="s">
        <v>581</v>
      </c>
      <c r="B404" s="7" t="s">
        <v>582</v>
      </c>
      <c r="C404" s="8" t="s">
        <v>1214</v>
      </c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</row>
    <row r="405" spans="1:19" hidden="1" outlineLevel="1" x14ac:dyDescent="0.25">
      <c r="A405" s="6" t="s">
        <v>583</v>
      </c>
      <c r="B405" s="7" t="s">
        <v>584</v>
      </c>
      <c r="C405" s="8">
        <v>900</v>
      </c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</row>
    <row r="406" spans="1:19" ht="31.5" hidden="1" outlineLevel="1" x14ac:dyDescent="0.25">
      <c r="A406" s="6" t="s">
        <v>585</v>
      </c>
      <c r="B406" s="7" t="s">
        <v>586</v>
      </c>
      <c r="C406" s="8">
        <v>900</v>
      </c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</row>
    <row r="407" spans="1:19" ht="31.5" hidden="1" outlineLevel="1" x14ac:dyDescent="0.25">
      <c r="A407" s="6" t="s">
        <v>587</v>
      </c>
      <c r="B407" s="7" t="s">
        <v>588</v>
      </c>
      <c r="C407" s="8">
        <v>900</v>
      </c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</row>
    <row r="408" spans="1:19" hidden="1" outlineLevel="1" x14ac:dyDescent="0.25">
      <c r="A408" s="6" t="s">
        <v>589</v>
      </c>
      <c r="B408" s="7" t="s">
        <v>590</v>
      </c>
      <c r="C408" s="8">
        <v>900</v>
      </c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</row>
    <row r="409" spans="1:19" hidden="1" outlineLevel="1" x14ac:dyDescent="0.25">
      <c r="A409" s="6" t="s">
        <v>591</v>
      </c>
      <c r="B409" s="7" t="s">
        <v>592</v>
      </c>
      <c r="C409" s="8">
        <v>900</v>
      </c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</row>
    <row r="410" spans="1:19" hidden="1" outlineLevel="1" x14ac:dyDescent="0.25">
      <c r="A410" s="6" t="s">
        <v>593</v>
      </c>
      <c r="B410" s="7" t="s">
        <v>1245</v>
      </c>
      <c r="C410" s="8">
        <v>900</v>
      </c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</row>
    <row r="411" spans="1:19" ht="31.5" hidden="1" outlineLevel="1" x14ac:dyDescent="0.25">
      <c r="A411" s="6" t="s">
        <v>594</v>
      </c>
      <c r="B411" s="7" t="s">
        <v>1246</v>
      </c>
      <c r="C411" s="8">
        <v>900</v>
      </c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</row>
    <row r="412" spans="1:19" hidden="1" outlineLevel="1" x14ac:dyDescent="0.25">
      <c r="A412" s="6" t="s">
        <v>595</v>
      </c>
      <c r="B412" s="7" t="s">
        <v>596</v>
      </c>
      <c r="C412" s="8">
        <v>900</v>
      </c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</row>
    <row r="413" spans="1:19" ht="31.5" hidden="1" outlineLevel="1" x14ac:dyDescent="0.25">
      <c r="A413" s="6" t="s">
        <v>597</v>
      </c>
      <c r="B413" s="7" t="s">
        <v>1247</v>
      </c>
      <c r="C413" s="8">
        <v>900</v>
      </c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</row>
    <row r="414" spans="1:19" hidden="1" outlineLevel="1" x14ac:dyDescent="0.25">
      <c r="A414" s="6" t="s">
        <v>598</v>
      </c>
      <c r="B414" s="7" t="s">
        <v>599</v>
      </c>
      <c r="C414" s="8">
        <v>900</v>
      </c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</row>
    <row r="415" spans="1:19" ht="31.5" hidden="1" outlineLevel="1" x14ac:dyDescent="0.25">
      <c r="A415" s="6" t="s">
        <v>600</v>
      </c>
      <c r="B415" s="7" t="s">
        <v>601</v>
      </c>
      <c r="C415" s="8">
        <v>1300</v>
      </c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</row>
    <row r="416" spans="1:19" ht="31.5" hidden="1" outlineLevel="1" x14ac:dyDescent="0.25">
      <c r="A416" s="6" t="s">
        <v>602</v>
      </c>
      <c r="B416" s="7" t="s">
        <v>1248</v>
      </c>
      <c r="C416" s="8">
        <v>1100</v>
      </c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</row>
    <row r="417" spans="1:19" hidden="1" outlineLevel="1" x14ac:dyDescent="0.25">
      <c r="A417" s="6" t="s">
        <v>603</v>
      </c>
      <c r="B417" s="7" t="s">
        <v>604</v>
      </c>
      <c r="C417" s="8">
        <v>900</v>
      </c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</row>
    <row r="418" spans="1:19" hidden="1" outlineLevel="1" x14ac:dyDescent="0.25">
      <c r="A418" s="6" t="s">
        <v>605</v>
      </c>
      <c r="B418" s="7" t="s">
        <v>606</v>
      </c>
      <c r="C418" s="8">
        <v>900</v>
      </c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</row>
    <row r="419" spans="1:19" hidden="1" outlineLevel="1" x14ac:dyDescent="0.25">
      <c r="A419" s="6" t="s">
        <v>607</v>
      </c>
      <c r="B419" s="7" t="s">
        <v>608</v>
      </c>
      <c r="C419" s="8">
        <v>900</v>
      </c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</row>
    <row r="420" spans="1:19" hidden="1" outlineLevel="1" x14ac:dyDescent="0.25">
      <c r="A420" s="6" t="s">
        <v>609</v>
      </c>
      <c r="B420" s="7" t="s">
        <v>610</v>
      </c>
      <c r="C420" s="8">
        <v>900</v>
      </c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</row>
    <row r="421" spans="1:19" hidden="1" outlineLevel="1" x14ac:dyDescent="0.25">
      <c r="A421" s="6" t="s">
        <v>611</v>
      </c>
      <c r="B421" s="7" t="s">
        <v>612</v>
      </c>
      <c r="C421" s="8">
        <v>900</v>
      </c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</row>
    <row r="422" spans="1:19" hidden="1" outlineLevel="1" x14ac:dyDescent="0.25">
      <c r="A422" s="6" t="s">
        <v>613</v>
      </c>
      <c r="B422" s="7" t="s">
        <v>614</v>
      </c>
      <c r="C422" s="8">
        <v>900</v>
      </c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</row>
    <row r="423" spans="1:19" hidden="1" outlineLevel="1" x14ac:dyDescent="0.25">
      <c r="A423" s="6" t="s">
        <v>615</v>
      </c>
      <c r="B423" s="7" t="s">
        <v>616</v>
      </c>
      <c r="C423" s="8">
        <v>900</v>
      </c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</row>
    <row r="424" spans="1:19" hidden="1" outlineLevel="1" x14ac:dyDescent="0.25">
      <c r="A424" s="6" t="s">
        <v>617</v>
      </c>
      <c r="B424" s="7" t="s">
        <v>618</v>
      </c>
      <c r="C424" s="8">
        <v>900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</row>
    <row r="425" spans="1:19" hidden="1" outlineLevel="1" x14ac:dyDescent="0.25">
      <c r="A425" s="6" t="s">
        <v>619</v>
      </c>
      <c r="B425" s="7" t="s">
        <v>620</v>
      </c>
      <c r="C425" s="8">
        <v>900</v>
      </c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</row>
    <row r="426" spans="1:19" hidden="1" outlineLevel="1" x14ac:dyDescent="0.25">
      <c r="A426" s="6" t="s">
        <v>621</v>
      </c>
      <c r="B426" s="7" t="s">
        <v>622</v>
      </c>
      <c r="C426" s="8">
        <v>900</v>
      </c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</row>
    <row r="427" spans="1:19" hidden="1" outlineLevel="1" x14ac:dyDescent="0.25">
      <c r="A427" s="6" t="s">
        <v>623</v>
      </c>
      <c r="B427" s="7" t="s">
        <v>624</v>
      </c>
      <c r="C427" s="8">
        <v>900</v>
      </c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</row>
    <row r="428" spans="1:19" hidden="1" outlineLevel="1" x14ac:dyDescent="0.25">
      <c r="A428" s="6" t="s">
        <v>625</v>
      </c>
      <c r="B428" s="7" t="s">
        <v>1283</v>
      </c>
      <c r="C428" s="8">
        <v>900</v>
      </c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</row>
    <row r="429" spans="1:19" hidden="1" outlineLevel="1" x14ac:dyDescent="0.25">
      <c r="A429" s="6" t="s">
        <v>626</v>
      </c>
      <c r="B429" s="7" t="s">
        <v>1249</v>
      </c>
      <c r="C429" s="8">
        <v>900</v>
      </c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</row>
    <row r="430" spans="1:19" hidden="1" outlineLevel="1" x14ac:dyDescent="0.25">
      <c r="A430" s="6" t="s">
        <v>627</v>
      </c>
      <c r="B430" s="7" t="s">
        <v>1250</v>
      </c>
      <c r="C430" s="8">
        <v>900</v>
      </c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</row>
    <row r="431" spans="1:19" hidden="1" outlineLevel="1" x14ac:dyDescent="0.25">
      <c r="A431" s="6" t="s">
        <v>628</v>
      </c>
      <c r="B431" s="7" t="s">
        <v>1251</v>
      </c>
      <c r="C431" s="8">
        <v>900</v>
      </c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</row>
    <row r="432" spans="1:19" hidden="1" outlineLevel="1" x14ac:dyDescent="0.25">
      <c r="A432" s="6" t="s">
        <v>629</v>
      </c>
      <c r="B432" s="7" t="s">
        <v>630</v>
      </c>
      <c r="C432" s="8">
        <v>900</v>
      </c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</row>
    <row r="433" spans="1:19" hidden="1" outlineLevel="1" x14ac:dyDescent="0.25">
      <c r="A433" s="6" t="s">
        <v>631</v>
      </c>
      <c r="B433" s="7" t="s">
        <v>632</v>
      </c>
      <c r="C433" s="8">
        <v>650</v>
      </c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</row>
    <row r="434" spans="1:19" hidden="1" outlineLevel="1" x14ac:dyDescent="0.25">
      <c r="A434" s="6" t="s">
        <v>633</v>
      </c>
      <c r="B434" s="7" t="s">
        <v>634</v>
      </c>
      <c r="C434" s="8">
        <v>650</v>
      </c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</row>
    <row r="435" spans="1:19" hidden="1" outlineLevel="1" x14ac:dyDescent="0.25">
      <c r="A435" s="6" t="s">
        <v>635</v>
      </c>
      <c r="B435" s="7" t="s">
        <v>636</v>
      </c>
      <c r="C435" s="8">
        <v>650</v>
      </c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</row>
    <row r="436" spans="1:19" hidden="1" outlineLevel="1" x14ac:dyDescent="0.25">
      <c r="A436" s="6" t="s">
        <v>637</v>
      </c>
      <c r="B436" s="7" t="s">
        <v>638</v>
      </c>
      <c r="C436" s="8">
        <v>650</v>
      </c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</row>
    <row r="437" spans="1:19" hidden="1" outlineLevel="1" x14ac:dyDescent="0.25">
      <c r="A437" s="6" t="s">
        <v>639</v>
      </c>
      <c r="B437" s="7" t="s">
        <v>1252</v>
      </c>
      <c r="C437" s="8">
        <v>650</v>
      </c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</row>
    <row r="438" spans="1:19" hidden="1" outlineLevel="1" x14ac:dyDescent="0.25">
      <c r="A438" s="6" t="s">
        <v>640</v>
      </c>
      <c r="B438" s="7" t="s">
        <v>641</v>
      </c>
      <c r="C438" s="8">
        <v>900</v>
      </c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</row>
    <row r="439" spans="1:19" hidden="1" outlineLevel="1" x14ac:dyDescent="0.25">
      <c r="A439" s="6" t="s">
        <v>642</v>
      </c>
      <c r="B439" s="7" t="s">
        <v>643</v>
      </c>
      <c r="C439" s="8">
        <v>900</v>
      </c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</row>
    <row r="440" spans="1:19" hidden="1" outlineLevel="1" x14ac:dyDescent="0.25">
      <c r="A440" s="6" t="s">
        <v>644</v>
      </c>
      <c r="B440" s="7" t="s">
        <v>645</v>
      </c>
      <c r="C440" s="8">
        <v>900</v>
      </c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</row>
    <row r="441" spans="1:19" hidden="1" outlineLevel="1" x14ac:dyDescent="0.25">
      <c r="A441" s="6" t="s">
        <v>646</v>
      </c>
      <c r="B441" s="7" t="s">
        <v>1253</v>
      </c>
      <c r="C441" s="8">
        <v>900</v>
      </c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</row>
    <row r="442" spans="1:19" ht="31.5" hidden="1" outlineLevel="1" x14ac:dyDescent="0.25">
      <c r="A442" s="6" t="s">
        <v>647</v>
      </c>
      <c r="B442" s="7" t="s">
        <v>648</v>
      </c>
      <c r="C442" s="8">
        <v>900</v>
      </c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</row>
    <row r="443" spans="1:19" ht="31.5" hidden="1" outlineLevel="1" x14ac:dyDescent="0.25">
      <c r="A443" s="6" t="s">
        <v>649</v>
      </c>
      <c r="B443" s="7" t="s">
        <v>650</v>
      </c>
      <c r="C443" s="8">
        <v>900</v>
      </c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</row>
    <row r="444" spans="1:19" hidden="1" outlineLevel="1" x14ac:dyDescent="0.25">
      <c r="A444" s="6" t="s">
        <v>651</v>
      </c>
      <c r="B444" s="7" t="s">
        <v>652</v>
      </c>
      <c r="C444" s="8">
        <v>900</v>
      </c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</row>
    <row r="445" spans="1:19" hidden="1" outlineLevel="1" x14ac:dyDescent="0.25">
      <c r="A445" s="6" t="s">
        <v>653</v>
      </c>
      <c r="B445" s="7" t="s">
        <v>654</v>
      </c>
      <c r="C445" s="8">
        <v>900</v>
      </c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</row>
    <row r="446" spans="1:19" hidden="1" outlineLevel="1" x14ac:dyDescent="0.25">
      <c r="A446" s="6" t="s">
        <v>655</v>
      </c>
      <c r="B446" s="7" t="s">
        <v>656</v>
      </c>
      <c r="C446" s="8">
        <v>900</v>
      </c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</row>
    <row r="447" spans="1:19" hidden="1" outlineLevel="1" x14ac:dyDescent="0.25">
      <c r="A447" s="6" t="s">
        <v>657</v>
      </c>
      <c r="B447" s="7" t="s">
        <v>658</v>
      </c>
      <c r="C447" s="8">
        <v>900</v>
      </c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</row>
    <row r="448" spans="1:19" hidden="1" outlineLevel="1" x14ac:dyDescent="0.25">
      <c r="A448" s="6" t="s">
        <v>659</v>
      </c>
      <c r="B448" s="7" t="s">
        <v>1254</v>
      </c>
      <c r="C448" s="8">
        <v>900</v>
      </c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</row>
    <row r="449" spans="1:19" hidden="1" outlineLevel="1" x14ac:dyDescent="0.25">
      <c r="A449" s="6" t="s">
        <v>660</v>
      </c>
      <c r="B449" s="7" t="s">
        <v>661</v>
      </c>
      <c r="C449" s="8">
        <v>1200</v>
      </c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</row>
    <row r="450" spans="1:19" hidden="1" outlineLevel="1" x14ac:dyDescent="0.25">
      <c r="A450" s="6" t="s">
        <v>662</v>
      </c>
      <c r="B450" s="7" t="s">
        <v>1255</v>
      </c>
      <c r="C450" s="8">
        <v>900</v>
      </c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</row>
    <row r="451" spans="1:19" hidden="1" outlineLevel="1" x14ac:dyDescent="0.25">
      <c r="A451" s="6" t="s">
        <v>663</v>
      </c>
      <c r="B451" s="7" t="s">
        <v>1256</v>
      </c>
      <c r="C451" s="8">
        <v>900</v>
      </c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</row>
    <row r="452" spans="1:19" hidden="1" outlineLevel="1" x14ac:dyDescent="0.25">
      <c r="A452" s="6" t="s">
        <v>664</v>
      </c>
      <c r="B452" s="7" t="s">
        <v>665</v>
      </c>
      <c r="C452" s="8">
        <v>900</v>
      </c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</row>
    <row r="453" spans="1:19" hidden="1" outlineLevel="1" x14ac:dyDescent="0.25">
      <c r="A453" s="6" t="s">
        <v>666</v>
      </c>
      <c r="B453" s="7" t="s">
        <v>667</v>
      </c>
      <c r="C453" s="8">
        <v>900</v>
      </c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</row>
    <row r="454" spans="1:19" hidden="1" outlineLevel="1" x14ac:dyDescent="0.25">
      <c r="A454" s="6" t="s">
        <v>668</v>
      </c>
      <c r="B454" s="7" t="s">
        <v>669</v>
      </c>
      <c r="C454" s="8">
        <v>900</v>
      </c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</row>
    <row r="455" spans="1:19" hidden="1" outlineLevel="1" x14ac:dyDescent="0.25">
      <c r="A455" s="6" t="s">
        <v>670</v>
      </c>
      <c r="B455" s="7" t="s">
        <v>671</v>
      </c>
      <c r="C455" s="8">
        <v>900</v>
      </c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</row>
    <row r="456" spans="1:19" hidden="1" outlineLevel="1" x14ac:dyDescent="0.25">
      <c r="A456" s="6" t="s">
        <v>672</v>
      </c>
      <c r="B456" s="7" t="s">
        <v>673</v>
      </c>
      <c r="C456" s="8">
        <v>900</v>
      </c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</row>
    <row r="457" spans="1:19" hidden="1" outlineLevel="1" x14ac:dyDescent="0.25">
      <c r="A457" s="6" t="s">
        <v>674</v>
      </c>
      <c r="B457" s="7" t="s">
        <v>675</v>
      </c>
      <c r="C457" s="8">
        <v>900</v>
      </c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</row>
    <row r="458" spans="1:19" hidden="1" outlineLevel="1" x14ac:dyDescent="0.25">
      <c r="A458" s="6" t="s">
        <v>676</v>
      </c>
      <c r="B458" s="7" t="s">
        <v>677</v>
      </c>
      <c r="C458" s="8">
        <v>900</v>
      </c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</row>
    <row r="459" spans="1:19" hidden="1" outlineLevel="1" x14ac:dyDescent="0.25">
      <c r="A459" s="6" t="s">
        <v>678</v>
      </c>
      <c r="B459" s="7" t="s">
        <v>679</v>
      </c>
      <c r="C459" s="8">
        <v>900</v>
      </c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</row>
    <row r="460" spans="1:19" hidden="1" outlineLevel="1" x14ac:dyDescent="0.25">
      <c r="A460" s="6" t="s">
        <v>680</v>
      </c>
      <c r="B460" s="7" t="s">
        <v>1257</v>
      </c>
      <c r="C460" s="8">
        <v>900</v>
      </c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</row>
    <row r="461" spans="1:19" hidden="1" outlineLevel="1" x14ac:dyDescent="0.25">
      <c r="A461" s="6" t="s">
        <v>681</v>
      </c>
      <c r="B461" s="7" t="s">
        <v>682</v>
      </c>
      <c r="C461" s="8">
        <v>900</v>
      </c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</row>
    <row r="462" spans="1:19" hidden="1" outlineLevel="1" x14ac:dyDescent="0.25">
      <c r="A462" s="6" t="s">
        <v>683</v>
      </c>
      <c r="B462" s="7" t="s">
        <v>1258</v>
      </c>
      <c r="C462" s="8">
        <v>900</v>
      </c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</row>
    <row r="463" spans="1:19" hidden="1" outlineLevel="1" x14ac:dyDescent="0.25">
      <c r="A463" s="6" t="s">
        <v>684</v>
      </c>
      <c r="B463" s="7" t="s">
        <v>685</v>
      </c>
      <c r="C463" s="8">
        <v>900</v>
      </c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</row>
    <row r="464" spans="1:19" hidden="1" outlineLevel="1" x14ac:dyDescent="0.25">
      <c r="A464" s="6" t="s">
        <v>686</v>
      </c>
      <c r="B464" s="7" t="s">
        <v>687</v>
      </c>
      <c r="C464" s="8">
        <v>900</v>
      </c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</row>
    <row r="465" spans="1:19" hidden="1" outlineLevel="1" x14ac:dyDescent="0.25">
      <c r="A465" s="6" t="s">
        <v>689</v>
      </c>
      <c r="B465" s="7" t="s">
        <v>690</v>
      </c>
      <c r="C465" s="8">
        <v>900</v>
      </c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</row>
    <row r="466" spans="1:19" hidden="1" outlineLevel="1" x14ac:dyDescent="0.25">
      <c r="A466" s="6" t="s">
        <v>691</v>
      </c>
      <c r="B466" s="7" t="s">
        <v>1259</v>
      </c>
      <c r="C466" s="8">
        <v>900</v>
      </c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</row>
    <row r="467" spans="1:19" hidden="1" outlineLevel="1" x14ac:dyDescent="0.25">
      <c r="A467" s="6" t="s">
        <v>1260</v>
      </c>
      <c r="B467" s="7" t="s">
        <v>1261</v>
      </c>
      <c r="C467" s="8">
        <v>900</v>
      </c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</row>
    <row r="468" spans="1:19" hidden="1" outlineLevel="1" x14ac:dyDescent="0.25">
      <c r="A468" s="6" t="s">
        <v>692</v>
      </c>
      <c r="B468" s="7" t="s">
        <v>693</v>
      </c>
      <c r="C468" s="8">
        <v>900</v>
      </c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</row>
    <row r="469" spans="1:19" hidden="1" outlineLevel="1" x14ac:dyDescent="0.25">
      <c r="A469" s="6" t="s">
        <v>694</v>
      </c>
      <c r="B469" s="7" t="s">
        <v>695</v>
      </c>
      <c r="C469" s="8">
        <v>900</v>
      </c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</row>
    <row r="470" spans="1:19" hidden="1" outlineLevel="1" x14ac:dyDescent="0.25">
      <c r="A470" s="6" t="s">
        <v>696</v>
      </c>
      <c r="B470" s="7" t="s">
        <v>697</v>
      </c>
      <c r="C470" s="8">
        <v>900</v>
      </c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</row>
    <row r="471" spans="1:19" hidden="1" outlineLevel="1" x14ac:dyDescent="0.25">
      <c r="A471" s="6" t="s">
        <v>698</v>
      </c>
      <c r="B471" s="7" t="s">
        <v>699</v>
      </c>
      <c r="C471" s="8">
        <v>900</v>
      </c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</row>
    <row r="472" spans="1:19" hidden="1" outlineLevel="1" x14ac:dyDescent="0.25">
      <c r="A472" s="6" t="s">
        <v>700</v>
      </c>
      <c r="B472" s="7" t="s">
        <v>701</v>
      </c>
      <c r="C472" s="8">
        <v>900</v>
      </c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</row>
    <row r="473" spans="1:19" ht="31.5" hidden="1" outlineLevel="1" x14ac:dyDescent="0.25">
      <c r="A473" s="6" t="s">
        <v>702</v>
      </c>
      <c r="B473" s="7" t="s">
        <v>703</v>
      </c>
      <c r="C473" s="8">
        <v>350</v>
      </c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</row>
    <row r="474" spans="1:19" hidden="1" outlineLevel="1" x14ac:dyDescent="0.25">
      <c r="A474" s="9" t="s">
        <v>688</v>
      </c>
      <c r="B474" s="7" t="s">
        <v>1313</v>
      </c>
      <c r="C474" s="8">
        <v>900</v>
      </c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</row>
    <row r="475" spans="1:19" ht="30.75" hidden="1" customHeight="1" outlineLevel="1" x14ac:dyDescent="0.25">
      <c r="A475" s="9" t="s">
        <v>704</v>
      </c>
      <c r="B475" s="7" t="s">
        <v>705</v>
      </c>
      <c r="C475" s="8">
        <v>1600</v>
      </c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</row>
    <row r="476" spans="1:19" collapsed="1" x14ac:dyDescent="0.25">
      <c r="A476" s="215" t="s">
        <v>706</v>
      </c>
      <c r="B476" s="216"/>
      <c r="C476" s="217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</row>
    <row r="477" spans="1:19" s="177" customFormat="1" hidden="1" outlineLevel="1" x14ac:dyDescent="0.25">
      <c r="A477" s="13" t="s">
        <v>707</v>
      </c>
      <c r="B477" s="12" t="s">
        <v>708</v>
      </c>
      <c r="C477" s="16">
        <v>1500</v>
      </c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</row>
    <row r="478" spans="1:19" ht="31.5" hidden="1" outlineLevel="1" x14ac:dyDescent="0.25">
      <c r="A478" s="6" t="s">
        <v>709</v>
      </c>
      <c r="B478" s="7" t="s">
        <v>1262</v>
      </c>
      <c r="C478" s="8">
        <v>600</v>
      </c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</row>
    <row r="479" spans="1:19" ht="31.5" hidden="1" outlineLevel="1" x14ac:dyDescent="0.25">
      <c r="A479" s="6" t="s">
        <v>710</v>
      </c>
      <c r="B479" s="7" t="s">
        <v>1263</v>
      </c>
      <c r="C479" s="8">
        <v>500</v>
      </c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</row>
    <row r="480" spans="1:19" hidden="1" outlineLevel="1" x14ac:dyDescent="0.25">
      <c r="A480" s="6" t="s">
        <v>711</v>
      </c>
      <c r="B480" s="7" t="s">
        <v>712</v>
      </c>
      <c r="C480" s="8">
        <v>700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</row>
    <row r="481" spans="1:19" hidden="1" outlineLevel="1" x14ac:dyDescent="0.25">
      <c r="A481" s="6" t="s">
        <v>713</v>
      </c>
      <c r="B481" s="7" t="s">
        <v>714</v>
      </c>
      <c r="C481" s="8">
        <v>500</v>
      </c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</row>
    <row r="482" spans="1:19" hidden="1" outlineLevel="1" x14ac:dyDescent="0.25">
      <c r="A482" s="6" t="s">
        <v>715</v>
      </c>
      <c r="B482" s="7" t="s">
        <v>716</v>
      </c>
      <c r="C482" s="8">
        <v>800</v>
      </c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</row>
    <row r="483" spans="1:19" hidden="1" outlineLevel="1" x14ac:dyDescent="0.25">
      <c r="A483" s="6" t="s">
        <v>717</v>
      </c>
      <c r="B483" s="7" t="s">
        <v>718</v>
      </c>
      <c r="C483" s="8">
        <v>500</v>
      </c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</row>
    <row r="484" spans="1:19" hidden="1" outlineLevel="1" x14ac:dyDescent="0.25">
      <c r="A484" s="6" t="s">
        <v>719</v>
      </c>
      <c r="B484" s="7" t="s">
        <v>720</v>
      </c>
      <c r="C484" s="8">
        <v>800</v>
      </c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</row>
    <row r="485" spans="1:19" hidden="1" outlineLevel="1" x14ac:dyDescent="0.25">
      <c r="A485" s="6" t="s">
        <v>721</v>
      </c>
      <c r="B485" s="7" t="s">
        <v>771</v>
      </c>
      <c r="C485" s="8">
        <v>500</v>
      </c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</row>
    <row r="486" spans="1:19" hidden="1" outlineLevel="1" x14ac:dyDescent="0.25">
      <c r="A486" s="6" t="s">
        <v>722</v>
      </c>
      <c r="B486" s="7" t="s">
        <v>723</v>
      </c>
      <c r="C486" s="8">
        <v>800</v>
      </c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</row>
    <row r="487" spans="1:19" hidden="1" outlineLevel="1" x14ac:dyDescent="0.25">
      <c r="A487" s="6" t="s">
        <v>724</v>
      </c>
      <c r="B487" s="7" t="s">
        <v>725</v>
      </c>
      <c r="C487" s="8">
        <v>1200</v>
      </c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</row>
    <row r="488" spans="1:19" hidden="1" outlineLevel="1" x14ac:dyDescent="0.25">
      <c r="A488" s="6" t="s">
        <v>726</v>
      </c>
      <c r="B488" s="7" t="s">
        <v>1265</v>
      </c>
      <c r="C488" s="8">
        <v>550</v>
      </c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</row>
    <row r="489" spans="1:19" ht="31.5" hidden="1" outlineLevel="1" x14ac:dyDescent="0.25">
      <c r="A489" s="6" t="s">
        <v>727</v>
      </c>
      <c r="B489" s="7" t="s">
        <v>1266</v>
      </c>
      <c r="C489" s="8">
        <v>550</v>
      </c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</row>
    <row r="490" spans="1:19" hidden="1" outlineLevel="1" x14ac:dyDescent="0.25">
      <c r="A490" s="6" t="s">
        <v>728</v>
      </c>
      <c r="B490" s="7" t="s">
        <v>1267</v>
      </c>
      <c r="C490" s="8">
        <v>550</v>
      </c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</row>
    <row r="491" spans="1:19" ht="31.5" hidden="1" outlineLevel="1" x14ac:dyDescent="0.25">
      <c r="A491" s="6" t="s">
        <v>729</v>
      </c>
      <c r="B491" s="7" t="s">
        <v>1268</v>
      </c>
      <c r="C491" s="8">
        <v>800</v>
      </c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</row>
    <row r="492" spans="1:19" hidden="1" outlineLevel="1" x14ac:dyDescent="0.25">
      <c r="A492" s="6" t="s">
        <v>730</v>
      </c>
      <c r="B492" s="7" t="s">
        <v>1269</v>
      </c>
      <c r="C492" s="8">
        <v>550</v>
      </c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</row>
    <row r="493" spans="1:19" hidden="1" outlineLevel="1" x14ac:dyDescent="0.25">
      <c r="A493" s="6" t="s">
        <v>731</v>
      </c>
      <c r="B493" s="7" t="s">
        <v>1270</v>
      </c>
      <c r="C493" s="8">
        <v>550</v>
      </c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</row>
    <row r="494" spans="1:19" hidden="1" outlineLevel="1" x14ac:dyDescent="0.25">
      <c r="A494" s="6" t="s">
        <v>732</v>
      </c>
      <c r="B494" s="7" t="s">
        <v>733</v>
      </c>
      <c r="C494" s="8">
        <v>800</v>
      </c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</row>
    <row r="495" spans="1:19" hidden="1" outlineLevel="1" x14ac:dyDescent="0.25">
      <c r="A495" s="6" t="s">
        <v>734</v>
      </c>
      <c r="B495" s="7" t="s">
        <v>735</v>
      </c>
      <c r="C495" s="8">
        <v>1200</v>
      </c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</row>
    <row r="496" spans="1:19" hidden="1" outlineLevel="1" x14ac:dyDescent="0.25">
      <c r="A496" s="6" t="s">
        <v>736</v>
      </c>
      <c r="B496" s="7" t="s">
        <v>737</v>
      </c>
      <c r="C496" s="8">
        <v>1400</v>
      </c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</row>
    <row r="497" spans="1:19" hidden="1" outlineLevel="1" x14ac:dyDescent="0.25">
      <c r="A497" s="6" t="s">
        <v>738</v>
      </c>
      <c r="B497" s="7" t="s">
        <v>739</v>
      </c>
      <c r="C497" s="8">
        <v>550</v>
      </c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</row>
    <row r="498" spans="1:19" hidden="1" outlineLevel="1" x14ac:dyDescent="0.25">
      <c r="A498" s="6" t="s">
        <v>740</v>
      </c>
      <c r="B498" s="7" t="s">
        <v>741</v>
      </c>
      <c r="C498" s="8">
        <v>800</v>
      </c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</row>
    <row r="499" spans="1:19" hidden="1" outlineLevel="1" x14ac:dyDescent="0.25">
      <c r="A499" s="6" t="s">
        <v>742</v>
      </c>
      <c r="B499" s="7" t="s">
        <v>743</v>
      </c>
      <c r="C499" s="8">
        <v>1200</v>
      </c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</row>
    <row r="500" spans="1:19" hidden="1" outlineLevel="1" x14ac:dyDescent="0.25">
      <c r="A500" s="6" t="s">
        <v>744</v>
      </c>
      <c r="B500" s="7" t="s">
        <v>745</v>
      </c>
      <c r="C500" s="8">
        <v>1400</v>
      </c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</row>
    <row r="501" spans="1:19" hidden="1" outlineLevel="1" x14ac:dyDescent="0.25">
      <c r="A501" s="6" t="s">
        <v>746</v>
      </c>
      <c r="B501" s="7" t="s">
        <v>747</v>
      </c>
      <c r="C501" s="8">
        <v>1500</v>
      </c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</row>
    <row r="502" spans="1:19" hidden="1" outlineLevel="1" x14ac:dyDescent="0.25">
      <c r="A502" s="6" t="s">
        <v>748</v>
      </c>
      <c r="B502" s="7" t="s">
        <v>749</v>
      </c>
      <c r="C502" s="8">
        <v>1800</v>
      </c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</row>
    <row r="503" spans="1:19" hidden="1" outlineLevel="1" x14ac:dyDescent="0.25">
      <c r="A503" s="6" t="s">
        <v>750</v>
      </c>
      <c r="B503" s="7" t="s">
        <v>751</v>
      </c>
      <c r="C503" s="8">
        <v>800</v>
      </c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</row>
    <row r="504" spans="1:19" hidden="1" outlineLevel="1" x14ac:dyDescent="0.25">
      <c r="A504" s="6" t="s">
        <v>752</v>
      </c>
      <c r="B504" s="7" t="s">
        <v>753</v>
      </c>
      <c r="C504" s="8">
        <v>1100</v>
      </c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</row>
    <row r="505" spans="1:19" hidden="1" outlineLevel="1" x14ac:dyDescent="0.25">
      <c r="A505" s="6" t="s">
        <v>754</v>
      </c>
      <c r="B505" s="7" t="s">
        <v>755</v>
      </c>
      <c r="C505" s="8">
        <v>550</v>
      </c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</row>
    <row r="506" spans="1:19" hidden="1" outlineLevel="1" x14ac:dyDescent="0.25">
      <c r="A506" s="6" t="s">
        <v>756</v>
      </c>
      <c r="B506" s="7" t="s">
        <v>757</v>
      </c>
      <c r="C506" s="8">
        <v>800</v>
      </c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</row>
    <row r="507" spans="1:19" hidden="1" outlineLevel="1" x14ac:dyDescent="0.25">
      <c r="A507" s="6" t="s">
        <v>758</v>
      </c>
      <c r="B507" s="7" t="s">
        <v>759</v>
      </c>
      <c r="C507" s="8">
        <v>1100</v>
      </c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</row>
    <row r="508" spans="1:19" ht="31.5" hidden="1" outlineLevel="1" x14ac:dyDescent="0.25">
      <c r="A508" s="9" t="s">
        <v>760</v>
      </c>
      <c r="B508" s="7" t="s">
        <v>761</v>
      </c>
      <c r="C508" s="8">
        <v>550</v>
      </c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</row>
    <row r="509" spans="1:19" hidden="1" outlineLevel="1" x14ac:dyDescent="0.25">
      <c r="A509" s="9" t="s">
        <v>762</v>
      </c>
      <c r="B509" s="7" t="s">
        <v>763</v>
      </c>
      <c r="C509" s="8">
        <v>550</v>
      </c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</row>
    <row r="510" spans="1:19" ht="31.5" hidden="1" outlineLevel="1" x14ac:dyDescent="0.25">
      <c r="A510" s="9" t="s">
        <v>764</v>
      </c>
      <c r="B510" s="7" t="s">
        <v>765</v>
      </c>
      <c r="C510" s="8">
        <v>550</v>
      </c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</row>
    <row r="511" spans="1:19" ht="31.5" hidden="1" outlineLevel="1" x14ac:dyDescent="0.25">
      <c r="A511" s="9" t="s">
        <v>766</v>
      </c>
      <c r="B511" s="7" t="s">
        <v>767</v>
      </c>
      <c r="C511" s="8">
        <v>550</v>
      </c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</row>
    <row r="512" spans="1:19" hidden="1" outlineLevel="1" x14ac:dyDescent="0.25">
      <c r="A512" s="9" t="s">
        <v>770</v>
      </c>
      <c r="B512" s="7" t="s">
        <v>771</v>
      </c>
      <c r="C512" s="8">
        <v>550</v>
      </c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</row>
    <row r="513" spans="1:19" ht="47.25" hidden="1" outlineLevel="1" x14ac:dyDescent="0.25">
      <c r="A513" s="6" t="s">
        <v>772</v>
      </c>
      <c r="B513" s="7" t="s">
        <v>773</v>
      </c>
      <c r="C513" s="8">
        <v>550</v>
      </c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</row>
    <row r="514" spans="1:19" ht="31.5" hidden="1" outlineLevel="1" x14ac:dyDescent="0.25">
      <c r="A514" s="6" t="s">
        <v>774</v>
      </c>
      <c r="B514" s="7" t="s">
        <v>775</v>
      </c>
      <c r="C514" s="8">
        <v>550</v>
      </c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</row>
    <row r="515" spans="1:19" ht="31.5" hidden="1" outlineLevel="1" x14ac:dyDescent="0.25">
      <c r="A515" s="6" t="s">
        <v>776</v>
      </c>
      <c r="B515" s="7" t="s">
        <v>777</v>
      </c>
      <c r="C515" s="8">
        <v>550</v>
      </c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</row>
    <row r="516" spans="1:19" ht="31.5" hidden="1" outlineLevel="1" x14ac:dyDescent="0.25">
      <c r="A516" s="6" t="s">
        <v>778</v>
      </c>
      <c r="B516" s="7" t="s">
        <v>779</v>
      </c>
      <c r="C516" s="8">
        <v>550</v>
      </c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</row>
    <row r="517" spans="1:19" hidden="1" outlineLevel="1" x14ac:dyDescent="0.25">
      <c r="A517" s="6" t="s">
        <v>780</v>
      </c>
      <c r="B517" s="7" t="s">
        <v>781</v>
      </c>
      <c r="C517" s="8">
        <v>550</v>
      </c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</row>
    <row r="518" spans="1:19" ht="31.5" hidden="1" outlineLevel="1" x14ac:dyDescent="0.25">
      <c r="A518" s="6" t="s">
        <v>782</v>
      </c>
      <c r="B518" s="7" t="s">
        <v>783</v>
      </c>
      <c r="C518" s="8">
        <v>550</v>
      </c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</row>
    <row r="519" spans="1:19" ht="31.5" hidden="1" outlineLevel="1" x14ac:dyDescent="0.25">
      <c r="A519" s="6" t="s">
        <v>784</v>
      </c>
      <c r="B519" s="7" t="s">
        <v>785</v>
      </c>
      <c r="C519" s="8">
        <v>550</v>
      </c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</row>
    <row r="520" spans="1:19" hidden="1" outlineLevel="1" x14ac:dyDescent="0.25">
      <c r="A520" s="6" t="s">
        <v>786</v>
      </c>
      <c r="B520" s="7" t="s">
        <v>787</v>
      </c>
      <c r="C520" s="8">
        <v>550</v>
      </c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</row>
    <row r="521" spans="1:19" ht="31.5" hidden="1" outlineLevel="1" x14ac:dyDescent="0.25">
      <c r="A521" s="6" t="s">
        <v>788</v>
      </c>
      <c r="B521" s="7" t="s">
        <v>789</v>
      </c>
      <c r="C521" s="8">
        <v>550</v>
      </c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</row>
    <row r="522" spans="1:19" ht="31.5" hidden="1" outlineLevel="1" x14ac:dyDescent="0.25">
      <c r="A522" s="6" t="s">
        <v>790</v>
      </c>
      <c r="B522" s="7" t="s">
        <v>791</v>
      </c>
      <c r="C522" s="8">
        <v>550</v>
      </c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</row>
    <row r="523" spans="1:19" ht="31.5" hidden="1" outlineLevel="1" x14ac:dyDescent="0.25">
      <c r="A523" s="6" t="s">
        <v>792</v>
      </c>
      <c r="B523" s="7" t="s">
        <v>793</v>
      </c>
      <c r="C523" s="8">
        <v>550</v>
      </c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</row>
    <row r="524" spans="1:19" ht="31.5" hidden="1" outlineLevel="1" x14ac:dyDescent="0.25">
      <c r="A524" s="6" t="s">
        <v>794</v>
      </c>
      <c r="B524" s="7" t="s">
        <v>795</v>
      </c>
      <c r="C524" s="8">
        <v>550</v>
      </c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</row>
    <row r="525" spans="1:19" ht="31.5" hidden="1" outlineLevel="1" x14ac:dyDescent="0.25">
      <c r="A525" s="6" t="s">
        <v>796</v>
      </c>
      <c r="B525" s="7" t="s">
        <v>797</v>
      </c>
      <c r="C525" s="8">
        <v>550</v>
      </c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</row>
    <row r="526" spans="1:19" ht="31.5" hidden="1" outlineLevel="1" x14ac:dyDescent="0.25">
      <c r="A526" s="6" t="s">
        <v>798</v>
      </c>
      <c r="B526" s="7" t="s">
        <v>799</v>
      </c>
      <c r="C526" s="8">
        <v>550</v>
      </c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</row>
    <row r="527" spans="1:19" ht="31.5" hidden="1" outlineLevel="1" x14ac:dyDescent="0.25">
      <c r="A527" s="6" t="s">
        <v>800</v>
      </c>
      <c r="B527" s="7" t="s">
        <v>801</v>
      </c>
      <c r="C527" s="8">
        <v>550</v>
      </c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</row>
    <row r="528" spans="1:19" ht="31.5" hidden="1" outlineLevel="1" x14ac:dyDescent="0.25">
      <c r="A528" s="6" t="s">
        <v>802</v>
      </c>
      <c r="B528" s="7" t="s">
        <v>803</v>
      </c>
      <c r="C528" s="8">
        <v>550</v>
      </c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</row>
    <row r="529" spans="1:19" ht="31.5" hidden="1" outlineLevel="1" x14ac:dyDescent="0.25">
      <c r="A529" s="6" t="s">
        <v>804</v>
      </c>
      <c r="B529" s="7" t="s">
        <v>805</v>
      </c>
      <c r="C529" s="8">
        <v>550</v>
      </c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</row>
    <row r="530" spans="1:19" ht="31.5" hidden="1" outlineLevel="1" x14ac:dyDescent="0.25">
      <c r="A530" s="6" t="s">
        <v>806</v>
      </c>
      <c r="B530" s="7" t="s">
        <v>807</v>
      </c>
      <c r="C530" s="8">
        <v>550</v>
      </c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</row>
    <row r="531" spans="1:19" ht="31.5" hidden="1" outlineLevel="1" x14ac:dyDescent="0.25">
      <c r="A531" s="6" t="s">
        <v>808</v>
      </c>
      <c r="B531" s="7" t="s">
        <v>809</v>
      </c>
      <c r="C531" s="8">
        <v>550</v>
      </c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</row>
    <row r="532" spans="1:19" ht="31.5" hidden="1" outlineLevel="1" x14ac:dyDescent="0.25">
      <c r="A532" s="6" t="s">
        <v>810</v>
      </c>
      <c r="B532" s="7" t="s">
        <v>811</v>
      </c>
      <c r="C532" s="8">
        <v>550</v>
      </c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</row>
    <row r="533" spans="1:19" ht="31.5" hidden="1" outlineLevel="1" x14ac:dyDescent="0.25">
      <c r="A533" s="6" t="s">
        <v>812</v>
      </c>
      <c r="B533" s="7" t="s">
        <v>813</v>
      </c>
      <c r="C533" s="8">
        <v>550</v>
      </c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</row>
    <row r="534" spans="1:19" hidden="1" outlineLevel="1" x14ac:dyDescent="0.25">
      <c r="A534" s="6" t="s">
        <v>814</v>
      </c>
      <c r="B534" s="7" t="s">
        <v>815</v>
      </c>
      <c r="C534" s="8">
        <v>550</v>
      </c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</row>
    <row r="535" spans="1:19" ht="31.5" hidden="1" outlineLevel="1" x14ac:dyDescent="0.25">
      <c r="A535" s="6" t="s">
        <v>816</v>
      </c>
      <c r="B535" s="7" t="s">
        <v>817</v>
      </c>
      <c r="C535" s="8">
        <v>550</v>
      </c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</row>
    <row r="536" spans="1:19" ht="31.5" hidden="1" outlineLevel="1" x14ac:dyDescent="0.25">
      <c r="A536" s="6" t="s">
        <v>818</v>
      </c>
      <c r="B536" s="7" t="s">
        <v>819</v>
      </c>
      <c r="C536" s="8">
        <v>550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</row>
    <row r="537" spans="1:19" ht="31.5" hidden="1" outlineLevel="1" x14ac:dyDescent="0.25">
      <c r="A537" s="6" t="s">
        <v>820</v>
      </c>
      <c r="B537" s="7" t="s">
        <v>821</v>
      </c>
      <c r="C537" s="8">
        <v>550</v>
      </c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</row>
    <row r="538" spans="1:19" ht="31.5" hidden="1" outlineLevel="1" x14ac:dyDescent="0.25">
      <c r="A538" s="6" t="s">
        <v>822</v>
      </c>
      <c r="B538" s="7" t="s">
        <v>823</v>
      </c>
      <c r="C538" s="8">
        <v>550</v>
      </c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</row>
    <row r="539" spans="1:19" ht="31.5" hidden="1" outlineLevel="1" x14ac:dyDescent="0.25">
      <c r="A539" s="6" t="s">
        <v>824</v>
      </c>
      <c r="B539" s="7" t="s">
        <v>825</v>
      </c>
      <c r="C539" s="8">
        <v>550</v>
      </c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</row>
    <row r="540" spans="1:19" ht="31.5" hidden="1" outlineLevel="1" x14ac:dyDescent="0.25">
      <c r="A540" s="6" t="s">
        <v>760</v>
      </c>
      <c r="B540" s="7" t="s">
        <v>761</v>
      </c>
      <c r="C540" s="8">
        <v>550</v>
      </c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</row>
    <row r="541" spans="1:19" ht="47.25" hidden="1" outlineLevel="1" x14ac:dyDescent="0.25">
      <c r="A541" s="6" t="s">
        <v>826</v>
      </c>
      <c r="B541" s="7" t="s">
        <v>827</v>
      </c>
      <c r="C541" s="8">
        <v>550</v>
      </c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</row>
    <row r="542" spans="1:19" ht="31.5" hidden="1" outlineLevel="1" x14ac:dyDescent="0.25">
      <c r="A542" s="6" t="s">
        <v>828</v>
      </c>
      <c r="B542" s="7" t="s">
        <v>829</v>
      </c>
      <c r="C542" s="8">
        <v>550</v>
      </c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</row>
    <row r="543" spans="1:19" hidden="1" outlineLevel="1" x14ac:dyDescent="0.25">
      <c r="A543" s="6" t="s">
        <v>830</v>
      </c>
      <c r="B543" s="7" t="s">
        <v>1264</v>
      </c>
      <c r="C543" s="8">
        <v>550</v>
      </c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</row>
    <row r="544" spans="1:19" ht="31.5" hidden="1" outlineLevel="1" x14ac:dyDescent="0.25">
      <c r="A544" s="6" t="s">
        <v>831</v>
      </c>
      <c r="B544" s="7" t="s">
        <v>832</v>
      </c>
      <c r="C544" s="8">
        <v>550</v>
      </c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</row>
    <row r="545" spans="1:19" ht="31.5" hidden="1" outlineLevel="1" x14ac:dyDescent="0.25">
      <c r="A545" s="6" t="s">
        <v>833</v>
      </c>
      <c r="B545" s="7" t="s">
        <v>834</v>
      </c>
      <c r="C545" s="8">
        <v>550</v>
      </c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</row>
    <row r="546" spans="1:19" ht="31.5" hidden="1" outlineLevel="1" x14ac:dyDescent="0.25">
      <c r="A546" s="6" t="s">
        <v>835</v>
      </c>
      <c r="B546" s="7" t="s">
        <v>836</v>
      </c>
      <c r="C546" s="8">
        <v>550</v>
      </c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</row>
    <row r="547" spans="1:19" hidden="1" outlineLevel="1" x14ac:dyDescent="0.25">
      <c r="A547" s="6" t="s">
        <v>837</v>
      </c>
      <c r="B547" s="7" t="s">
        <v>838</v>
      </c>
      <c r="C547" s="8">
        <v>550</v>
      </c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</row>
    <row r="548" spans="1:19" hidden="1" outlineLevel="1" x14ac:dyDescent="0.25">
      <c r="A548" s="6" t="s">
        <v>839</v>
      </c>
      <c r="B548" s="7" t="s">
        <v>840</v>
      </c>
      <c r="C548" s="8">
        <v>550</v>
      </c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</row>
    <row r="549" spans="1:19" ht="31.5" hidden="1" outlineLevel="1" x14ac:dyDescent="0.25">
      <c r="A549" s="6" t="s">
        <v>841</v>
      </c>
      <c r="B549" s="7" t="s">
        <v>842</v>
      </c>
      <c r="C549" s="8">
        <v>550</v>
      </c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</row>
    <row r="550" spans="1:19" ht="31.5" hidden="1" outlineLevel="1" x14ac:dyDescent="0.25">
      <c r="A550" s="6" t="s">
        <v>843</v>
      </c>
      <c r="B550" s="7" t="s">
        <v>844</v>
      </c>
      <c r="C550" s="8">
        <v>550</v>
      </c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</row>
    <row r="551" spans="1:19" ht="31.5" hidden="1" outlineLevel="1" x14ac:dyDescent="0.25">
      <c r="A551" s="6" t="s">
        <v>845</v>
      </c>
      <c r="B551" s="7" t="s">
        <v>846</v>
      </c>
      <c r="C551" s="8">
        <v>550</v>
      </c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</row>
    <row r="552" spans="1:19" hidden="1" outlineLevel="1" x14ac:dyDescent="0.25">
      <c r="A552" s="6" t="s">
        <v>847</v>
      </c>
      <c r="B552" s="7" t="s">
        <v>848</v>
      </c>
      <c r="C552" s="8">
        <v>550</v>
      </c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</row>
    <row r="553" spans="1:19" ht="31.5" hidden="1" outlineLevel="1" x14ac:dyDescent="0.25">
      <c r="A553" s="6" t="s">
        <v>849</v>
      </c>
      <c r="B553" s="7" t="s">
        <v>850</v>
      </c>
      <c r="C553" s="8">
        <v>550</v>
      </c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</row>
    <row r="554" spans="1:19" ht="31.5" hidden="1" outlineLevel="1" x14ac:dyDescent="0.25">
      <c r="A554" s="6" t="s">
        <v>851</v>
      </c>
      <c r="B554" s="7" t="s">
        <v>1271</v>
      </c>
      <c r="C554" s="8">
        <v>550</v>
      </c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</row>
    <row r="555" spans="1:19" hidden="1" outlineLevel="1" x14ac:dyDescent="0.25">
      <c r="A555" s="6" t="s">
        <v>852</v>
      </c>
      <c r="B555" s="7" t="s">
        <v>1272</v>
      </c>
      <c r="C555" s="8">
        <v>550</v>
      </c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</row>
    <row r="556" spans="1:19" ht="31.5" hidden="1" outlineLevel="1" x14ac:dyDescent="0.25">
      <c r="A556" s="6" t="s">
        <v>853</v>
      </c>
      <c r="B556" s="7" t="s">
        <v>854</v>
      </c>
      <c r="C556" s="8">
        <v>550</v>
      </c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</row>
    <row r="557" spans="1:19" ht="31.5" hidden="1" outlineLevel="1" x14ac:dyDescent="0.25">
      <c r="A557" s="6" t="s">
        <v>855</v>
      </c>
      <c r="B557" s="7" t="s">
        <v>856</v>
      </c>
      <c r="C557" s="8">
        <v>550</v>
      </c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</row>
    <row r="558" spans="1:19" ht="31.5" hidden="1" outlineLevel="1" x14ac:dyDescent="0.25">
      <c r="A558" s="6" t="s">
        <v>857</v>
      </c>
      <c r="B558" s="7" t="s">
        <v>858</v>
      </c>
      <c r="C558" s="8">
        <v>550</v>
      </c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</row>
    <row r="559" spans="1:19" hidden="1" outlineLevel="1" x14ac:dyDescent="0.25">
      <c r="A559" s="6" t="s">
        <v>859</v>
      </c>
      <c r="B559" s="7" t="s">
        <v>860</v>
      </c>
      <c r="C559" s="8">
        <v>550</v>
      </c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</row>
    <row r="560" spans="1:19" hidden="1" outlineLevel="1" x14ac:dyDescent="0.25">
      <c r="A560" s="6" t="s">
        <v>861</v>
      </c>
      <c r="B560" s="7" t="s">
        <v>862</v>
      </c>
      <c r="C560" s="8">
        <v>550</v>
      </c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</row>
    <row r="561" spans="1:19" hidden="1" outlineLevel="1" x14ac:dyDescent="0.25">
      <c r="A561" s="6" t="s">
        <v>762</v>
      </c>
      <c r="B561" s="7" t="s">
        <v>763</v>
      </c>
      <c r="C561" s="8">
        <v>550</v>
      </c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</row>
    <row r="562" spans="1:19" hidden="1" outlineLevel="1" x14ac:dyDescent="0.25">
      <c r="A562" s="6" t="s">
        <v>863</v>
      </c>
      <c r="B562" s="7" t="s">
        <v>864</v>
      </c>
      <c r="C562" s="10">
        <v>650</v>
      </c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</row>
    <row r="563" spans="1:19" s="11" customFormat="1" ht="31.5" hidden="1" outlineLevel="1" x14ac:dyDescent="0.25">
      <c r="A563" s="13" t="s">
        <v>1139</v>
      </c>
      <c r="B563" s="12" t="s">
        <v>1273</v>
      </c>
      <c r="C563" s="14">
        <v>550</v>
      </c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</row>
    <row r="564" spans="1:19" s="11" customFormat="1" hidden="1" outlineLevel="1" x14ac:dyDescent="0.25">
      <c r="A564" s="13" t="s">
        <v>768</v>
      </c>
      <c r="B564" s="12" t="s">
        <v>769</v>
      </c>
      <c r="C564" s="14">
        <v>550</v>
      </c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</row>
    <row r="565" spans="1:19" s="11" customFormat="1" hidden="1" outlineLevel="1" x14ac:dyDescent="0.25">
      <c r="A565" s="13" t="s">
        <v>865</v>
      </c>
      <c r="B565" s="12" t="s">
        <v>866</v>
      </c>
      <c r="C565" s="14">
        <v>550</v>
      </c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</row>
    <row r="566" spans="1:19" s="11" customFormat="1" ht="31.5" hidden="1" outlineLevel="1" x14ac:dyDescent="0.25">
      <c r="A566" s="13" t="s">
        <v>867</v>
      </c>
      <c r="B566" s="12" t="s">
        <v>868</v>
      </c>
      <c r="C566" s="14">
        <v>550</v>
      </c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</row>
    <row r="567" spans="1:19" s="11" customFormat="1" hidden="1" outlineLevel="1" x14ac:dyDescent="0.25">
      <c r="A567" s="13" t="s">
        <v>869</v>
      </c>
      <c r="B567" s="12" t="s">
        <v>870</v>
      </c>
      <c r="C567" s="14">
        <v>550</v>
      </c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</row>
    <row r="568" spans="1:19" s="11" customFormat="1" hidden="1" outlineLevel="1" x14ac:dyDescent="0.25">
      <c r="A568" s="13" t="s">
        <v>871</v>
      </c>
      <c r="B568" s="12" t="s">
        <v>872</v>
      </c>
      <c r="C568" s="14">
        <v>550</v>
      </c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</row>
    <row r="569" spans="1:19" s="11" customFormat="1" hidden="1" outlineLevel="1" x14ac:dyDescent="0.25">
      <c r="A569" s="13" t="s">
        <v>1140</v>
      </c>
      <c r="B569" s="12" t="s">
        <v>1274</v>
      </c>
      <c r="C569" s="14">
        <v>350</v>
      </c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</row>
    <row r="570" spans="1:19" hidden="1" outlineLevel="1" x14ac:dyDescent="0.25">
      <c r="A570" s="6" t="s">
        <v>873</v>
      </c>
      <c r="B570" s="7" t="s">
        <v>874</v>
      </c>
      <c r="C570" s="10">
        <v>550</v>
      </c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</row>
    <row r="571" spans="1:19" hidden="1" outlineLevel="1" x14ac:dyDescent="0.25">
      <c r="A571" s="6" t="s">
        <v>875</v>
      </c>
      <c r="B571" s="7" t="s">
        <v>876</v>
      </c>
      <c r="C571" s="10">
        <v>550</v>
      </c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</row>
    <row r="572" spans="1:19" hidden="1" outlineLevel="1" x14ac:dyDescent="0.25">
      <c r="A572" s="6" t="s">
        <v>877</v>
      </c>
      <c r="B572" s="7" t="s">
        <v>878</v>
      </c>
      <c r="C572" s="10">
        <v>550</v>
      </c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</row>
    <row r="573" spans="1:19" ht="31.5" hidden="1" outlineLevel="1" x14ac:dyDescent="0.25">
      <c r="A573" s="6" t="s">
        <v>879</v>
      </c>
      <c r="B573" s="7" t="s">
        <v>880</v>
      </c>
      <c r="C573" s="10">
        <v>550</v>
      </c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</row>
    <row r="574" spans="1:19" hidden="1" outlineLevel="1" x14ac:dyDescent="0.25">
      <c r="A574" s="6" t="s">
        <v>881</v>
      </c>
      <c r="B574" s="7" t="s">
        <v>882</v>
      </c>
      <c r="C574" s="10">
        <v>550</v>
      </c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</row>
    <row r="575" spans="1:19" ht="31.5" hidden="1" outlineLevel="1" x14ac:dyDescent="0.25">
      <c r="A575" s="6" t="s">
        <v>883</v>
      </c>
      <c r="B575" s="7" t="s">
        <v>884</v>
      </c>
      <c r="C575" s="10">
        <v>550</v>
      </c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</row>
    <row r="576" spans="1:19" hidden="1" outlineLevel="1" x14ac:dyDescent="0.25">
      <c r="A576" s="6" t="s">
        <v>885</v>
      </c>
      <c r="B576" s="7" t="s">
        <v>886</v>
      </c>
      <c r="C576" s="10">
        <v>550</v>
      </c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</row>
    <row r="577" spans="1:19" ht="31.5" hidden="1" outlineLevel="1" x14ac:dyDescent="0.25">
      <c r="A577" s="6" t="s">
        <v>887</v>
      </c>
      <c r="B577" s="7" t="s">
        <v>888</v>
      </c>
      <c r="C577" s="10">
        <v>550</v>
      </c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</row>
    <row r="578" spans="1:19" hidden="1" outlineLevel="1" x14ac:dyDescent="0.25">
      <c r="A578" s="6" t="s">
        <v>889</v>
      </c>
      <c r="B578" s="7" t="s">
        <v>890</v>
      </c>
      <c r="C578" s="10">
        <v>550</v>
      </c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</row>
    <row r="579" spans="1:19" hidden="1" outlineLevel="1" x14ac:dyDescent="0.25">
      <c r="A579" s="6" t="s">
        <v>891</v>
      </c>
      <c r="B579" s="7" t="s">
        <v>892</v>
      </c>
      <c r="C579" s="10">
        <v>550</v>
      </c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</row>
    <row r="580" spans="1:19" ht="31.5" hidden="1" outlineLevel="1" x14ac:dyDescent="0.25">
      <c r="A580" s="6" t="s">
        <v>893</v>
      </c>
      <c r="B580" s="7" t="s">
        <v>894</v>
      </c>
      <c r="C580" s="10">
        <v>550</v>
      </c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</row>
    <row r="581" spans="1:19" ht="31.5" hidden="1" outlineLevel="1" x14ac:dyDescent="0.25">
      <c r="A581" s="6" t="s">
        <v>895</v>
      </c>
      <c r="B581" s="7" t="s">
        <v>896</v>
      </c>
      <c r="C581" s="10">
        <v>550</v>
      </c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</row>
    <row r="582" spans="1:19" ht="31.5" hidden="1" outlineLevel="1" x14ac:dyDescent="0.25">
      <c r="A582" s="6" t="s">
        <v>897</v>
      </c>
      <c r="B582" s="7" t="s">
        <v>898</v>
      </c>
      <c r="C582" s="10">
        <v>550</v>
      </c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</row>
    <row r="583" spans="1:19" hidden="1" outlineLevel="1" x14ac:dyDescent="0.25">
      <c r="A583" s="6" t="s">
        <v>899</v>
      </c>
      <c r="B583" s="7" t="s">
        <v>900</v>
      </c>
      <c r="C583" s="10">
        <v>550</v>
      </c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</row>
    <row r="584" spans="1:19" ht="31.5" hidden="1" outlineLevel="1" x14ac:dyDescent="0.25">
      <c r="A584" s="6" t="s">
        <v>901</v>
      </c>
      <c r="B584" s="7" t="s">
        <v>902</v>
      </c>
      <c r="C584" s="10">
        <v>550</v>
      </c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</row>
    <row r="585" spans="1:19" ht="31.5" hidden="1" outlineLevel="1" x14ac:dyDescent="0.25">
      <c r="A585" s="6" t="s">
        <v>903</v>
      </c>
      <c r="B585" s="7" t="s">
        <v>904</v>
      </c>
      <c r="C585" s="10">
        <v>550</v>
      </c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</row>
    <row r="586" spans="1:19" ht="31.5" hidden="1" outlineLevel="1" x14ac:dyDescent="0.25">
      <c r="A586" s="6" t="s">
        <v>905</v>
      </c>
      <c r="B586" s="7" t="s">
        <v>906</v>
      </c>
      <c r="C586" s="10">
        <v>550</v>
      </c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</row>
    <row r="587" spans="1:19" hidden="1" outlineLevel="1" x14ac:dyDescent="0.25">
      <c r="A587" s="6" t="s">
        <v>907</v>
      </c>
      <c r="B587" s="7" t="s">
        <v>908</v>
      </c>
      <c r="C587" s="10">
        <v>550</v>
      </c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</row>
    <row r="588" spans="1:19" ht="31.5" hidden="1" outlineLevel="1" x14ac:dyDescent="0.25">
      <c r="A588" s="6" t="s">
        <v>909</v>
      </c>
      <c r="B588" s="7" t="s">
        <v>910</v>
      </c>
      <c r="C588" s="10">
        <v>550</v>
      </c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</row>
    <row r="589" spans="1:19" ht="31.5" hidden="1" outlineLevel="1" x14ac:dyDescent="0.25">
      <c r="A589" s="6" t="s">
        <v>911</v>
      </c>
      <c r="B589" s="7" t="s">
        <v>912</v>
      </c>
      <c r="C589" s="10">
        <v>550</v>
      </c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</row>
    <row r="590" spans="1:19" hidden="1" outlineLevel="1" x14ac:dyDescent="0.25">
      <c r="A590" s="6" t="s">
        <v>913</v>
      </c>
      <c r="B590" s="7" t="s">
        <v>914</v>
      </c>
      <c r="C590" s="10">
        <v>550</v>
      </c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</row>
    <row r="591" spans="1:19" hidden="1" outlineLevel="1" x14ac:dyDescent="0.25">
      <c r="A591" s="6" t="s">
        <v>915</v>
      </c>
      <c r="B591" s="7" t="s">
        <v>1275</v>
      </c>
      <c r="C591" s="10">
        <v>550</v>
      </c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</row>
    <row r="592" spans="1:19" hidden="1" outlineLevel="1" x14ac:dyDescent="0.25">
      <c r="A592" s="6" t="s">
        <v>916</v>
      </c>
      <c r="B592" s="7" t="s">
        <v>917</v>
      </c>
      <c r="C592" s="10">
        <v>550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</row>
    <row r="593" spans="1:19" s="177" customFormat="1" ht="31.5" hidden="1" outlineLevel="1" x14ac:dyDescent="0.25">
      <c r="A593" s="13" t="s">
        <v>918</v>
      </c>
      <c r="B593" s="12" t="s">
        <v>919</v>
      </c>
      <c r="C593" s="14">
        <v>1400</v>
      </c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</row>
    <row r="594" spans="1:19" s="177" customFormat="1" ht="31.5" hidden="1" outlineLevel="1" x14ac:dyDescent="0.25">
      <c r="A594" s="13" t="s">
        <v>920</v>
      </c>
      <c r="B594" s="12" t="s">
        <v>921</v>
      </c>
      <c r="C594" s="14">
        <v>1200</v>
      </c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</row>
    <row r="595" spans="1:19" collapsed="1" x14ac:dyDescent="0.25">
      <c r="A595" s="219" t="s">
        <v>922</v>
      </c>
      <c r="B595" s="220"/>
      <c r="C595" s="221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</row>
    <row r="596" spans="1:19" hidden="1" outlineLevel="1" x14ac:dyDescent="0.25">
      <c r="A596" s="6" t="s">
        <v>923</v>
      </c>
      <c r="B596" s="7" t="s">
        <v>924</v>
      </c>
      <c r="C596" s="8">
        <v>700</v>
      </c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</row>
    <row r="597" spans="1:19" hidden="1" outlineLevel="1" x14ac:dyDescent="0.25">
      <c r="A597" s="6" t="s">
        <v>925</v>
      </c>
      <c r="B597" s="7" t="s">
        <v>926</v>
      </c>
      <c r="C597" s="8">
        <v>900</v>
      </c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</row>
    <row r="598" spans="1:19" hidden="1" outlineLevel="1" x14ac:dyDescent="0.25">
      <c r="A598" s="6" t="s">
        <v>927</v>
      </c>
      <c r="B598" s="7" t="s">
        <v>928</v>
      </c>
      <c r="C598" s="8">
        <v>2500</v>
      </c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</row>
    <row r="599" spans="1:19" hidden="1" outlineLevel="1" x14ac:dyDescent="0.25">
      <c r="A599" s="6" t="s">
        <v>929</v>
      </c>
      <c r="B599" s="7" t="s">
        <v>1292</v>
      </c>
      <c r="C599" s="8">
        <v>250</v>
      </c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</row>
    <row r="600" spans="1:19" hidden="1" outlineLevel="1" x14ac:dyDescent="0.25">
      <c r="A600" s="6" t="s">
        <v>930</v>
      </c>
      <c r="B600" s="7" t="s">
        <v>931</v>
      </c>
      <c r="C600" s="8">
        <v>450</v>
      </c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</row>
    <row r="601" spans="1:19" ht="51.75" hidden="1" customHeight="1" outlineLevel="1" x14ac:dyDescent="0.25">
      <c r="A601" s="13" t="s">
        <v>932</v>
      </c>
      <c r="B601" s="17" t="s">
        <v>933</v>
      </c>
      <c r="C601" s="16">
        <v>450</v>
      </c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</row>
    <row r="602" spans="1:19" hidden="1" outlineLevel="1" x14ac:dyDescent="0.25">
      <c r="A602" s="6" t="s">
        <v>934</v>
      </c>
      <c r="B602" s="7" t="s">
        <v>935</v>
      </c>
      <c r="C602" s="8">
        <v>450</v>
      </c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</row>
    <row r="603" spans="1:19" hidden="1" outlineLevel="1" x14ac:dyDescent="0.25">
      <c r="A603" s="6" t="s">
        <v>936</v>
      </c>
      <c r="B603" s="7" t="s">
        <v>937</v>
      </c>
      <c r="C603" s="8">
        <v>250</v>
      </c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</row>
    <row r="604" spans="1:19" hidden="1" outlineLevel="1" x14ac:dyDescent="0.25">
      <c r="A604" s="6" t="s">
        <v>938</v>
      </c>
      <c r="B604" s="7" t="s">
        <v>939</v>
      </c>
      <c r="C604" s="8">
        <v>150</v>
      </c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</row>
    <row r="605" spans="1:19" hidden="1" outlineLevel="1" x14ac:dyDescent="0.25">
      <c r="A605" s="6" t="s">
        <v>940</v>
      </c>
      <c r="B605" s="7" t="s">
        <v>941</v>
      </c>
      <c r="C605" s="8">
        <v>150</v>
      </c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</row>
    <row r="606" spans="1:19" hidden="1" outlineLevel="1" x14ac:dyDescent="0.25">
      <c r="A606" s="6" t="s">
        <v>942</v>
      </c>
      <c r="B606" s="7" t="s">
        <v>1277</v>
      </c>
      <c r="C606" s="8">
        <v>100</v>
      </c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</row>
    <row r="607" spans="1:19" hidden="1" outlineLevel="1" x14ac:dyDescent="0.25">
      <c r="A607" s="6" t="s">
        <v>943</v>
      </c>
      <c r="B607" s="7" t="s">
        <v>944</v>
      </c>
      <c r="C607" s="8">
        <v>150</v>
      </c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</row>
    <row r="608" spans="1:19" ht="31.5" hidden="1" outlineLevel="1" x14ac:dyDescent="0.25">
      <c r="A608" s="6" t="s">
        <v>945</v>
      </c>
      <c r="B608" s="7" t="s">
        <v>946</v>
      </c>
      <c r="C608" s="8">
        <v>80</v>
      </c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</row>
    <row r="609" spans="1:19" hidden="1" outlineLevel="1" x14ac:dyDescent="0.25">
      <c r="A609" s="6" t="s">
        <v>947</v>
      </c>
      <c r="B609" s="7" t="s">
        <v>948</v>
      </c>
      <c r="C609" s="8">
        <v>200</v>
      </c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</row>
    <row r="610" spans="1:19" hidden="1" outlineLevel="1" x14ac:dyDescent="0.25">
      <c r="A610" s="9" t="s">
        <v>949</v>
      </c>
      <c r="B610" s="7" t="s">
        <v>950</v>
      </c>
      <c r="C610" s="8">
        <v>450</v>
      </c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</row>
    <row r="611" spans="1:19" hidden="1" outlineLevel="1" x14ac:dyDescent="0.25">
      <c r="A611" s="9" t="s">
        <v>951</v>
      </c>
      <c r="B611" s="7" t="s">
        <v>952</v>
      </c>
      <c r="C611" s="8">
        <v>150</v>
      </c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</row>
    <row r="612" spans="1:19" hidden="1" outlineLevel="1" x14ac:dyDescent="0.25">
      <c r="A612" s="9" t="s">
        <v>953</v>
      </c>
      <c r="B612" s="7" t="s">
        <v>954</v>
      </c>
      <c r="C612" s="8">
        <v>200</v>
      </c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</row>
    <row r="613" spans="1:19" ht="31.5" hidden="1" outlineLevel="1" x14ac:dyDescent="0.25">
      <c r="A613" s="9" t="s">
        <v>955</v>
      </c>
      <c r="B613" s="7" t="s">
        <v>1278</v>
      </c>
      <c r="C613" s="8">
        <v>150</v>
      </c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</row>
    <row r="614" spans="1:19" hidden="1" outlineLevel="1" x14ac:dyDescent="0.25">
      <c r="A614" s="6" t="s">
        <v>956</v>
      </c>
      <c r="B614" s="7" t="s">
        <v>957</v>
      </c>
      <c r="C614" s="10">
        <v>250</v>
      </c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</row>
    <row r="615" spans="1:19" hidden="1" outlineLevel="1" x14ac:dyDescent="0.25">
      <c r="A615" s="6" t="s">
        <v>958</v>
      </c>
      <c r="B615" s="7" t="s">
        <v>959</v>
      </c>
      <c r="C615" s="10">
        <v>80</v>
      </c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</row>
    <row r="616" spans="1:19" hidden="1" outlineLevel="1" x14ac:dyDescent="0.25">
      <c r="A616" s="6" t="s">
        <v>960</v>
      </c>
      <c r="B616" s="7" t="s">
        <v>961</v>
      </c>
      <c r="C616" s="10">
        <v>80</v>
      </c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</row>
    <row r="617" spans="1:19" hidden="1" outlineLevel="1" x14ac:dyDescent="0.25">
      <c r="A617" s="6" t="s">
        <v>1045</v>
      </c>
      <c r="B617" s="7" t="s">
        <v>1044</v>
      </c>
      <c r="C617" s="10">
        <v>150</v>
      </c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</row>
    <row r="618" spans="1:19" hidden="1" outlineLevel="1" x14ac:dyDescent="0.25">
      <c r="A618" s="6" t="s">
        <v>962</v>
      </c>
      <c r="B618" s="7" t="s">
        <v>1276</v>
      </c>
      <c r="C618" s="10">
        <v>200</v>
      </c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</row>
    <row r="619" spans="1:19" hidden="1" outlineLevel="1" x14ac:dyDescent="0.25">
      <c r="A619" s="6" t="s">
        <v>1279</v>
      </c>
      <c r="B619" s="7" t="s">
        <v>1280</v>
      </c>
      <c r="C619" s="10">
        <v>250</v>
      </c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</row>
    <row r="620" spans="1:19" collapsed="1" x14ac:dyDescent="0.25">
      <c r="A620" s="215" t="s">
        <v>963</v>
      </c>
      <c r="B620" s="216"/>
      <c r="C620" s="217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</row>
    <row r="621" spans="1:19" hidden="1" outlineLevel="1" x14ac:dyDescent="0.25">
      <c r="A621" s="6" t="s">
        <v>964</v>
      </c>
      <c r="B621" s="7" t="s">
        <v>965</v>
      </c>
      <c r="C621" s="8">
        <v>200</v>
      </c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</row>
    <row r="622" spans="1:19" hidden="1" outlineLevel="1" x14ac:dyDescent="0.25">
      <c r="A622" s="6" t="s">
        <v>966</v>
      </c>
      <c r="B622" s="7" t="s">
        <v>967</v>
      </c>
      <c r="C622" s="8">
        <v>250</v>
      </c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</row>
    <row r="623" spans="1:19" hidden="1" outlineLevel="1" x14ac:dyDescent="0.25">
      <c r="A623" s="6" t="s">
        <v>968</v>
      </c>
      <c r="B623" s="7" t="s">
        <v>969</v>
      </c>
      <c r="C623" s="8">
        <v>200</v>
      </c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</row>
    <row r="624" spans="1:19" hidden="1" outlineLevel="1" x14ac:dyDescent="0.25">
      <c r="A624" s="6" t="s">
        <v>970</v>
      </c>
      <c r="B624" s="7" t="s">
        <v>971</v>
      </c>
      <c r="C624" s="8">
        <v>200</v>
      </c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</row>
    <row r="625" spans="1:19" hidden="1" outlineLevel="1" x14ac:dyDescent="0.25">
      <c r="A625" s="6" t="s">
        <v>972</v>
      </c>
      <c r="B625" s="7" t="s">
        <v>973</v>
      </c>
      <c r="C625" s="8">
        <v>400</v>
      </c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</row>
    <row r="626" spans="1:19" hidden="1" outlineLevel="1" x14ac:dyDescent="0.25">
      <c r="A626" s="6" t="s">
        <v>974</v>
      </c>
      <c r="B626" s="7" t="s">
        <v>975</v>
      </c>
      <c r="C626" s="8">
        <v>300</v>
      </c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</row>
    <row r="627" spans="1:19" s="11" customFormat="1" hidden="1" outlineLevel="1" x14ac:dyDescent="0.25">
      <c r="A627" s="13" t="s">
        <v>976</v>
      </c>
      <c r="B627" s="12" t="s">
        <v>1213</v>
      </c>
      <c r="C627" s="16">
        <v>1200</v>
      </c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</row>
    <row r="628" spans="1:19" hidden="1" outlineLevel="1" x14ac:dyDescent="0.25">
      <c r="A628" s="6" t="s">
        <v>977</v>
      </c>
      <c r="B628" s="7" t="s">
        <v>978</v>
      </c>
      <c r="C628" s="8">
        <v>300</v>
      </c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</row>
    <row r="629" spans="1:19" hidden="1" outlineLevel="1" x14ac:dyDescent="0.25">
      <c r="A629" s="6" t="s">
        <v>979</v>
      </c>
      <c r="B629" s="12" t="s">
        <v>980</v>
      </c>
      <c r="C629" s="8">
        <v>300</v>
      </c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</row>
    <row r="630" spans="1:19" hidden="1" outlineLevel="1" x14ac:dyDescent="0.25">
      <c r="A630" s="6" t="s">
        <v>981</v>
      </c>
      <c r="B630" s="12" t="s">
        <v>982</v>
      </c>
      <c r="C630" s="8">
        <v>300</v>
      </c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</row>
    <row r="631" spans="1:19" hidden="1" outlineLevel="1" x14ac:dyDescent="0.25">
      <c r="A631" s="6" t="s">
        <v>983</v>
      </c>
      <c r="B631" s="12" t="s">
        <v>984</v>
      </c>
      <c r="C631" s="8">
        <v>300</v>
      </c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</row>
    <row r="632" spans="1:19" hidden="1" outlineLevel="1" x14ac:dyDescent="0.25">
      <c r="A632" s="6" t="s">
        <v>985</v>
      </c>
      <c r="B632" s="12" t="s">
        <v>986</v>
      </c>
      <c r="C632" s="8">
        <v>300</v>
      </c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</row>
    <row r="633" spans="1:19" hidden="1" outlineLevel="1" x14ac:dyDescent="0.25">
      <c r="A633" s="6" t="s">
        <v>987</v>
      </c>
      <c r="B633" s="7" t="s">
        <v>988</v>
      </c>
      <c r="C633" s="8">
        <v>300</v>
      </c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</row>
    <row r="634" spans="1:19" hidden="1" outlineLevel="1" x14ac:dyDescent="0.25">
      <c r="A634" s="6" t="s">
        <v>989</v>
      </c>
      <c r="B634" s="7" t="s">
        <v>990</v>
      </c>
      <c r="C634" s="8">
        <v>300</v>
      </c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</row>
    <row r="635" spans="1:19" ht="31.5" hidden="1" outlineLevel="1" x14ac:dyDescent="0.25">
      <c r="A635" s="13" t="s">
        <v>1024</v>
      </c>
      <c r="B635" s="12" t="s">
        <v>1101</v>
      </c>
      <c r="C635" s="16">
        <v>4000</v>
      </c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</row>
    <row r="636" spans="1:19" ht="31.5" hidden="1" outlineLevel="1" x14ac:dyDescent="0.25">
      <c r="A636" s="13" t="s">
        <v>1102</v>
      </c>
      <c r="B636" s="18" t="s">
        <v>1104</v>
      </c>
      <c r="C636" s="16">
        <v>1800</v>
      </c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</row>
    <row r="637" spans="1:19" ht="31.5" hidden="1" outlineLevel="1" x14ac:dyDescent="0.25">
      <c r="A637" s="13" t="s">
        <v>1103</v>
      </c>
      <c r="B637" s="18" t="s">
        <v>1105</v>
      </c>
      <c r="C637" s="16">
        <v>2000</v>
      </c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</row>
    <row r="638" spans="1:19" ht="63" hidden="1" outlineLevel="1" x14ac:dyDescent="0.25">
      <c r="A638" s="13" t="s">
        <v>1212</v>
      </c>
      <c r="B638" s="18" t="s">
        <v>1288</v>
      </c>
      <c r="C638" s="16">
        <v>5000</v>
      </c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</row>
    <row r="639" spans="1:19" ht="47.25" hidden="1" outlineLevel="1" x14ac:dyDescent="0.25">
      <c r="A639" s="13" t="s">
        <v>1286</v>
      </c>
      <c r="B639" s="18" t="s">
        <v>1287</v>
      </c>
      <c r="C639" s="16">
        <v>5500</v>
      </c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</row>
    <row r="640" spans="1:19" hidden="1" outlineLevel="1" x14ac:dyDescent="0.25">
      <c r="A640" s="6" t="s">
        <v>991</v>
      </c>
      <c r="B640" s="7" t="s">
        <v>992</v>
      </c>
      <c r="C640" s="8">
        <v>300</v>
      </c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</row>
    <row r="641" spans="1:19" hidden="1" outlineLevel="1" x14ac:dyDescent="0.25">
      <c r="A641" s="9" t="s">
        <v>993</v>
      </c>
      <c r="B641" s="7" t="s">
        <v>994</v>
      </c>
      <c r="C641" s="8">
        <v>100</v>
      </c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</row>
    <row r="642" spans="1:19" hidden="1" outlineLevel="1" x14ac:dyDescent="0.25">
      <c r="A642" s="9" t="s">
        <v>995</v>
      </c>
      <c r="B642" s="7" t="s">
        <v>996</v>
      </c>
      <c r="C642" s="8">
        <v>300</v>
      </c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</row>
    <row r="643" spans="1:19" hidden="1" outlineLevel="1" x14ac:dyDescent="0.25">
      <c r="A643" s="9" t="s">
        <v>997</v>
      </c>
      <c r="B643" s="7" t="s">
        <v>998</v>
      </c>
      <c r="C643" s="8">
        <v>250</v>
      </c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</row>
    <row r="644" spans="1:19" hidden="1" outlineLevel="1" x14ac:dyDescent="0.25">
      <c r="A644" s="9" t="s">
        <v>999</v>
      </c>
      <c r="B644" s="7" t="s">
        <v>1000</v>
      </c>
      <c r="C644" s="8">
        <v>200</v>
      </c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</row>
    <row r="645" spans="1:19" hidden="1" outlineLevel="1" x14ac:dyDescent="0.25">
      <c r="A645" s="9" t="s">
        <v>1001</v>
      </c>
      <c r="B645" s="7" t="s">
        <v>1002</v>
      </c>
      <c r="C645" s="8">
        <v>200</v>
      </c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</row>
    <row r="646" spans="1:19" hidden="1" outlineLevel="1" x14ac:dyDescent="0.25">
      <c r="A646" s="9" t="s">
        <v>1003</v>
      </c>
      <c r="B646" s="7" t="s">
        <v>1004</v>
      </c>
      <c r="C646" s="8">
        <v>250</v>
      </c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</row>
    <row r="647" spans="1:19" ht="31.5" hidden="1" outlineLevel="1" x14ac:dyDescent="0.25">
      <c r="A647" s="9" t="s">
        <v>1005</v>
      </c>
      <c r="B647" s="7" t="s">
        <v>1006</v>
      </c>
      <c r="C647" s="8">
        <v>250</v>
      </c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</row>
    <row r="648" spans="1:19" hidden="1" outlineLevel="1" x14ac:dyDescent="0.25">
      <c r="A648" s="9" t="s">
        <v>1007</v>
      </c>
      <c r="B648" s="7" t="s">
        <v>1008</v>
      </c>
      <c r="C648" s="8">
        <v>250</v>
      </c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</row>
    <row r="649" spans="1:19" ht="31.5" hidden="1" outlineLevel="1" x14ac:dyDescent="0.25">
      <c r="A649" s="9" t="s">
        <v>1009</v>
      </c>
      <c r="B649" s="7" t="s">
        <v>1077</v>
      </c>
      <c r="C649" s="8">
        <v>250</v>
      </c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</row>
    <row r="650" spans="1:19" hidden="1" outlineLevel="1" x14ac:dyDescent="0.25">
      <c r="A650" s="9" t="s">
        <v>1010</v>
      </c>
      <c r="B650" s="7" t="s">
        <v>1011</v>
      </c>
      <c r="C650" s="8">
        <v>350</v>
      </c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</row>
    <row r="651" spans="1:19" ht="31.5" hidden="1" outlineLevel="1" x14ac:dyDescent="0.25">
      <c r="A651" s="9" t="s">
        <v>1012</v>
      </c>
      <c r="B651" s="7" t="s">
        <v>1013</v>
      </c>
      <c r="C651" s="8">
        <v>500</v>
      </c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</row>
    <row r="652" spans="1:19" hidden="1" outlineLevel="1" x14ac:dyDescent="0.25">
      <c r="A652" s="9" t="s">
        <v>1014</v>
      </c>
      <c r="B652" s="7" t="s">
        <v>1015</v>
      </c>
      <c r="C652" s="8">
        <v>200</v>
      </c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</row>
    <row r="653" spans="1:19" hidden="1" outlineLevel="1" x14ac:dyDescent="0.25">
      <c r="A653" s="9" t="s">
        <v>1016</v>
      </c>
      <c r="B653" s="7" t="s">
        <v>1017</v>
      </c>
      <c r="C653" s="8">
        <v>200</v>
      </c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</row>
    <row r="654" spans="1:19" hidden="1" outlineLevel="1" x14ac:dyDescent="0.25">
      <c r="A654" s="9" t="s">
        <v>1018</v>
      </c>
      <c r="B654" s="7" t="s">
        <v>1019</v>
      </c>
      <c r="C654" s="8">
        <v>350</v>
      </c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</row>
    <row r="655" spans="1:19" hidden="1" outlineLevel="1" x14ac:dyDescent="0.25">
      <c r="A655" s="9" t="s">
        <v>1020</v>
      </c>
      <c r="B655" s="7" t="s">
        <v>1021</v>
      </c>
      <c r="C655" s="8">
        <v>100</v>
      </c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</row>
    <row r="656" spans="1:19" hidden="1" outlineLevel="1" x14ac:dyDescent="0.25">
      <c r="A656" s="9" t="s">
        <v>1022</v>
      </c>
      <c r="B656" s="7" t="s">
        <v>1023</v>
      </c>
      <c r="C656" s="8">
        <v>300</v>
      </c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</row>
    <row r="657" spans="1:19" ht="23.25" hidden="1" customHeight="1" outlineLevel="1" x14ac:dyDescent="0.25">
      <c r="A657" s="9" t="s">
        <v>1024</v>
      </c>
      <c r="B657" s="12" t="s">
        <v>1025</v>
      </c>
      <c r="C657" s="8">
        <v>300</v>
      </c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</row>
    <row r="658" spans="1:19" hidden="1" outlineLevel="1" x14ac:dyDescent="0.25">
      <c r="A658" s="6" t="s">
        <v>1026</v>
      </c>
      <c r="B658" s="7" t="s">
        <v>1027</v>
      </c>
      <c r="C658" s="10">
        <v>300</v>
      </c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</row>
    <row r="659" spans="1:19" hidden="1" outlineLevel="1" x14ac:dyDescent="0.25">
      <c r="A659" s="6" t="s">
        <v>1028</v>
      </c>
      <c r="B659" s="7" t="s">
        <v>1029</v>
      </c>
      <c r="C659" s="10">
        <v>300</v>
      </c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</row>
    <row r="660" spans="1:19" hidden="1" outlineLevel="1" x14ac:dyDescent="0.25">
      <c r="A660" s="6" t="s">
        <v>1030</v>
      </c>
      <c r="B660" s="7" t="s">
        <v>1031</v>
      </c>
      <c r="C660" s="10">
        <v>150</v>
      </c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</row>
    <row r="661" spans="1:19" ht="31.5" hidden="1" outlineLevel="1" x14ac:dyDescent="0.25">
      <c r="A661" s="6" t="s">
        <v>1032</v>
      </c>
      <c r="B661" s="7" t="s">
        <v>1033</v>
      </c>
      <c r="C661" s="10">
        <v>300</v>
      </c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</row>
    <row r="662" spans="1:19" hidden="1" outlineLevel="1" x14ac:dyDescent="0.25">
      <c r="A662" s="6" t="s">
        <v>1034</v>
      </c>
      <c r="B662" s="7" t="s">
        <v>1035</v>
      </c>
      <c r="C662" s="10">
        <v>250</v>
      </c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</row>
    <row r="663" spans="1:19" hidden="1" outlineLevel="1" x14ac:dyDescent="0.25">
      <c r="A663" s="6" t="s">
        <v>1036</v>
      </c>
      <c r="B663" s="7" t="s">
        <v>1741</v>
      </c>
      <c r="C663" s="10">
        <v>300</v>
      </c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</row>
    <row r="664" spans="1:19" ht="31.5" hidden="1" outlineLevel="1" x14ac:dyDescent="0.25">
      <c r="A664" s="6" t="s">
        <v>1037</v>
      </c>
      <c r="B664" s="7" t="s">
        <v>1038</v>
      </c>
      <c r="C664" s="10">
        <v>200</v>
      </c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</row>
    <row r="665" spans="1:19" ht="31.5" hidden="1" outlineLevel="1" x14ac:dyDescent="0.25">
      <c r="A665" s="6" t="s">
        <v>1039</v>
      </c>
      <c r="B665" s="7" t="s">
        <v>1099</v>
      </c>
      <c r="C665" s="10">
        <v>800</v>
      </c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</row>
    <row r="666" spans="1:19" ht="47.25" hidden="1" outlineLevel="1" x14ac:dyDescent="0.25">
      <c r="A666" s="6" t="s">
        <v>1040</v>
      </c>
      <c r="B666" s="7" t="s">
        <v>1041</v>
      </c>
      <c r="C666" s="10">
        <v>800</v>
      </c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</row>
    <row r="667" spans="1:19" ht="47.25" hidden="1" outlineLevel="1" x14ac:dyDescent="0.25">
      <c r="A667" s="6" t="s">
        <v>1042</v>
      </c>
      <c r="B667" s="7" t="s">
        <v>1043</v>
      </c>
      <c r="C667" s="44">
        <v>800</v>
      </c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</row>
    <row r="668" spans="1:19" hidden="1" outlineLevel="1" x14ac:dyDescent="0.25">
      <c r="A668" s="6" t="s">
        <v>1037</v>
      </c>
      <c r="B668" s="7" t="s">
        <v>1044</v>
      </c>
      <c r="C668" s="10">
        <v>150</v>
      </c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</row>
    <row r="669" spans="1:19" hidden="1" outlineLevel="1" x14ac:dyDescent="0.25">
      <c r="A669" s="6" t="s">
        <v>1045</v>
      </c>
      <c r="B669" s="7" t="s">
        <v>1046</v>
      </c>
      <c r="C669" s="10">
        <v>150</v>
      </c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</row>
    <row r="670" spans="1:19" hidden="1" outlineLevel="1" x14ac:dyDescent="0.25">
      <c r="A670" s="6" t="s">
        <v>1047</v>
      </c>
      <c r="B670" s="7" t="s">
        <v>1048</v>
      </c>
      <c r="C670" s="10">
        <v>250</v>
      </c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</row>
    <row r="671" spans="1:19" hidden="1" outlineLevel="1" x14ac:dyDescent="0.25">
      <c r="A671" s="6" t="s">
        <v>1049</v>
      </c>
      <c r="B671" s="7" t="s">
        <v>1050</v>
      </c>
      <c r="C671" s="10">
        <v>1300</v>
      </c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</row>
    <row r="672" spans="1:19" hidden="1" outlineLevel="1" x14ac:dyDescent="0.25">
      <c r="A672" s="6" t="s">
        <v>1003</v>
      </c>
      <c r="B672" s="7" t="s">
        <v>1051</v>
      </c>
      <c r="C672" s="10">
        <v>1300</v>
      </c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</row>
    <row r="673" spans="1:19" hidden="1" outlineLevel="1" x14ac:dyDescent="0.25">
      <c r="A673" s="6" t="s">
        <v>1052</v>
      </c>
      <c r="B673" s="7" t="s">
        <v>1053</v>
      </c>
      <c r="C673" s="10">
        <v>1200</v>
      </c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</row>
    <row r="674" spans="1:19" hidden="1" outlineLevel="1" x14ac:dyDescent="0.25">
      <c r="A674" s="6" t="s">
        <v>1054</v>
      </c>
      <c r="B674" s="7" t="s">
        <v>1055</v>
      </c>
      <c r="C674" s="10">
        <v>1300</v>
      </c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</row>
    <row r="675" spans="1:19" hidden="1" outlineLevel="1" x14ac:dyDescent="0.25">
      <c r="A675" s="6" t="s">
        <v>1056</v>
      </c>
      <c r="B675" s="7" t="s">
        <v>1057</v>
      </c>
      <c r="C675" s="10">
        <v>1200</v>
      </c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</row>
    <row r="676" spans="1:19" hidden="1" outlineLevel="1" x14ac:dyDescent="0.25">
      <c r="A676" s="6" t="s">
        <v>1058</v>
      </c>
      <c r="B676" s="7" t="s">
        <v>1059</v>
      </c>
      <c r="C676" s="10">
        <v>1400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</row>
    <row r="677" spans="1:19" ht="31.5" hidden="1" outlineLevel="1" x14ac:dyDescent="0.25">
      <c r="A677" s="9" t="s">
        <v>1060</v>
      </c>
      <c r="B677" s="7" t="s">
        <v>1061</v>
      </c>
      <c r="C677" s="44">
        <v>1300</v>
      </c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</row>
    <row r="678" spans="1:19" hidden="1" outlineLevel="1" x14ac:dyDescent="0.25">
      <c r="A678" s="9" t="s">
        <v>1062</v>
      </c>
      <c r="B678" s="7" t="s">
        <v>1063</v>
      </c>
      <c r="C678" s="10">
        <v>1300</v>
      </c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</row>
    <row r="679" spans="1:19" ht="31.5" hidden="1" outlineLevel="1" x14ac:dyDescent="0.25">
      <c r="A679" s="9" t="s">
        <v>1064</v>
      </c>
      <c r="B679" s="7" t="s">
        <v>1065</v>
      </c>
      <c r="C679" s="10">
        <v>1300</v>
      </c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</row>
    <row r="680" spans="1:19" ht="31.5" hidden="1" outlineLevel="1" x14ac:dyDescent="0.25">
      <c r="A680" s="9" t="s">
        <v>1066</v>
      </c>
      <c r="B680" s="7" t="s">
        <v>1067</v>
      </c>
      <c r="C680" s="10">
        <v>1300</v>
      </c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</row>
    <row r="681" spans="1:19" hidden="1" outlineLevel="1" x14ac:dyDescent="0.25">
      <c r="A681" s="9" t="s">
        <v>1068</v>
      </c>
      <c r="B681" s="7" t="s">
        <v>1069</v>
      </c>
      <c r="C681" s="10">
        <v>1200</v>
      </c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</row>
    <row r="682" spans="1:19" ht="31.5" hidden="1" outlineLevel="1" x14ac:dyDescent="0.25">
      <c r="A682" s="9" t="s">
        <v>1070</v>
      </c>
      <c r="B682" s="7" t="s">
        <v>1071</v>
      </c>
      <c r="C682" s="10">
        <v>1300</v>
      </c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</row>
    <row r="683" spans="1:19" ht="31.5" hidden="1" outlineLevel="1" x14ac:dyDescent="0.25">
      <c r="A683" s="9" t="s">
        <v>1072</v>
      </c>
      <c r="B683" s="7" t="s">
        <v>1073</v>
      </c>
      <c r="C683" s="10">
        <v>1300</v>
      </c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</row>
    <row r="684" spans="1:19" ht="31.5" hidden="1" outlineLevel="1" x14ac:dyDescent="0.25">
      <c r="A684" s="9" t="s">
        <v>1074</v>
      </c>
      <c r="B684" s="7" t="s">
        <v>1075</v>
      </c>
      <c r="C684" s="10">
        <v>1300</v>
      </c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</row>
    <row r="685" spans="1:19" ht="31.5" hidden="1" outlineLevel="1" x14ac:dyDescent="0.25">
      <c r="A685" s="9" t="s">
        <v>1076</v>
      </c>
      <c r="B685" s="7" t="s">
        <v>1077</v>
      </c>
      <c r="C685" s="10">
        <v>1300</v>
      </c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</row>
    <row r="686" spans="1:19" ht="31.5" hidden="1" outlineLevel="1" x14ac:dyDescent="0.25">
      <c r="A686" s="9" t="s">
        <v>1078</v>
      </c>
      <c r="B686" s="7" t="s">
        <v>1079</v>
      </c>
      <c r="C686" s="10">
        <v>1350</v>
      </c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</row>
    <row r="687" spans="1:19" hidden="1" outlineLevel="1" x14ac:dyDescent="0.25">
      <c r="A687" s="9" t="s">
        <v>1080</v>
      </c>
      <c r="B687" s="7" t="s">
        <v>1081</v>
      </c>
      <c r="C687" s="10">
        <v>1200</v>
      </c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</row>
    <row r="688" spans="1:19" hidden="1" outlineLevel="1" x14ac:dyDescent="0.25">
      <c r="A688" s="9" t="s">
        <v>1082</v>
      </c>
      <c r="B688" s="7" t="s">
        <v>1083</v>
      </c>
      <c r="C688" s="10">
        <v>1200</v>
      </c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</row>
    <row r="689" spans="1:19" hidden="1" outlineLevel="1" x14ac:dyDescent="0.25">
      <c r="A689" s="9" t="s">
        <v>1084</v>
      </c>
      <c r="B689" s="7" t="s">
        <v>1085</v>
      </c>
      <c r="C689" s="10">
        <v>1350</v>
      </c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</row>
    <row r="690" spans="1:19" ht="31.5" hidden="1" outlineLevel="1" x14ac:dyDescent="0.25">
      <c r="A690" s="9" t="s">
        <v>1086</v>
      </c>
      <c r="B690" s="7" t="s">
        <v>1087</v>
      </c>
      <c r="C690" s="10">
        <v>1000</v>
      </c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</row>
    <row r="691" spans="1:19" s="11" customFormat="1" ht="18.75" customHeight="1" collapsed="1" x14ac:dyDescent="0.25">
      <c r="A691" s="222" t="str">
        <f>'[1]доп прейскурант'!A38:C38</f>
        <v>УСЛУГИ ЛОГОПЕДА</v>
      </c>
      <c r="B691" s="222"/>
      <c r="C691" s="222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</row>
    <row r="692" spans="1:19" s="11" customFormat="1" ht="18.75" customHeight="1" outlineLevel="1" x14ac:dyDescent="0.25">
      <c r="A692" s="30" t="s">
        <v>1109</v>
      </c>
      <c r="B692" s="12" t="s">
        <v>1089</v>
      </c>
      <c r="C692" s="43">
        <v>1300</v>
      </c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</row>
    <row r="693" spans="1:19" s="11" customFormat="1" ht="18.75" customHeight="1" outlineLevel="1" x14ac:dyDescent="0.25">
      <c r="A693" s="30" t="s">
        <v>1112</v>
      </c>
      <c r="B693" s="12" t="s">
        <v>1092</v>
      </c>
      <c r="C693" s="43">
        <v>1300</v>
      </c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</row>
    <row r="694" spans="1:19" s="11" customFormat="1" ht="18.75" customHeight="1" outlineLevel="1" x14ac:dyDescent="0.25">
      <c r="A694" s="30" t="s">
        <v>1110</v>
      </c>
      <c r="B694" s="12" t="s">
        <v>1090</v>
      </c>
      <c r="C694" s="43">
        <v>1300</v>
      </c>
      <c r="D694" s="176"/>
      <c r="E694" s="176"/>
      <c r="F694" s="176"/>
      <c r="G694" s="176"/>
      <c r="H694" s="191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</row>
    <row r="695" spans="1:19" s="11" customFormat="1" ht="18.75" customHeight="1" outlineLevel="1" x14ac:dyDescent="0.25">
      <c r="A695" s="30" t="s">
        <v>1113</v>
      </c>
      <c r="B695" s="12" t="s">
        <v>1093</v>
      </c>
      <c r="C695" s="43">
        <v>1300</v>
      </c>
      <c r="D695" s="176"/>
      <c r="E695" s="176"/>
      <c r="F695" s="176"/>
      <c r="G695" s="176"/>
      <c r="H695" s="191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</row>
    <row r="696" spans="1:19" s="11" customFormat="1" ht="18.75" customHeight="1" outlineLevel="1" x14ac:dyDescent="0.25">
      <c r="A696" s="30" t="s">
        <v>1137</v>
      </c>
      <c r="B696" s="12" t="s">
        <v>1133</v>
      </c>
      <c r="C696" s="43">
        <v>1300</v>
      </c>
      <c r="D696" s="176"/>
      <c r="E696" s="176"/>
      <c r="F696" s="176"/>
      <c r="G696" s="176"/>
      <c r="H696" s="191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</row>
    <row r="697" spans="1:19" s="11" customFormat="1" ht="18.75" customHeight="1" outlineLevel="1" x14ac:dyDescent="0.25">
      <c r="A697" s="30" t="s">
        <v>1111</v>
      </c>
      <c r="B697" s="12" t="s">
        <v>1091</v>
      </c>
      <c r="C697" s="43">
        <v>1300</v>
      </c>
      <c r="D697" s="176"/>
      <c r="E697" s="176"/>
      <c r="F697" s="176"/>
      <c r="G697" s="176"/>
      <c r="H697" s="191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</row>
    <row r="698" spans="1:19" s="11" customFormat="1" ht="18.75" customHeight="1" outlineLevel="1" x14ac:dyDescent="0.25">
      <c r="A698" s="30" t="s">
        <v>1136</v>
      </c>
      <c r="B698" s="12" t="s">
        <v>1129</v>
      </c>
      <c r="C698" s="43">
        <v>1300</v>
      </c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</row>
    <row r="699" spans="1:19" s="11" customFormat="1" ht="18.75" customHeight="1" outlineLevel="1" x14ac:dyDescent="0.25">
      <c r="A699" s="30" t="s">
        <v>1114</v>
      </c>
      <c r="B699" s="12" t="s">
        <v>1094</v>
      </c>
      <c r="C699" s="43">
        <v>1300</v>
      </c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</row>
    <row r="700" spans="1:19" s="11" customFormat="1" ht="25.5" customHeight="1" outlineLevel="1" x14ac:dyDescent="0.25">
      <c r="A700" s="30" t="s">
        <v>1115</v>
      </c>
      <c r="B700" s="12" t="s">
        <v>1095</v>
      </c>
      <c r="C700" s="43">
        <v>1300</v>
      </c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</row>
    <row r="701" spans="1:19" s="11" customFormat="1" ht="18.75" customHeight="1" outlineLevel="1" x14ac:dyDescent="0.25">
      <c r="A701" s="30" t="s">
        <v>1173</v>
      </c>
      <c r="B701" s="12" t="s">
        <v>1128</v>
      </c>
      <c r="C701" s="43">
        <v>1300</v>
      </c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</row>
    <row r="702" spans="1:19" s="11" customFormat="1" ht="18.75" customHeight="1" outlineLevel="1" x14ac:dyDescent="0.25">
      <c r="A702" s="30" t="s">
        <v>1174</v>
      </c>
      <c r="B702" s="12" t="s">
        <v>1130</v>
      </c>
      <c r="C702" s="43">
        <v>1300</v>
      </c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</row>
    <row r="703" spans="1:19" s="11" customFormat="1" ht="32.1" customHeight="1" outlineLevel="1" x14ac:dyDescent="0.25">
      <c r="A703" s="30" t="s">
        <v>1175</v>
      </c>
      <c r="B703" s="12" t="s">
        <v>1131</v>
      </c>
      <c r="C703" s="43">
        <v>1300</v>
      </c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</row>
    <row r="704" spans="1:19" s="11" customFormat="1" ht="30" customHeight="1" outlineLevel="1" x14ac:dyDescent="0.25">
      <c r="A704" s="30" t="s">
        <v>1176</v>
      </c>
      <c r="B704" s="12" t="s">
        <v>1132</v>
      </c>
      <c r="C704" s="43">
        <v>1300</v>
      </c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</row>
    <row r="705" spans="1:19" s="11" customFormat="1" ht="25.5" customHeight="1" outlineLevel="1" x14ac:dyDescent="0.25">
      <c r="A705" s="30" t="s">
        <v>1177</v>
      </c>
      <c r="B705" s="12" t="s">
        <v>1134</v>
      </c>
      <c r="C705" s="43">
        <v>5500</v>
      </c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</row>
    <row r="706" spans="1:19" s="11" customFormat="1" ht="26.25" customHeight="1" outlineLevel="1" x14ac:dyDescent="0.25">
      <c r="A706" s="30" t="s">
        <v>1178</v>
      </c>
      <c r="B706" s="12" t="s">
        <v>1135</v>
      </c>
      <c r="C706" s="14">
        <v>10500</v>
      </c>
      <c r="D706" s="187"/>
      <c r="E706" s="187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</row>
    <row r="707" spans="1:19" s="11" customFormat="1" ht="20.25" customHeight="1" outlineLevel="1" x14ac:dyDescent="0.25">
      <c r="A707" s="224" t="s">
        <v>1203</v>
      </c>
      <c r="B707" s="224"/>
      <c r="C707" s="224"/>
      <c r="D707" s="192"/>
      <c r="E707" s="187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</row>
    <row r="708" spans="1:19" s="11" customFormat="1" ht="16.5" customHeight="1" outlineLevel="1" x14ac:dyDescent="0.25">
      <c r="A708" s="30" t="s">
        <v>1204</v>
      </c>
      <c r="B708" s="12" t="s">
        <v>1205</v>
      </c>
      <c r="C708" s="14">
        <v>1500</v>
      </c>
      <c r="D708" s="187"/>
      <c r="E708" s="187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</row>
    <row r="709" spans="1:19" s="11" customFormat="1" ht="17.25" customHeight="1" outlineLevel="1" x14ac:dyDescent="0.25">
      <c r="A709" s="30" t="s">
        <v>1206</v>
      </c>
      <c r="B709" s="12" t="s">
        <v>1207</v>
      </c>
      <c r="C709" s="14">
        <v>2000</v>
      </c>
      <c r="D709" s="187"/>
      <c r="E709" s="187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</row>
    <row r="710" spans="1:19" s="11" customFormat="1" ht="15.75" customHeight="1" x14ac:dyDescent="0.25">
      <c r="A710" s="225" t="str">
        <f>UPPER("Общемедицинские услуги")</f>
        <v>ОБЩЕМЕДИЦИНСКИЕ УСЛУГИ</v>
      </c>
      <c r="B710" s="226"/>
      <c r="C710" s="227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</row>
    <row r="711" spans="1:19" s="11" customFormat="1" ht="84" customHeight="1" outlineLevel="1" x14ac:dyDescent="0.25">
      <c r="A711" s="30" t="s">
        <v>1179</v>
      </c>
      <c r="B711" s="92" t="s">
        <v>1742</v>
      </c>
      <c r="C711" s="38">
        <v>3000</v>
      </c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</row>
    <row r="712" spans="1:19" s="11" customFormat="1" ht="101.25" customHeight="1" outlineLevel="1" x14ac:dyDescent="0.25">
      <c r="A712" s="30" t="s">
        <v>1180</v>
      </c>
      <c r="B712" s="92" t="s">
        <v>1743</v>
      </c>
      <c r="C712" s="38">
        <v>5500</v>
      </c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</row>
    <row r="713" spans="1:19" s="11" customFormat="1" ht="101.25" customHeight="1" outlineLevel="1" x14ac:dyDescent="0.25">
      <c r="A713" s="30" t="s">
        <v>1181</v>
      </c>
      <c r="B713" s="92" t="s">
        <v>1744</v>
      </c>
      <c r="C713" s="38">
        <v>6000</v>
      </c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</row>
    <row r="714" spans="1:19" s="11" customFormat="1" ht="57.75" customHeight="1" outlineLevel="1" x14ac:dyDescent="0.25">
      <c r="A714" s="30" t="s">
        <v>1182</v>
      </c>
      <c r="B714" s="92" t="s">
        <v>1745</v>
      </c>
      <c r="C714" s="38">
        <v>5000</v>
      </c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</row>
    <row r="715" spans="1:19" s="11" customFormat="1" ht="45" customHeight="1" outlineLevel="1" x14ac:dyDescent="0.25">
      <c r="A715" s="30" t="s">
        <v>1183</v>
      </c>
      <c r="B715" s="92" t="s">
        <v>1746</v>
      </c>
      <c r="C715" s="38">
        <v>2500</v>
      </c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</row>
    <row r="716" spans="1:19" s="11" customFormat="1" ht="42.75" customHeight="1" outlineLevel="1" x14ac:dyDescent="0.25">
      <c r="A716" s="30" t="s">
        <v>1184</v>
      </c>
      <c r="B716" s="92" t="s">
        <v>1747</v>
      </c>
      <c r="C716" s="38">
        <v>3000</v>
      </c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</row>
    <row r="717" spans="1:19" s="11" customFormat="1" ht="54.6" customHeight="1" outlineLevel="1" x14ac:dyDescent="0.25">
      <c r="A717" s="30" t="s">
        <v>1185</v>
      </c>
      <c r="B717" s="92" t="s">
        <v>1748</v>
      </c>
      <c r="C717" s="38">
        <v>5000</v>
      </c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</row>
    <row r="718" spans="1:19" s="11" customFormat="1" ht="55.15" customHeight="1" outlineLevel="1" x14ac:dyDescent="0.25">
      <c r="A718" s="30" t="s">
        <v>1186</v>
      </c>
      <c r="B718" s="92" t="s">
        <v>1749</v>
      </c>
      <c r="C718" s="38">
        <v>5000</v>
      </c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</row>
    <row r="719" spans="1:19" s="11" customFormat="1" ht="45.75" customHeight="1" outlineLevel="1" x14ac:dyDescent="0.25">
      <c r="A719" s="30" t="s">
        <v>1187</v>
      </c>
      <c r="B719" s="92" t="s">
        <v>1750</v>
      </c>
      <c r="C719" s="38">
        <v>3000</v>
      </c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</row>
    <row r="720" spans="1:19" s="11" customFormat="1" ht="45" customHeight="1" outlineLevel="1" x14ac:dyDescent="0.25">
      <c r="A720" s="30" t="s">
        <v>1573</v>
      </c>
      <c r="B720" s="92" t="s">
        <v>1751</v>
      </c>
      <c r="C720" s="38">
        <v>2500</v>
      </c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</row>
    <row r="721" spans="1:19" s="11" customFormat="1" ht="66.75" customHeight="1" outlineLevel="1" x14ac:dyDescent="0.25">
      <c r="A721" s="28" t="s">
        <v>1574</v>
      </c>
      <c r="B721" s="193" t="s">
        <v>1752</v>
      </c>
      <c r="C721" s="194">
        <v>5000</v>
      </c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</row>
    <row r="722" spans="1:19" s="11" customFormat="1" ht="66.75" customHeight="1" outlineLevel="1" x14ac:dyDescent="0.25">
      <c r="A722" s="28" t="s">
        <v>1188</v>
      </c>
      <c r="B722" s="193" t="s">
        <v>1753</v>
      </c>
      <c r="C722" s="194">
        <v>7000</v>
      </c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</row>
    <row r="723" spans="1:19" s="11" customFormat="1" ht="39.75" customHeight="1" outlineLevel="1" x14ac:dyDescent="0.25">
      <c r="A723" s="28" t="s">
        <v>1189</v>
      </c>
      <c r="B723" s="7" t="s">
        <v>1754</v>
      </c>
      <c r="C723" s="29">
        <v>850</v>
      </c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</row>
    <row r="724" spans="1:19" s="11" customFormat="1" ht="39.75" customHeight="1" outlineLevel="1" x14ac:dyDescent="0.25">
      <c r="A724" s="28" t="s">
        <v>1190</v>
      </c>
      <c r="B724" s="7" t="s">
        <v>1191</v>
      </c>
      <c r="C724" s="29">
        <v>1500</v>
      </c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</row>
    <row r="725" spans="1:19" s="11" customFormat="1" ht="31.5" customHeight="1" outlineLevel="1" x14ac:dyDescent="0.25">
      <c r="A725" s="28" t="s">
        <v>1192</v>
      </c>
      <c r="B725" s="7" t="s">
        <v>1193</v>
      </c>
      <c r="C725" s="29">
        <v>2700</v>
      </c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</row>
    <row r="726" spans="1:19" s="11" customFormat="1" ht="35.25" customHeight="1" outlineLevel="1" x14ac:dyDescent="0.25">
      <c r="A726" s="28" t="s">
        <v>1194</v>
      </c>
      <c r="B726" s="7" t="s">
        <v>1195</v>
      </c>
      <c r="C726" s="29">
        <v>6000</v>
      </c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</row>
    <row r="727" spans="1:19" s="11" customFormat="1" ht="20.25" customHeight="1" outlineLevel="1" x14ac:dyDescent="0.25">
      <c r="A727" s="28" t="s">
        <v>1196</v>
      </c>
      <c r="B727" s="7" t="s">
        <v>1197</v>
      </c>
      <c r="C727" s="29">
        <v>1100</v>
      </c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</row>
    <row r="728" spans="1:19" s="11" customFormat="1" ht="25.5" customHeight="1" outlineLevel="1" x14ac:dyDescent="0.25">
      <c r="A728" s="28" t="s">
        <v>1198</v>
      </c>
      <c r="B728" s="7" t="s">
        <v>1199</v>
      </c>
      <c r="C728" s="29">
        <v>1100</v>
      </c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</row>
    <row r="729" spans="1:19" s="11" customFormat="1" ht="27.75" customHeight="1" outlineLevel="1" x14ac:dyDescent="0.25">
      <c r="A729" s="28" t="s">
        <v>1200</v>
      </c>
      <c r="B729" s="7" t="s">
        <v>1201</v>
      </c>
      <c r="C729" s="29">
        <v>200</v>
      </c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</row>
    <row r="730" spans="1:19" s="11" customFormat="1" ht="72.75" customHeight="1" outlineLevel="1" x14ac:dyDescent="0.25">
      <c r="A730" s="28" t="s">
        <v>1202</v>
      </c>
      <c r="B730" s="24" t="s">
        <v>1138</v>
      </c>
      <c r="C730" s="29">
        <v>3000</v>
      </c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</row>
    <row r="731" spans="1:19" s="11" customFormat="1" ht="27.75" customHeight="1" outlineLevel="1" x14ac:dyDescent="0.25">
      <c r="A731" s="30" t="s">
        <v>1208</v>
      </c>
      <c r="B731" s="12" t="s">
        <v>1210</v>
      </c>
      <c r="C731" s="38">
        <v>2500</v>
      </c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</row>
    <row r="732" spans="1:19" s="11" customFormat="1" ht="28.5" customHeight="1" outlineLevel="1" x14ac:dyDescent="0.25">
      <c r="A732" s="30" t="s">
        <v>1209</v>
      </c>
      <c r="B732" s="23" t="s">
        <v>1211</v>
      </c>
      <c r="C732" s="39">
        <v>2200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</row>
    <row r="733" spans="1:19" s="11" customFormat="1" x14ac:dyDescent="0.25">
      <c r="A733" s="195"/>
      <c r="B733" s="195"/>
      <c r="C733" s="19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</row>
    <row r="734" spans="1:19" x14ac:dyDescent="0.25">
      <c r="A734" s="228" t="s">
        <v>1100</v>
      </c>
      <c r="B734" s="228"/>
      <c r="C734" s="228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</row>
    <row r="735" spans="1:19" ht="48.75" customHeight="1" x14ac:dyDescent="0.25">
      <c r="A735" s="229" t="s">
        <v>1514</v>
      </c>
      <c r="B735" s="229"/>
      <c r="C735" s="229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</row>
    <row r="736" spans="1:19" x14ac:dyDescent="0.25">
      <c r="A736" s="182" t="s">
        <v>1127</v>
      </c>
      <c r="B736" s="182"/>
      <c r="C736" s="182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</row>
    <row r="737" spans="1:19" ht="24.75" customHeight="1" x14ac:dyDescent="0.25">
      <c r="A737" s="230" t="s">
        <v>1755</v>
      </c>
      <c r="B737" s="230"/>
      <c r="C737" s="230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</row>
    <row r="738" spans="1:19" x14ac:dyDescent="0.25">
      <c r="A738" s="183"/>
      <c r="B738" s="183"/>
      <c r="C738" s="183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</row>
    <row r="739" spans="1:19" ht="29.25" customHeight="1" x14ac:dyDescent="0.25">
      <c r="A739" s="223" t="s">
        <v>1756</v>
      </c>
      <c r="B739" s="223"/>
      <c r="C739" s="197">
        <v>28750</v>
      </c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</row>
    <row r="740" spans="1:19" ht="31.5" customHeight="1" x14ac:dyDescent="0.25">
      <c r="A740" s="223" t="s">
        <v>1757</v>
      </c>
      <c r="B740" s="223"/>
      <c r="C740" s="38">
        <v>16500</v>
      </c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</row>
    <row r="741" spans="1:19" ht="31.5" customHeight="1" x14ac:dyDescent="0.25">
      <c r="A741" s="223" t="s">
        <v>1758</v>
      </c>
      <c r="B741" s="223"/>
      <c r="C741" s="38">
        <v>16500</v>
      </c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</row>
    <row r="742" spans="1:19" ht="31.5" customHeight="1" x14ac:dyDescent="0.25">
      <c r="A742" s="223" t="s">
        <v>1759</v>
      </c>
      <c r="B742" s="223"/>
      <c r="C742" s="38">
        <v>16500</v>
      </c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</row>
    <row r="743" spans="1:19" ht="31.5" customHeight="1" x14ac:dyDescent="0.25">
      <c r="A743" s="223" t="s">
        <v>1760</v>
      </c>
      <c r="B743" s="223"/>
      <c r="C743" s="38">
        <v>25500</v>
      </c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</row>
    <row r="744" spans="1:19" ht="31.5" customHeight="1" x14ac:dyDescent="0.25">
      <c r="A744" s="223" t="s">
        <v>1761</v>
      </c>
      <c r="B744" s="223"/>
      <c r="C744" s="38">
        <v>16500</v>
      </c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</row>
    <row r="745" spans="1:19" ht="31.5" customHeight="1" x14ac:dyDescent="0.25">
      <c r="A745" s="223" t="s">
        <v>1762</v>
      </c>
      <c r="B745" s="223"/>
      <c r="C745" s="38">
        <v>16500</v>
      </c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</row>
    <row r="746" spans="1:19" ht="31.5" customHeight="1" x14ac:dyDescent="0.25">
      <c r="A746" s="223" t="s">
        <v>1763</v>
      </c>
      <c r="B746" s="223"/>
      <c r="C746" s="38">
        <v>25500</v>
      </c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</row>
    <row r="747" spans="1:19" ht="31.5" customHeight="1" x14ac:dyDescent="0.25">
      <c r="A747" s="223" t="s">
        <v>1764</v>
      </c>
      <c r="B747" s="223"/>
      <c r="C747" s="197">
        <v>33750</v>
      </c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</row>
    <row r="748" spans="1:19" ht="31.5" customHeight="1" x14ac:dyDescent="0.25">
      <c r="A748" s="223" t="s">
        <v>1765</v>
      </c>
      <c r="B748" s="223"/>
      <c r="C748" s="38">
        <v>21500</v>
      </c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</row>
    <row r="749" spans="1:19" ht="31.5" customHeight="1" x14ac:dyDescent="0.25">
      <c r="A749" s="223" t="s">
        <v>1766</v>
      </c>
      <c r="B749" s="223"/>
      <c r="C749" s="38">
        <v>21500</v>
      </c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</row>
    <row r="750" spans="1:19" ht="31.5" customHeight="1" x14ac:dyDescent="0.25">
      <c r="A750" s="223" t="s">
        <v>1767</v>
      </c>
      <c r="B750" s="223"/>
      <c r="C750" s="38">
        <v>21500</v>
      </c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</row>
    <row r="751" spans="1:19" ht="31.5" customHeight="1" x14ac:dyDescent="0.25">
      <c r="A751" s="223" t="s">
        <v>1768</v>
      </c>
      <c r="B751" s="223"/>
      <c r="C751" s="38">
        <v>30500</v>
      </c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</row>
    <row r="752" spans="1:19" ht="31.5" customHeight="1" x14ac:dyDescent="0.25">
      <c r="A752" s="223" t="s">
        <v>1769</v>
      </c>
      <c r="B752" s="223"/>
      <c r="C752" s="38">
        <v>21500</v>
      </c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</row>
    <row r="753" spans="1:19" ht="31.5" customHeight="1" x14ac:dyDescent="0.25">
      <c r="A753" s="223" t="s">
        <v>1770</v>
      </c>
      <c r="B753" s="223"/>
      <c r="C753" s="38">
        <v>21500</v>
      </c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</row>
    <row r="754" spans="1:19" ht="31.5" customHeight="1" x14ac:dyDescent="0.25">
      <c r="A754" s="223" t="s">
        <v>1771</v>
      </c>
      <c r="B754" s="223"/>
      <c r="C754" s="38">
        <v>30500</v>
      </c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</row>
    <row r="755" spans="1:19" x14ac:dyDescent="0.25"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</row>
    <row r="756" spans="1:19" x14ac:dyDescent="0.25"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</row>
    <row r="757" spans="1:19" x14ac:dyDescent="0.25"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</row>
    <row r="758" spans="1:19" x14ac:dyDescent="0.25"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</row>
    <row r="759" spans="1:19" x14ac:dyDescent="0.25"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</row>
    <row r="760" spans="1:19" x14ac:dyDescent="0.25"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</row>
    <row r="761" spans="1:19" x14ac:dyDescent="0.25"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</row>
    <row r="762" spans="1:19" x14ac:dyDescent="0.25"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</row>
    <row r="763" spans="1:19" x14ac:dyDescent="0.25"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</row>
    <row r="764" spans="1:19" x14ac:dyDescent="0.25"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</row>
    <row r="765" spans="1:19" x14ac:dyDescent="0.25"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</row>
    <row r="766" spans="1:19" x14ac:dyDescent="0.25"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</row>
  </sheetData>
  <mergeCells count="51">
    <mergeCell ref="A752:B752"/>
    <mergeCell ref="A753:B753"/>
    <mergeCell ref="A754:B754"/>
    <mergeCell ref="A746:B746"/>
    <mergeCell ref="A747:B747"/>
    <mergeCell ref="A748:B748"/>
    <mergeCell ref="A749:B749"/>
    <mergeCell ref="A750:B750"/>
    <mergeCell ref="A751:B751"/>
    <mergeCell ref="A745:B745"/>
    <mergeCell ref="A707:C707"/>
    <mergeCell ref="A710:C710"/>
    <mergeCell ref="A734:C734"/>
    <mergeCell ref="A735:C735"/>
    <mergeCell ref="A737:C737"/>
    <mergeCell ref="A739:B739"/>
    <mergeCell ref="A740:B740"/>
    <mergeCell ref="A741:B741"/>
    <mergeCell ref="A742:B742"/>
    <mergeCell ref="A743:B743"/>
    <mergeCell ref="A744:B744"/>
    <mergeCell ref="A691:C691"/>
    <mergeCell ref="A227:C227"/>
    <mergeCell ref="A234:C234"/>
    <mergeCell ref="A238:C238"/>
    <mergeCell ref="A245:C245"/>
    <mergeCell ref="A311:C311"/>
    <mergeCell ref="A344:C344"/>
    <mergeCell ref="A366:C366"/>
    <mergeCell ref="A396:C396"/>
    <mergeCell ref="A476:C476"/>
    <mergeCell ref="A595:C595"/>
    <mergeCell ref="A620:C620"/>
    <mergeCell ref="A203:C203"/>
    <mergeCell ref="A10:C10"/>
    <mergeCell ref="A13:C13"/>
    <mergeCell ref="A45:C45"/>
    <mergeCell ref="A53:C53"/>
    <mergeCell ref="A57:C57"/>
    <mergeCell ref="A98:C98"/>
    <mergeCell ref="A165:C165"/>
    <mergeCell ref="A172:C172"/>
    <mergeCell ref="A179:C179"/>
    <mergeCell ref="A185:C185"/>
    <mergeCell ref="A190:C190"/>
    <mergeCell ref="A9:C9"/>
    <mergeCell ref="B1:C1"/>
    <mergeCell ref="B2:C2"/>
    <mergeCell ref="B3:C3"/>
    <mergeCell ref="B4:C4"/>
    <mergeCell ref="B5:C5"/>
  </mergeCells>
  <conditionalFormatting sqref="H694:H697">
    <cfRule type="timePeriod" priority="1" timePeriod="nextWeek">
      <formula>AND(ROUNDDOWN(H694,0)-TODAY()&gt;(7-WEEKDAY(TODAY())),ROUNDDOWN(H694,0)-TODAY()&lt;(15-WEEKDAY(TODAY())))</formula>
    </cfRule>
  </conditionalFormatting>
  <printOptions horizontalCentered="1"/>
  <pageMargins left="0" right="0" top="0" bottom="0" header="0.11811023622047245" footer="0.11811023622047245"/>
  <pageSetup paperSize="9" orientation="portrait" r:id="rId1"/>
  <rowBreaks count="11" manualBreakCount="11">
    <brk id="33" max="16383" man="1"/>
    <brk id="60" max="16383" man="1"/>
    <brk id="97" max="16383" man="1"/>
    <brk id="137" max="16383" man="1"/>
    <brk id="164" max="16383" man="1"/>
    <brk id="226" max="16383" man="1"/>
    <brk id="247" max="16383" man="1"/>
    <brk id="274" max="16383" man="1"/>
    <brk id="446" max="16383" man="1"/>
    <brk id="697" max="16383" man="1"/>
    <brk id="7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632"/>
  <sheetViews>
    <sheetView tabSelected="1" topLeftCell="A628" zoomScale="110" zoomScaleNormal="110" zoomScaleSheetLayoutView="90" workbookViewId="0">
      <selection activeCell="A610" sqref="A610:C632"/>
    </sheetView>
  </sheetViews>
  <sheetFormatPr defaultColWidth="41.28515625" defaultRowHeight="15.75" outlineLevelRow="1" outlineLevelCol="1" x14ac:dyDescent="0.25"/>
  <cols>
    <col min="1" max="1" width="18.42578125" style="208" customWidth="1"/>
    <col min="2" max="2" width="58.85546875" style="209" customWidth="1"/>
    <col min="3" max="3" width="16.5703125" style="210" customWidth="1"/>
    <col min="4" max="4" width="7" style="20" customWidth="1"/>
    <col min="5" max="5" width="16.28515625" style="211" hidden="1" customWidth="1" outlineLevel="1"/>
    <col min="6" max="6" width="16" style="212" hidden="1" customWidth="1" outlineLevel="1"/>
    <col min="7" max="7" width="16" style="20" customWidth="1" collapsed="1"/>
    <col min="8" max="18" width="16" style="20" customWidth="1"/>
    <col min="19" max="252" width="41.28515625" style="20"/>
    <col min="253" max="253" width="19.85546875" style="20" customWidth="1"/>
    <col min="254" max="254" width="59.42578125" style="20" customWidth="1"/>
    <col min="255" max="255" width="14.5703125" style="20" customWidth="1"/>
    <col min="256" max="256" width="16.42578125" style="20" customWidth="1"/>
    <col min="257" max="258" width="11.42578125" style="20" customWidth="1"/>
    <col min="259" max="259" width="13.140625" style="20" customWidth="1"/>
    <col min="260" max="260" width="11.5703125" style="20" customWidth="1"/>
    <col min="261" max="261" width="12.5703125" style="20" customWidth="1"/>
    <col min="262" max="274" width="16" style="20" customWidth="1"/>
    <col min="275" max="508" width="41.28515625" style="20"/>
    <col min="509" max="509" width="19.85546875" style="20" customWidth="1"/>
    <col min="510" max="510" width="59.42578125" style="20" customWidth="1"/>
    <col min="511" max="511" width="14.5703125" style="20" customWidth="1"/>
    <col min="512" max="512" width="16.42578125" style="20" customWidth="1"/>
    <col min="513" max="514" width="11.42578125" style="20" customWidth="1"/>
    <col min="515" max="515" width="13.140625" style="20" customWidth="1"/>
    <col min="516" max="516" width="11.5703125" style="20" customWidth="1"/>
    <col min="517" max="517" width="12.5703125" style="20" customWidth="1"/>
    <col min="518" max="530" width="16" style="20" customWidth="1"/>
    <col min="531" max="764" width="41.28515625" style="20"/>
    <col min="765" max="765" width="19.85546875" style="20" customWidth="1"/>
    <col min="766" max="766" width="59.42578125" style="20" customWidth="1"/>
    <col min="767" max="767" width="14.5703125" style="20" customWidth="1"/>
    <col min="768" max="768" width="16.42578125" style="20" customWidth="1"/>
    <col min="769" max="770" width="11.42578125" style="20" customWidth="1"/>
    <col min="771" max="771" width="13.140625" style="20" customWidth="1"/>
    <col min="772" max="772" width="11.5703125" style="20" customWidth="1"/>
    <col min="773" max="773" width="12.5703125" style="20" customWidth="1"/>
    <col min="774" max="786" width="16" style="20" customWidth="1"/>
    <col min="787" max="1020" width="41.28515625" style="20"/>
    <col min="1021" max="1021" width="19.85546875" style="20" customWidth="1"/>
    <col min="1022" max="1022" width="59.42578125" style="20" customWidth="1"/>
    <col min="1023" max="1023" width="14.5703125" style="20" customWidth="1"/>
    <col min="1024" max="1024" width="16.42578125" style="20" customWidth="1"/>
    <col min="1025" max="1026" width="11.42578125" style="20" customWidth="1"/>
    <col min="1027" max="1027" width="13.140625" style="20" customWidth="1"/>
    <col min="1028" max="1028" width="11.5703125" style="20" customWidth="1"/>
    <col min="1029" max="1029" width="12.5703125" style="20" customWidth="1"/>
    <col min="1030" max="1042" width="16" style="20" customWidth="1"/>
    <col min="1043" max="1276" width="41.28515625" style="20"/>
    <col min="1277" max="1277" width="19.85546875" style="20" customWidth="1"/>
    <col min="1278" max="1278" width="59.42578125" style="20" customWidth="1"/>
    <col min="1279" max="1279" width="14.5703125" style="20" customWidth="1"/>
    <col min="1280" max="1280" width="16.42578125" style="20" customWidth="1"/>
    <col min="1281" max="1282" width="11.42578125" style="20" customWidth="1"/>
    <col min="1283" max="1283" width="13.140625" style="20" customWidth="1"/>
    <col min="1284" max="1284" width="11.5703125" style="20" customWidth="1"/>
    <col min="1285" max="1285" width="12.5703125" style="20" customWidth="1"/>
    <col min="1286" max="1298" width="16" style="20" customWidth="1"/>
    <col min="1299" max="1532" width="41.28515625" style="20"/>
    <col min="1533" max="1533" width="19.85546875" style="20" customWidth="1"/>
    <col min="1534" max="1534" width="59.42578125" style="20" customWidth="1"/>
    <col min="1535" max="1535" width="14.5703125" style="20" customWidth="1"/>
    <col min="1536" max="1536" width="16.42578125" style="20" customWidth="1"/>
    <col min="1537" max="1538" width="11.42578125" style="20" customWidth="1"/>
    <col min="1539" max="1539" width="13.140625" style="20" customWidth="1"/>
    <col min="1540" max="1540" width="11.5703125" style="20" customWidth="1"/>
    <col min="1541" max="1541" width="12.5703125" style="20" customWidth="1"/>
    <col min="1542" max="1554" width="16" style="20" customWidth="1"/>
    <col min="1555" max="1788" width="41.28515625" style="20"/>
    <col min="1789" max="1789" width="19.85546875" style="20" customWidth="1"/>
    <col min="1790" max="1790" width="59.42578125" style="20" customWidth="1"/>
    <col min="1791" max="1791" width="14.5703125" style="20" customWidth="1"/>
    <col min="1792" max="1792" width="16.42578125" style="20" customWidth="1"/>
    <col min="1793" max="1794" width="11.42578125" style="20" customWidth="1"/>
    <col min="1795" max="1795" width="13.140625" style="20" customWidth="1"/>
    <col min="1796" max="1796" width="11.5703125" style="20" customWidth="1"/>
    <col min="1797" max="1797" width="12.5703125" style="20" customWidth="1"/>
    <col min="1798" max="1810" width="16" style="20" customWidth="1"/>
    <col min="1811" max="2044" width="41.28515625" style="20"/>
    <col min="2045" max="2045" width="19.85546875" style="20" customWidth="1"/>
    <col min="2046" max="2046" width="59.42578125" style="20" customWidth="1"/>
    <col min="2047" max="2047" width="14.5703125" style="20" customWidth="1"/>
    <col min="2048" max="2048" width="16.42578125" style="20" customWidth="1"/>
    <col min="2049" max="2050" width="11.42578125" style="20" customWidth="1"/>
    <col min="2051" max="2051" width="13.140625" style="20" customWidth="1"/>
    <col min="2052" max="2052" width="11.5703125" style="20" customWidth="1"/>
    <col min="2053" max="2053" width="12.5703125" style="20" customWidth="1"/>
    <col min="2054" max="2066" width="16" style="20" customWidth="1"/>
    <col min="2067" max="2300" width="41.28515625" style="20"/>
    <col min="2301" max="2301" width="19.85546875" style="20" customWidth="1"/>
    <col min="2302" max="2302" width="59.42578125" style="20" customWidth="1"/>
    <col min="2303" max="2303" width="14.5703125" style="20" customWidth="1"/>
    <col min="2304" max="2304" width="16.42578125" style="20" customWidth="1"/>
    <col min="2305" max="2306" width="11.42578125" style="20" customWidth="1"/>
    <col min="2307" max="2307" width="13.140625" style="20" customWidth="1"/>
    <col min="2308" max="2308" width="11.5703125" style="20" customWidth="1"/>
    <col min="2309" max="2309" width="12.5703125" style="20" customWidth="1"/>
    <col min="2310" max="2322" width="16" style="20" customWidth="1"/>
    <col min="2323" max="2556" width="41.28515625" style="20"/>
    <col min="2557" max="2557" width="19.85546875" style="20" customWidth="1"/>
    <col min="2558" max="2558" width="59.42578125" style="20" customWidth="1"/>
    <col min="2559" max="2559" width="14.5703125" style="20" customWidth="1"/>
    <col min="2560" max="2560" width="16.42578125" style="20" customWidth="1"/>
    <col min="2561" max="2562" width="11.42578125" style="20" customWidth="1"/>
    <col min="2563" max="2563" width="13.140625" style="20" customWidth="1"/>
    <col min="2564" max="2564" width="11.5703125" style="20" customWidth="1"/>
    <col min="2565" max="2565" width="12.5703125" style="20" customWidth="1"/>
    <col min="2566" max="2578" width="16" style="20" customWidth="1"/>
    <col min="2579" max="2812" width="41.28515625" style="20"/>
    <col min="2813" max="2813" width="19.85546875" style="20" customWidth="1"/>
    <col min="2814" max="2814" width="59.42578125" style="20" customWidth="1"/>
    <col min="2815" max="2815" width="14.5703125" style="20" customWidth="1"/>
    <col min="2816" max="2816" width="16.42578125" style="20" customWidth="1"/>
    <col min="2817" max="2818" width="11.42578125" style="20" customWidth="1"/>
    <col min="2819" max="2819" width="13.140625" style="20" customWidth="1"/>
    <col min="2820" max="2820" width="11.5703125" style="20" customWidth="1"/>
    <col min="2821" max="2821" width="12.5703125" style="20" customWidth="1"/>
    <col min="2822" max="2834" width="16" style="20" customWidth="1"/>
    <col min="2835" max="3068" width="41.28515625" style="20"/>
    <col min="3069" max="3069" width="19.85546875" style="20" customWidth="1"/>
    <col min="3070" max="3070" width="59.42578125" style="20" customWidth="1"/>
    <col min="3071" max="3071" width="14.5703125" style="20" customWidth="1"/>
    <col min="3072" max="3072" width="16.42578125" style="20" customWidth="1"/>
    <col min="3073" max="3074" width="11.42578125" style="20" customWidth="1"/>
    <col min="3075" max="3075" width="13.140625" style="20" customWidth="1"/>
    <col min="3076" max="3076" width="11.5703125" style="20" customWidth="1"/>
    <col min="3077" max="3077" width="12.5703125" style="20" customWidth="1"/>
    <col min="3078" max="3090" width="16" style="20" customWidth="1"/>
    <col min="3091" max="3324" width="41.28515625" style="20"/>
    <col min="3325" max="3325" width="19.85546875" style="20" customWidth="1"/>
    <col min="3326" max="3326" width="59.42578125" style="20" customWidth="1"/>
    <col min="3327" max="3327" width="14.5703125" style="20" customWidth="1"/>
    <col min="3328" max="3328" width="16.42578125" style="20" customWidth="1"/>
    <col min="3329" max="3330" width="11.42578125" style="20" customWidth="1"/>
    <col min="3331" max="3331" width="13.140625" style="20" customWidth="1"/>
    <col min="3332" max="3332" width="11.5703125" style="20" customWidth="1"/>
    <col min="3333" max="3333" width="12.5703125" style="20" customWidth="1"/>
    <col min="3334" max="3346" width="16" style="20" customWidth="1"/>
    <col min="3347" max="3580" width="41.28515625" style="20"/>
    <col min="3581" max="3581" width="19.85546875" style="20" customWidth="1"/>
    <col min="3582" max="3582" width="59.42578125" style="20" customWidth="1"/>
    <col min="3583" max="3583" width="14.5703125" style="20" customWidth="1"/>
    <col min="3584" max="3584" width="16.42578125" style="20" customWidth="1"/>
    <col min="3585" max="3586" width="11.42578125" style="20" customWidth="1"/>
    <col min="3587" max="3587" width="13.140625" style="20" customWidth="1"/>
    <col min="3588" max="3588" width="11.5703125" style="20" customWidth="1"/>
    <col min="3589" max="3589" width="12.5703125" style="20" customWidth="1"/>
    <col min="3590" max="3602" width="16" style="20" customWidth="1"/>
    <col min="3603" max="3836" width="41.28515625" style="20"/>
    <col min="3837" max="3837" width="19.85546875" style="20" customWidth="1"/>
    <col min="3838" max="3838" width="59.42578125" style="20" customWidth="1"/>
    <col min="3839" max="3839" width="14.5703125" style="20" customWidth="1"/>
    <col min="3840" max="3840" width="16.42578125" style="20" customWidth="1"/>
    <col min="3841" max="3842" width="11.42578125" style="20" customWidth="1"/>
    <col min="3843" max="3843" width="13.140625" style="20" customWidth="1"/>
    <col min="3844" max="3844" width="11.5703125" style="20" customWidth="1"/>
    <col min="3845" max="3845" width="12.5703125" style="20" customWidth="1"/>
    <col min="3846" max="3858" width="16" style="20" customWidth="1"/>
    <col min="3859" max="4092" width="41.28515625" style="20"/>
    <col min="4093" max="4093" width="19.85546875" style="20" customWidth="1"/>
    <col min="4094" max="4094" width="59.42578125" style="20" customWidth="1"/>
    <col min="4095" max="4095" width="14.5703125" style="20" customWidth="1"/>
    <col min="4096" max="4096" width="16.42578125" style="20" customWidth="1"/>
    <col min="4097" max="4098" width="11.42578125" style="20" customWidth="1"/>
    <col min="4099" max="4099" width="13.140625" style="20" customWidth="1"/>
    <col min="4100" max="4100" width="11.5703125" style="20" customWidth="1"/>
    <col min="4101" max="4101" width="12.5703125" style="20" customWidth="1"/>
    <col min="4102" max="4114" width="16" style="20" customWidth="1"/>
    <col min="4115" max="4348" width="41.28515625" style="20"/>
    <col min="4349" max="4349" width="19.85546875" style="20" customWidth="1"/>
    <col min="4350" max="4350" width="59.42578125" style="20" customWidth="1"/>
    <col min="4351" max="4351" width="14.5703125" style="20" customWidth="1"/>
    <col min="4352" max="4352" width="16.42578125" style="20" customWidth="1"/>
    <col min="4353" max="4354" width="11.42578125" style="20" customWidth="1"/>
    <col min="4355" max="4355" width="13.140625" style="20" customWidth="1"/>
    <col min="4356" max="4356" width="11.5703125" style="20" customWidth="1"/>
    <col min="4357" max="4357" width="12.5703125" style="20" customWidth="1"/>
    <col min="4358" max="4370" width="16" style="20" customWidth="1"/>
    <col min="4371" max="4604" width="41.28515625" style="20"/>
    <col min="4605" max="4605" width="19.85546875" style="20" customWidth="1"/>
    <col min="4606" max="4606" width="59.42578125" style="20" customWidth="1"/>
    <col min="4607" max="4607" width="14.5703125" style="20" customWidth="1"/>
    <col min="4608" max="4608" width="16.42578125" style="20" customWidth="1"/>
    <col min="4609" max="4610" width="11.42578125" style="20" customWidth="1"/>
    <col min="4611" max="4611" width="13.140625" style="20" customWidth="1"/>
    <col min="4612" max="4612" width="11.5703125" style="20" customWidth="1"/>
    <col min="4613" max="4613" width="12.5703125" style="20" customWidth="1"/>
    <col min="4614" max="4626" width="16" style="20" customWidth="1"/>
    <col min="4627" max="4860" width="41.28515625" style="20"/>
    <col min="4861" max="4861" width="19.85546875" style="20" customWidth="1"/>
    <col min="4862" max="4862" width="59.42578125" style="20" customWidth="1"/>
    <col min="4863" max="4863" width="14.5703125" style="20" customWidth="1"/>
    <col min="4864" max="4864" width="16.42578125" style="20" customWidth="1"/>
    <col min="4865" max="4866" width="11.42578125" style="20" customWidth="1"/>
    <col min="4867" max="4867" width="13.140625" style="20" customWidth="1"/>
    <col min="4868" max="4868" width="11.5703125" style="20" customWidth="1"/>
    <col min="4869" max="4869" width="12.5703125" style="20" customWidth="1"/>
    <col min="4870" max="4882" width="16" style="20" customWidth="1"/>
    <col min="4883" max="5116" width="41.28515625" style="20"/>
    <col min="5117" max="5117" width="19.85546875" style="20" customWidth="1"/>
    <col min="5118" max="5118" width="59.42578125" style="20" customWidth="1"/>
    <col min="5119" max="5119" width="14.5703125" style="20" customWidth="1"/>
    <col min="5120" max="5120" width="16.42578125" style="20" customWidth="1"/>
    <col min="5121" max="5122" width="11.42578125" style="20" customWidth="1"/>
    <col min="5123" max="5123" width="13.140625" style="20" customWidth="1"/>
    <col min="5124" max="5124" width="11.5703125" style="20" customWidth="1"/>
    <col min="5125" max="5125" width="12.5703125" style="20" customWidth="1"/>
    <col min="5126" max="5138" width="16" style="20" customWidth="1"/>
    <col min="5139" max="5372" width="41.28515625" style="20"/>
    <col min="5373" max="5373" width="19.85546875" style="20" customWidth="1"/>
    <col min="5374" max="5374" width="59.42578125" style="20" customWidth="1"/>
    <col min="5375" max="5375" width="14.5703125" style="20" customWidth="1"/>
    <col min="5376" max="5376" width="16.42578125" style="20" customWidth="1"/>
    <col min="5377" max="5378" width="11.42578125" style="20" customWidth="1"/>
    <col min="5379" max="5379" width="13.140625" style="20" customWidth="1"/>
    <col min="5380" max="5380" width="11.5703125" style="20" customWidth="1"/>
    <col min="5381" max="5381" width="12.5703125" style="20" customWidth="1"/>
    <col min="5382" max="5394" width="16" style="20" customWidth="1"/>
    <col min="5395" max="5628" width="41.28515625" style="20"/>
    <col min="5629" max="5629" width="19.85546875" style="20" customWidth="1"/>
    <col min="5630" max="5630" width="59.42578125" style="20" customWidth="1"/>
    <col min="5631" max="5631" width="14.5703125" style="20" customWidth="1"/>
    <col min="5632" max="5632" width="16.42578125" style="20" customWidth="1"/>
    <col min="5633" max="5634" width="11.42578125" style="20" customWidth="1"/>
    <col min="5635" max="5635" width="13.140625" style="20" customWidth="1"/>
    <col min="5636" max="5636" width="11.5703125" style="20" customWidth="1"/>
    <col min="5637" max="5637" width="12.5703125" style="20" customWidth="1"/>
    <col min="5638" max="5650" width="16" style="20" customWidth="1"/>
    <col min="5651" max="5884" width="41.28515625" style="20"/>
    <col min="5885" max="5885" width="19.85546875" style="20" customWidth="1"/>
    <col min="5886" max="5886" width="59.42578125" style="20" customWidth="1"/>
    <col min="5887" max="5887" width="14.5703125" style="20" customWidth="1"/>
    <col min="5888" max="5888" width="16.42578125" style="20" customWidth="1"/>
    <col min="5889" max="5890" width="11.42578125" style="20" customWidth="1"/>
    <col min="5891" max="5891" width="13.140625" style="20" customWidth="1"/>
    <col min="5892" max="5892" width="11.5703125" style="20" customWidth="1"/>
    <col min="5893" max="5893" width="12.5703125" style="20" customWidth="1"/>
    <col min="5894" max="5906" width="16" style="20" customWidth="1"/>
    <col min="5907" max="6140" width="41.28515625" style="20"/>
    <col min="6141" max="6141" width="19.85546875" style="20" customWidth="1"/>
    <col min="6142" max="6142" width="59.42578125" style="20" customWidth="1"/>
    <col min="6143" max="6143" width="14.5703125" style="20" customWidth="1"/>
    <col min="6144" max="6144" width="16.42578125" style="20" customWidth="1"/>
    <col min="6145" max="6146" width="11.42578125" style="20" customWidth="1"/>
    <col min="6147" max="6147" width="13.140625" style="20" customWidth="1"/>
    <col min="6148" max="6148" width="11.5703125" style="20" customWidth="1"/>
    <col min="6149" max="6149" width="12.5703125" style="20" customWidth="1"/>
    <col min="6150" max="6162" width="16" style="20" customWidth="1"/>
    <col min="6163" max="6396" width="41.28515625" style="20"/>
    <col min="6397" max="6397" width="19.85546875" style="20" customWidth="1"/>
    <col min="6398" max="6398" width="59.42578125" style="20" customWidth="1"/>
    <col min="6399" max="6399" width="14.5703125" style="20" customWidth="1"/>
    <col min="6400" max="6400" width="16.42578125" style="20" customWidth="1"/>
    <col min="6401" max="6402" width="11.42578125" style="20" customWidth="1"/>
    <col min="6403" max="6403" width="13.140625" style="20" customWidth="1"/>
    <col min="6404" max="6404" width="11.5703125" style="20" customWidth="1"/>
    <col min="6405" max="6405" width="12.5703125" style="20" customWidth="1"/>
    <col min="6406" max="6418" width="16" style="20" customWidth="1"/>
    <col min="6419" max="6652" width="41.28515625" style="20"/>
    <col min="6653" max="6653" width="19.85546875" style="20" customWidth="1"/>
    <col min="6654" max="6654" width="59.42578125" style="20" customWidth="1"/>
    <col min="6655" max="6655" width="14.5703125" style="20" customWidth="1"/>
    <col min="6656" max="6656" width="16.42578125" style="20" customWidth="1"/>
    <col min="6657" max="6658" width="11.42578125" style="20" customWidth="1"/>
    <col min="6659" max="6659" width="13.140625" style="20" customWidth="1"/>
    <col min="6660" max="6660" width="11.5703125" style="20" customWidth="1"/>
    <col min="6661" max="6661" width="12.5703125" style="20" customWidth="1"/>
    <col min="6662" max="6674" width="16" style="20" customWidth="1"/>
    <col min="6675" max="6908" width="41.28515625" style="20"/>
    <col min="6909" max="6909" width="19.85546875" style="20" customWidth="1"/>
    <col min="6910" max="6910" width="59.42578125" style="20" customWidth="1"/>
    <col min="6911" max="6911" width="14.5703125" style="20" customWidth="1"/>
    <col min="6912" max="6912" width="16.42578125" style="20" customWidth="1"/>
    <col min="6913" max="6914" width="11.42578125" style="20" customWidth="1"/>
    <col min="6915" max="6915" width="13.140625" style="20" customWidth="1"/>
    <col min="6916" max="6916" width="11.5703125" style="20" customWidth="1"/>
    <col min="6917" max="6917" width="12.5703125" style="20" customWidth="1"/>
    <col min="6918" max="6930" width="16" style="20" customWidth="1"/>
    <col min="6931" max="7164" width="41.28515625" style="20"/>
    <col min="7165" max="7165" width="19.85546875" style="20" customWidth="1"/>
    <col min="7166" max="7166" width="59.42578125" style="20" customWidth="1"/>
    <col min="7167" max="7167" width="14.5703125" style="20" customWidth="1"/>
    <col min="7168" max="7168" width="16.42578125" style="20" customWidth="1"/>
    <col min="7169" max="7170" width="11.42578125" style="20" customWidth="1"/>
    <col min="7171" max="7171" width="13.140625" style="20" customWidth="1"/>
    <col min="7172" max="7172" width="11.5703125" style="20" customWidth="1"/>
    <col min="7173" max="7173" width="12.5703125" style="20" customWidth="1"/>
    <col min="7174" max="7186" width="16" style="20" customWidth="1"/>
    <col min="7187" max="7420" width="41.28515625" style="20"/>
    <col min="7421" max="7421" width="19.85546875" style="20" customWidth="1"/>
    <col min="7422" max="7422" width="59.42578125" style="20" customWidth="1"/>
    <col min="7423" max="7423" width="14.5703125" style="20" customWidth="1"/>
    <col min="7424" max="7424" width="16.42578125" style="20" customWidth="1"/>
    <col min="7425" max="7426" width="11.42578125" style="20" customWidth="1"/>
    <col min="7427" max="7427" width="13.140625" style="20" customWidth="1"/>
    <col min="7428" max="7428" width="11.5703125" style="20" customWidth="1"/>
    <col min="7429" max="7429" width="12.5703125" style="20" customWidth="1"/>
    <col min="7430" max="7442" width="16" style="20" customWidth="1"/>
    <col min="7443" max="7676" width="41.28515625" style="20"/>
    <col min="7677" max="7677" width="19.85546875" style="20" customWidth="1"/>
    <col min="7678" max="7678" width="59.42578125" style="20" customWidth="1"/>
    <col min="7679" max="7679" width="14.5703125" style="20" customWidth="1"/>
    <col min="7680" max="7680" width="16.42578125" style="20" customWidth="1"/>
    <col min="7681" max="7682" width="11.42578125" style="20" customWidth="1"/>
    <col min="7683" max="7683" width="13.140625" style="20" customWidth="1"/>
    <col min="7684" max="7684" width="11.5703125" style="20" customWidth="1"/>
    <col min="7685" max="7685" width="12.5703125" style="20" customWidth="1"/>
    <col min="7686" max="7698" width="16" style="20" customWidth="1"/>
    <col min="7699" max="7932" width="41.28515625" style="20"/>
    <col min="7933" max="7933" width="19.85546875" style="20" customWidth="1"/>
    <col min="7934" max="7934" width="59.42578125" style="20" customWidth="1"/>
    <col min="7935" max="7935" width="14.5703125" style="20" customWidth="1"/>
    <col min="7936" max="7936" width="16.42578125" style="20" customWidth="1"/>
    <col min="7937" max="7938" width="11.42578125" style="20" customWidth="1"/>
    <col min="7939" max="7939" width="13.140625" style="20" customWidth="1"/>
    <col min="7940" max="7940" width="11.5703125" style="20" customWidth="1"/>
    <col min="7941" max="7941" width="12.5703125" style="20" customWidth="1"/>
    <col min="7942" max="7954" width="16" style="20" customWidth="1"/>
    <col min="7955" max="8188" width="41.28515625" style="20"/>
    <col min="8189" max="8189" width="19.85546875" style="20" customWidth="1"/>
    <col min="8190" max="8190" width="59.42578125" style="20" customWidth="1"/>
    <col min="8191" max="8191" width="14.5703125" style="20" customWidth="1"/>
    <col min="8192" max="8192" width="16.42578125" style="20" customWidth="1"/>
    <col min="8193" max="8194" width="11.42578125" style="20" customWidth="1"/>
    <col min="8195" max="8195" width="13.140625" style="20" customWidth="1"/>
    <col min="8196" max="8196" width="11.5703125" style="20" customWidth="1"/>
    <col min="8197" max="8197" width="12.5703125" style="20" customWidth="1"/>
    <col min="8198" max="8210" width="16" style="20" customWidth="1"/>
    <col min="8211" max="8444" width="41.28515625" style="20"/>
    <col min="8445" max="8445" width="19.85546875" style="20" customWidth="1"/>
    <col min="8446" max="8446" width="59.42578125" style="20" customWidth="1"/>
    <col min="8447" max="8447" width="14.5703125" style="20" customWidth="1"/>
    <col min="8448" max="8448" width="16.42578125" style="20" customWidth="1"/>
    <col min="8449" max="8450" width="11.42578125" style="20" customWidth="1"/>
    <col min="8451" max="8451" width="13.140625" style="20" customWidth="1"/>
    <col min="8452" max="8452" width="11.5703125" style="20" customWidth="1"/>
    <col min="8453" max="8453" width="12.5703125" style="20" customWidth="1"/>
    <col min="8454" max="8466" width="16" style="20" customWidth="1"/>
    <col min="8467" max="8700" width="41.28515625" style="20"/>
    <col min="8701" max="8701" width="19.85546875" style="20" customWidth="1"/>
    <col min="8702" max="8702" width="59.42578125" style="20" customWidth="1"/>
    <col min="8703" max="8703" width="14.5703125" style="20" customWidth="1"/>
    <col min="8704" max="8704" width="16.42578125" style="20" customWidth="1"/>
    <col min="8705" max="8706" width="11.42578125" style="20" customWidth="1"/>
    <col min="8707" max="8707" width="13.140625" style="20" customWidth="1"/>
    <col min="8708" max="8708" width="11.5703125" style="20" customWidth="1"/>
    <col min="8709" max="8709" width="12.5703125" style="20" customWidth="1"/>
    <col min="8710" max="8722" width="16" style="20" customWidth="1"/>
    <col min="8723" max="8956" width="41.28515625" style="20"/>
    <col min="8957" max="8957" width="19.85546875" style="20" customWidth="1"/>
    <col min="8958" max="8958" width="59.42578125" style="20" customWidth="1"/>
    <col min="8959" max="8959" width="14.5703125" style="20" customWidth="1"/>
    <col min="8960" max="8960" width="16.42578125" style="20" customWidth="1"/>
    <col min="8961" max="8962" width="11.42578125" style="20" customWidth="1"/>
    <col min="8963" max="8963" width="13.140625" style="20" customWidth="1"/>
    <col min="8964" max="8964" width="11.5703125" style="20" customWidth="1"/>
    <col min="8965" max="8965" width="12.5703125" style="20" customWidth="1"/>
    <col min="8966" max="8978" width="16" style="20" customWidth="1"/>
    <col min="8979" max="9212" width="41.28515625" style="20"/>
    <col min="9213" max="9213" width="19.85546875" style="20" customWidth="1"/>
    <col min="9214" max="9214" width="59.42578125" style="20" customWidth="1"/>
    <col min="9215" max="9215" width="14.5703125" style="20" customWidth="1"/>
    <col min="9216" max="9216" width="16.42578125" style="20" customWidth="1"/>
    <col min="9217" max="9218" width="11.42578125" style="20" customWidth="1"/>
    <col min="9219" max="9219" width="13.140625" style="20" customWidth="1"/>
    <col min="9220" max="9220" width="11.5703125" style="20" customWidth="1"/>
    <col min="9221" max="9221" width="12.5703125" style="20" customWidth="1"/>
    <col min="9222" max="9234" width="16" style="20" customWidth="1"/>
    <col min="9235" max="9468" width="41.28515625" style="20"/>
    <col min="9469" max="9469" width="19.85546875" style="20" customWidth="1"/>
    <col min="9470" max="9470" width="59.42578125" style="20" customWidth="1"/>
    <col min="9471" max="9471" width="14.5703125" style="20" customWidth="1"/>
    <col min="9472" max="9472" width="16.42578125" style="20" customWidth="1"/>
    <col min="9473" max="9474" width="11.42578125" style="20" customWidth="1"/>
    <col min="9475" max="9475" width="13.140625" style="20" customWidth="1"/>
    <col min="9476" max="9476" width="11.5703125" style="20" customWidth="1"/>
    <col min="9477" max="9477" width="12.5703125" style="20" customWidth="1"/>
    <col min="9478" max="9490" width="16" style="20" customWidth="1"/>
    <col min="9491" max="9724" width="41.28515625" style="20"/>
    <col min="9725" max="9725" width="19.85546875" style="20" customWidth="1"/>
    <col min="9726" max="9726" width="59.42578125" style="20" customWidth="1"/>
    <col min="9727" max="9727" width="14.5703125" style="20" customWidth="1"/>
    <col min="9728" max="9728" width="16.42578125" style="20" customWidth="1"/>
    <col min="9729" max="9730" width="11.42578125" style="20" customWidth="1"/>
    <col min="9731" max="9731" width="13.140625" style="20" customWidth="1"/>
    <col min="9732" max="9732" width="11.5703125" style="20" customWidth="1"/>
    <col min="9733" max="9733" width="12.5703125" style="20" customWidth="1"/>
    <col min="9734" max="9746" width="16" style="20" customWidth="1"/>
    <col min="9747" max="9980" width="41.28515625" style="20"/>
    <col min="9981" max="9981" width="19.85546875" style="20" customWidth="1"/>
    <col min="9982" max="9982" width="59.42578125" style="20" customWidth="1"/>
    <col min="9983" max="9983" width="14.5703125" style="20" customWidth="1"/>
    <col min="9984" max="9984" width="16.42578125" style="20" customWidth="1"/>
    <col min="9985" max="9986" width="11.42578125" style="20" customWidth="1"/>
    <col min="9987" max="9987" width="13.140625" style="20" customWidth="1"/>
    <col min="9988" max="9988" width="11.5703125" style="20" customWidth="1"/>
    <col min="9989" max="9989" width="12.5703125" style="20" customWidth="1"/>
    <col min="9990" max="10002" width="16" style="20" customWidth="1"/>
    <col min="10003" max="10236" width="41.28515625" style="20"/>
    <col min="10237" max="10237" width="19.85546875" style="20" customWidth="1"/>
    <col min="10238" max="10238" width="59.42578125" style="20" customWidth="1"/>
    <col min="10239" max="10239" width="14.5703125" style="20" customWidth="1"/>
    <col min="10240" max="10240" width="16.42578125" style="20" customWidth="1"/>
    <col min="10241" max="10242" width="11.42578125" style="20" customWidth="1"/>
    <col min="10243" max="10243" width="13.140625" style="20" customWidth="1"/>
    <col min="10244" max="10244" width="11.5703125" style="20" customWidth="1"/>
    <col min="10245" max="10245" width="12.5703125" style="20" customWidth="1"/>
    <col min="10246" max="10258" width="16" style="20" customWidth="1"/>
    <col min="10259" max="10492" width="41.28515625" style="20"/>
    <col min="10493" max="10493" width="19.85546875" style="20" customWidth="1"/>
    <col min="10494" max="10494" width="59.42578125" style="20" customWidth="1"/>
    <col min="10495" max="10495" width="14.5703125" style="20" customWidth="1"/>
    <col min="10496" max="10496" width="16.42578125" style="20" customWidth="1"/>
    <col min="10497" max="10498" width="11.42578125" style="20" customWidth="1"/>
    <col min="10499" max="10499" width="13.140625" style="20" customWidth="1"/>
    <col min="10500" max="10500" width="11.5703125" style="20" customWidth="1"/>
    <col min="10501" max="10501" width="12.5703125" style="20" customWidth="1"/>
    <col min="10502" max="10514" width="16" style="20" customWidth="1"/>
    <col min="10515" max="10748" width="41.28515625" style="20"/>
    <col min="10749" max="10749" width="19.85546875" style="20" customWidth="1"/>
    <col min="10750" max="10750" width="59.42578125" style="20" customWidth="1"/>
    <col min="10751" max="10751" width="14.5703125" style="20" customWidth="1"/>
    <col min="10752" max="10752" width="16.42578125" style="20" customWidth="1"/>
    <col min="10753" max="10754" width="11.42578125" style="20" customWidth="1"/>
    <col min="10755" max="10755" width="13.140625" style="20" customWidth="1"/>
    <col min="10756" max="10756" width="11.5703125" style="20" customWidth="1"/>
    <col min="10757" max="10757" width="12.5703125" style="20" customWidth="1"/>
    <col min="10758" max="10770" width="16" style="20" customWidth="1"/>
    <col min="10771" max="11004" width="41.28515625" style="20"/>
    <col min="11005" max="11005" width="19.85546875" style="20" customWidth="1"/>
    <col min="11006" max="11006" width="59.42578125" style="20" customWidth="1"/>
    <col min="11007" max="11007" width="14.5703125" style="20" customWidth="1"/>
    <col min="11008" max="11008" width="16.42578125" style="20" customWidth="1"/>
    <col min="11009" max="11010" width="11.42578125" style="20" customWidth="1"/>
    <col min="11011" max="11011" width="13.140625" style="20" customWidth="1"/>
    <col min="11012" max="11012" width="11.5703125" style="20" customWidth="1"/>
    <col min="11013" max="11013" width="12.5703125" style="20" customWidth="1"/>
    <col min="11014" max="11026" width="16" style="20" customWidth="1"/>
    <col min="11027" max="11260" width="41.28515625" style="20"/>
    <col min="11261" max="11261" width="19.85546875" style="20" customWidth="1"/>
    <col min="11262" max="11262" width="59.42578125" style="20" customWidth="1"/>
    <col min="11263" max="11263" width="14.5703125" style="20" customWidth="1"/>
    <col min="11264" max="11264" width="16.42578125" style="20" customWidth="1"/>
    <col min="11265" max="11266" width="11.42578125" style="20" customWidth="1"/>
    <col min="11267" max="11267" width="13.140625" style="20" customWidth="1"/>
    <col min="11268" max="11268" width="11.5703125" style="20" customWidth="1"/>
    <col min="11269" max="11269" width="12.5703125" style="20" customWidth="1"/>
    <col min="11270" max="11282" width="16" style="20" customWidth="1"/>
    <col min="11283" max="11516" width="41.28515625" style="20"/>
    <col min="11517" max="11517" width="19.85546875" style="20" customWidth="1"/>
    <col min="11518" max="11518" width="59.42578125" style="20" customWidth="1"/>
    <col min="11519" max="11519" width="14.5703125" style="20" customWidth="1"/>
    <col min="11520" max="11520" width="16.42578125" style="20" customWidth="1"/>
    <col min="11521" max="11522" width="11.42578125" style="20" customWidth="1"/>
    <col min="11523" max="11523" width="13.140625" style="20" customWidth="1"/>
    <col min="11524" max="11524" width="11.5703125" style="20" customWidth="1"/>
    <col min="11525" max="11525" width="12.5703125" style="20" customWidth="1"/>
    <col min="11526" max="11538" width="16" style="20" customWidth="1"/>
    <col min="11539" max="11772" width="41.28515625" style="20"/>
    <col min="11773" max="11773" width="19.85546875" style="20" customWidth="1"/>
    <col min="11774" max="11774" width="59.42578125" style="20" customWidth="1"/>
    <col min="11775" max="11775" width="14.5703125" style="20" customWidth="1"/>
    <col min="11776" max="11776" width="16.42578125" style="20" customWidth="1"/>
    <col min="11777" max="11778" width="11.42578125" style="20" customWidth="1"/>
    <col min="11779" max="11779" width="13.140625" style="20" customWidth="1"/>
    <col min="11780" max="11780" width="11.5703125" style="20" customWidth="1"/>
    <col min="11781" max="11781" width="12.5703125" style="20" customWidth="1"/>
    <col min="11782" max="11794" width="16" style="20" customWidth="1"/>
    <col min="11795" max="12028" width="41.28515625" style="20"/>
    <col min="12029" max="12029" width="19.85546875" style="20" customWidth="1"/>
    <col min="12030" max="12030" width="59.42578125" style="20" customWidth="1"/>
    <col min="12031" max="12031" width="14.5703125" style="20" customWidth="1"/>
    <col min="12032" max="12032" width="16.42578125" style="20" customWidth="1"/>
    <col min="12033" max="12034" width="11.42578125" style="20" customWidth="1"/>
    <col min="12035" max="12035" width="13.140625" style="20" customWidth="1"/>
    <col min="12036" max="12036" width="11.5703125" style="20" customWidth="1"/>
    <col min="12037" max="12037" width="12.5703125" style="20" customWidth="1"/>
    <col min="12038" max="12050" width="16" style="20" customWidth="1"/>
    <col min="12051" max="12284" width="41.28515625" style="20"/>
    <col min="12285" max="12285" width="19.85546875" style="20" customWidth="1"/>
    <col min="12286" max="12286" width="59.42578125" style="20" customWidth="1"/>
    <col min="12287" max="12287" width="14.5703125" style="20" customWidth="1"/>
    <col min="12288" max="12288" width="16.42578125" style="20" customWidth="1"/>
    <col min="12289" max="12290" width="11.42578125" style="20" customWidth="1"/>
    <col min="12291" max="12291" width="13.140625" style="20" customWidth="1"/>
    <col min="12292" max="12292" width="11.5703125" style="20" customWidth="1"/>
    <col min="12293" max="12293" width="12.5703125" style="20" customWidth="1"/>
    <col min="12294" max="12306" width="16" style="20" customWidth="1"/>
    <col min="12307" max="12540" width="41.28515625" style="20"/>
    <col min="12541" max="12541" width="19.85546875" style="20" customWidth="1"/>
    <col min="12542" max="12542" width="59.42578125" style="20" customWidth="1"/>
    <col min="12543" max="12543" width="14.5703125" style="20" customWidth="1"/>
    <col min="12544" max="12544" width="16.42578125" style="20" customWidth="1"/>
    <col min="12545" max="12546" width="11.42578125" style="20" customWidth="1"/>
    <col min="12547" max="12547" width="13.140625" style="20" customWidth="1"/>
    <col min="12548" max="12548" width="11.5703125" style="20" customWidth="1"/>
    <col min="12549" max="12549" width="12.5703125" style="20" customWidth="1"/>
    <col min="12550" max="12562" width="16" style="20" customWidth="1"/>
    <col min="12563" max="12796" width="41.28515625" style="20"/>
    <col min="12797" max="12797" width="19.85546875" style="20" customWidth="1"/>
    <col min="12798" max="12798" width="59.42578125" style="20" customWidth="1"/>
    <col min="12799" max="12799" width="14.5703125" style="20" customWidth="1"/>
    <col min="12800" max="12800" width="16.42578125" style="20" customWidth="1"/>
    <col min="12801" max="12802" width="11.42578125" style="20" customWidth="1"/>
    <col min="12803" max="12803" width="13.140625" style="20" customWidth="1"/>
    <col min="12804" max="12804" width="11.5703125" style="20" customWidth="1"/>
    <col min="12805" max="12805" width="12.5703125" style="20" customWidth="1"/>
    <col min="12806" max="12818" width="16" style="20" customWidth="1"/>
    <col min="12819" max="13052" width="41.28515625" style="20"/>
    <col min="13053" max="13053" width="19.85546875" style="20" customWidth="1"/>
    <col min="13054" max="13054" width="59.42578125" style="20" customWidth="1"/>
    <col min="13055" max="13055" width="14.5703125" style="20" customWidth="1"/>
    <col min="13056" max="13056" width="16.42578125" style="20" customWidth="1"/>
    <col min="13057" max="13058" width="11.42578125" style="20" customWidth="1"/>
    <col min="13059" max="13059" width="13.140625" style="20" customWidth="1"/>
    <col min="13060" max="13060" width="11.5703125" style="20" customWidth="1"/>
    <col min="13061" max="13061" width="12.5703125" style="20" customWidth="1"/>
    <col min="13062" max="13074" width="16" style="20" customWidth="1"/>
    <col min="13075" max="13308" width="41.28515625" style="20"/>
    <col min="13309" max="13309" width="19.85546875" style="20" customWidth="1"/>
    <col min="13310" max="13310" width="59.42578125" style="20" customWidth="1"/>
    <col min="13311" max="13311" width="14.5703125" style="20" customWidth="1"/>
    <col min="13312" max="13312" width="16.42578125" style="20" customWidth="1"/>
    <col min="13313" max="13314" width="11.42578125" style="20" customWidth="1"/>
    <col min="13315" max="13315" width="13.140625" style="20" customWidth="1"/>
    <col min="13316" max="13316" width="11.5703125" style="20" customWidth="1"/>
    <col min="13317" max="13317" width="12.5703125" style="20" customWidth="1"/>
    <col min="13318" max="13330" width="16" style="20" customWidth="1"/>
    <col min="13331" max="13564" width="41.28515625" style="20"/>
    <col min="13565" max="13565" width="19.85546875" style="20" customWidth="1"/>
    <col min="13566" max="13566" width="59.42578125" style="20" customWidth="1"/>
    <col min="13567" max="13567" width="14.5703125" style="20" customWidth="1"/>
    <col min="13568" max="13568" width="16.42578125" style="20" customWidth="1"/>
    <col min="13569" max="13570" width="11.42578125" style="20" customWidth="1"/>
    <col min="13571" max="13571" width="13.140625" style="20" customWidth="1"/>
    <col min="13572" max="13572" width="11.5703125" style="20" customWidth="1"/>
    <col min="13573" max="13573" width="12.5703125" style="20" customWidth="1"/>
    <col min="13574" max="13586" width="16" style="20" customWidth="1"/>
    <col min="13587" max="13820" width="41.28515625" style="20"/>
    <col min="13821" max="13821" width="19.85546875" style="20" customWidth="1"/>
    <col min="13822" max="13822" width="59.42578125" style="20" customWidth="1"/>
    <col min="13823" max="13823" width="14.5703125" style="20" customWidth="1"/>
    <col min="13824" max="13824" width="16.42578125" style="20" customWidth="1"/>
    <col min="13825" max="13826" width="11.42578125" style="20" customWidth="1"/>
    <col min="13827" max="13827" width="13.140625" style="20" customWidth="1"/>
    <col min="13828" max="13828" width="11.5703125" style="20" customWidth="1"/>
    <col min="13829" max="13829" width="12.5703125" style="20" customWidth="1"/>
    <col min="13830" max="13842" width="16" style="20" customWidth="1"/>
    <col min="13843" max="14076" width="41.28515625" style="20"/>
    <col min="14077" max="14077" width="19.85546875" style="20" customWidth="1"/>
    <col min="14078" max="14078" width="59.42578125" style="20" customWidth="1"/>
    <col min="14079" max="14079" width="14.5703125" style="20" customWidth="1"/>
    <col min="14080" max="14080" width="16.42578125" style="20" customWidth="1"/>
    <col min="14081" max="14082" width="11.42578125" style="20" customWidth="1"/>
    <col min="14083" max="14083" width="13.140625" style="20" customWidth="1"/>
    <col min="14084" max="14084" width="11.5703125" style="20" customWidth="1"/>
    <col min="14085" max="14085" width="12.5703125" style="20" customWidth="1"/>
    <col min="14086" max="14098" width="16" style="20" customWidth="1"/>
    <col min="14099" max="14332" width="41.28515625" style="20"/>
    <col min="14333" max="14333" width="19.85546875" style="20" customWidth="1"/>
    <col min="14334" max="14334" width="59.42578125" style="20" customWidth="1"/>
    <col min="14335" max="14335" width="14.5703125" style="20" customWidth="1"/>
    <col min="14336" max="14336" width="16.42578125" style="20" customWidth="1"/>
    <col min="14337" max="14338" width="11.42578125" style="20" customWidth="1"/>
    <col min="14339" max="14339" width="13.140625" style="20" customWidth="1"/>
    <col min="14340" max="14340" width="11.5703125" style="20" customWidth="1"/>
    <col min="14341" max="14341" width="12.5703125" style="20" customWidth="1"/>
    <col min="14342" max="14354" width="16" style="20" customWidth="1"/>
    <col min="14355" max="14588" width="41.28515625" style="20"/>
    <col min="14589" max="14589" width="19.85546875" style="20" customWidth="1"/>
    <col min="14590" max="14590" width="59.42578125" style="20" customWidth="1"/>
    <col min="14591" max="14591" width="14.5703125" style="20" customWidth="1"/>
    <col min="14592" max="14592" width="16.42578125" style="20" customWidth="1"/>
    <col min="14593" max="14594" width="11.42578125" style="20" customWidth="1"/>
    <col min="14595" max="14595" width="13.140625" style="20" customWidth="1"/>
    <col min="14596" max="14596" width="11.5703125" style="20" customWidth="1"/>
    <col min="14597" max="14597" width="12.5703125" style="20" customWidth="1"/>
    <col min="14598" max="14610" width="16" style="20" customWidth="1"/>
    <col min="14611" max="14844" width="41.28515625" style="20"/>
    <col min="14845" max="14845" width="19.85546875" style="20" customWidth="1"/>
    <col min="14846" max="14846" width="59.42578125" style="20" customWidth="1"/>
    <col min="14847" max="14847" width="14.5703125" style="20" customWidth="1"/>
    <col min="14848" max="14848" width="16.42578125" style="20" customWidth="1"/>
    <col min="14849" max="14850" width="11.42578125" style="20" customWidth="1"/>
    <col min="14851" max="14851" width="13.140625" style="20" customWidth="1"/>
    <col min="14852" max="14852" width="11.5703125" style="20" customWidth="1"/>
    <col min="14853" max="14853" width="12.5703125" style="20" customWidth="1"/>
    <col min="14854" max="14866" width="16" style="20" customWidth="1"/>
    <col min="14867" max="15100" width="41.28515625" style="20"/>
    <col min="15101" max="15101" width="19.85546875" style="20" customWidth="1"/>
    <col min="15102" max="15102" width="59.42578125" style="20" customWidth="1"/>
    <col min="15103" max="15103" width="14.5703125" style="20" customWidth="1"/>
    <col min="15104" max="15104" width="16.42578125" style="20" customWidth="1"/>
    <col min="15105" max="15106" width="11.42578125" style="20" customWidth="1"/>
    <col min="15107" max="15107" width="13.140625" style="20" customWidth="1"/>
    <col min="15108" max="15108" width="11.5703125" style="20" customWidth="1"/>
    <col min="15109" max="15109" width="12.5703125" style="20" customWidth="1"/>
    <col min="15110" max="15122" width="16" style="20" customWidth="1"/>
    <col min="15123" max="15356" width="41.28515625" style="20"/>
    <col min="15357" max="15357" width="19.85546875" style="20" customWidth="1"/>
    <col min="15358" max="15358" width="59.42578125" style="20" customWidth="1"/>
    <col min="15359" max="15359" width="14.5703125" style="20" customWidth="1"/>
    <col min="15360" max="15360" width="16.42578125" style="20" customWidth="1"/>
    <col min="15361" max="15362" width="11.42578125" style="20" customWidth="1"/>
    <col min="15363" max="15363" width="13.140625" style="20" customWidth="1"/>
    <col min="15364" max="15364" width="11.5703125" style="20" customWidth="1"/>
    <col min="15365" max="15365" width="12.5703125" style="20" customWidth="1"/>
    <col min="15366" max="15378" width="16" style="20" customWidth="1"/>
    <col min="15379" max="15612" width="41.28515625" style="20"/>
    <col min="15613" max="15613" width="19.85546875" style="20" customWidth="1"/>
    <col min="15614" max="15614" width="59.42578125" style="20" customWidth="1"/>
    <col min="15615" max="15615" width="14.5703125" style="20" customWidth="1"/>
    <col min="15616" max="15616" width="16.42578125" style="20" customWidth="1"/>
    <col min="15617" max="15618" width="11.42578125" style="20" customWidth="1"/>
    <col min="15619" max="15619" width="13.140625" style="20" customWidth="1"/>
    <col min="15620" max="15620" width="11.5703125" style="20" customWidth="1"/>
    <col min="15621" max="15621" width="12.5703125" style="20" customWidth="1"/>
    <col min="15622" max="15634" width="16" style="20" customWidth="1"/>
    <col min="15635" max="15868" width="41.28515625" style="20"/>
    <col min="15869" max="15869" width="19.85546875" style="20" customWidth="1"/>
    <col min="15870" max="15870" width="59.42578125" style="20" customWidth="1"/>
    <col min="15871" max="15871" width="14.5703125" style="20" customWidth="1"/>
    <col min="15872" max="15872" width="16.42578125" style="20" customWidth="1"/>
    <col min="15873" max="15874" width="11.42578125" style="20" customWidth="1"/>
    <col min="15875" max="15875" width="13.140625" style="20" customWidth="1"/>
    <col min="15876" max="15876" width="11.5703125" style="20" customWidth="1"/>
    <col min="15877" max="15877" width="12.5703125" style="20" customWidth="1"/>
    <col min="15878" max="15890" width="16" style="20" customWidth="1"/>
    <col min="15891" max="16124" width="41.28515625" style="20"/>
    <col min="16125" max="16125" width="19.85546875" style="20" customWidth="1"/>
    <col min="16126" max="16126" width="59.42578125" style="20" customWidth="1"/>
    <col min="16127" max="16127" width="14.5703125" style="20" customWidth="1"/>
    <col min="16128" max="16128" width="16.42578125" style="20" customWidth="1"/>
    <col min="16129" max="16130" width="11.42578125" style="20" customWidth="1"/>
    <col min="16131" max="16131" width="13.140625" style="20" customWidth="1"/>
    <col min="16132" max="16132" width="11.5703125" style="20" customWidth="1"/>
    <col min="16133" max="16133" width="12.5703125" style="20" customWidth="1"/>
    <col min="16134" max="16146" width="16" style="20" customWidth="1"/>
    <col min="16147" max="16384" width="41.28515625" style="20"/>
  </cols>
  <sheetData>
    <row r="1" spans="1:6" s="11" customFormat="1" x14ac:dyDescent="0.25">
      <c r="A1" s="208"/>
      <c r="B1" s="249" t="s">
        <v>0</v>
      </c>
      <c r="C1" s="249"/>
      <c r="D1" s="20"/>
      <c r="E1"/>
      <c r="F1" s="198"/>
    </row>
    <row r="2" spans="1:6" s="11" customFormat="1" x14ac:dyDescent="0.25">
      <c r="A2" s="208"/>
      <c r="B2" s="249" t="s">
        <v>1</v>
      </c>
      <c r="C2" s="249"/>
      <c r="D2" s="20"/>
      <c r="E2"/>
      <c r="F2" s="198"/>
    </row>
    <row r="3" spans="1:6" s="11" customFormat="1" x14ac:dyDescent="0.25">
      <c r="A3" s="208"/>
      <c r="B3" s="249" t="s">
        <v>2</v>
      </c>
      <c r="C3" s="249"/>
      <c r="D3" s="20"/>
      <c r="E3"/>
      <c r="F3" s="198"/>
    </row>
    <row r="4" spans="1:6" s="11" customFormat="1" x14ac:dyDescent="0.25">
      <c r="A4" s="208"/>
      <c r="B4" s="249" t="s">
        <v>1314</v>
      </c>
      <c r="C4" s="249"/>
      <c r="D4" s="20"/>
      <c r="E4"/>
      <c r="F4" s="198"/>
    </row>
    <row r="5" spans="1:6" s="11" customFormat="1" x14ac:dyDescent="0.25">
      <c r="A5" s="208"/>
      <c r="B5" s="249" t="s">
        <v>1773</v>
      </c>
      <c r="C5" s="249"/>
      <c r="D5" s="20"/>
      <c r="E5"/>
      <c r="F5" s="198"/>
    </row>
    <row r="6" spans="1:6" s="11" customFormat="1" x14ac:dyDescent="0.25">
      <c r="A6" s="208"/>
      <c r="B6" s="209"/>
      <c r="C6" s="210"/>
      <c r="D6" s="20"/>
      <c r="E6"/>
      <c r="F6" s="198"/>
    </row>
    <row r="7" spans="1:6" s="11" customFormat="1" x14ac:dyDescent="0.25">
      <c r="A7" s="250" t="s">
        <v>3</v>
      </c>
      <c r="B7" s="250"/>
      <c r="C7" s="250"/>
      <c r="D7" s="20"/>
      <c r="E7"/>
      <c r="F7" s="198"/>
    </row>
    <row r="8" spans="1:6" s="11" customFormat="1" ht="52.5" customHeight="1" x14ac:dyDescent="0.25">
      <c r="A8" s="251" t="s">
        <v>1488</v>
      </c>
      <c r="B8" s="251"/>
      <c r="C8" s="251"/>
      <c r="D8" s="20"/>
      <c r="E8"/>
      <c r="F8" s="199"/>
    </row>
    <row r="9" spans="1:6" s="11" customFormat="1" x14ac:dyDescent="0.25">
      <c r="A9" s="208"/>
      <c r="B9" s="209"/>
      <c r="C9" s="210"/>
      <c r="D9" s="20"/>
      <c r="E9"/>
      <c r="F9" s="198"/>
    </row>
    <row r="10" spans="1:6" s="11" customFormat="1" ht="24" customHeight="1" x14ac:dyDescent="0.25">
      <c r="A10" s="231" t="s">
        <v>4</v>
      </c>
      <c r="B10" s="231"/>
      <c r="C10" s="231"/>
      <c r="D10" s="20"/>
      <c r="E10" s="200">
        <v>43617</v>
      </c>
      <c r="F10" s="200">
        <v>43507</v>
      </c>
    </row>
    <row r="11" spans="1:6" s="11" customFormat="1" ht="39" customHeight="1" outlineLevel="1" x14ac:dyDescent="0.25">
      <c r="A11" s="13" t="s">
        <v>5</v>
      </c>
      <c r="B11" s="12" t="s">
        <v>6</v>
      </c>
      <c r="C11" s="16">
        <v>1500</v>
      </c>
      <c r="D11" s="20"/>
      <c r="E11" s="16">
        <v>1500</v>
      </c>
      <c r="F11" s="16">
        <v>1500</v>
      </c>
    </row>
    <row r="12" spans="1:6" s="11" customFormat="1" ht="39" customHeight="1" outlineLevel="1" x14ac:dyDescent="0.25">
      <c r="A12" s="13" t="s">
        <v>7</v>
      </c>
      <c r="B12" s="12" t="s">
        <v>8</v>
      </c>
      <c r="C12" s="16">
        <v>1300</v>
      </c>
      <c r="D12" s="20"/>
      <c r="E12" s="16">
        <v>1300</v>
      </c>
      <c r="F12" s="16">
        <v>1300</v>
      </c>
    </row>
    <row r="13" spans="1:6" s="11" customFormat="1" ht="39" customHeight="1" outlineLevel="1" x14ac:dyDescent="0.25">
      <c r="A13" s="13" t="s">
        <v>9</v>
      </c>
      <c r="B13" s="12" t="s">
        <v>10</v>
      </c>
      <c r="C13" s="16">
        <v>1500</v>
      </c>
      <c r="D13" s="20"/>
      <c r="E13" s="16">
        <v>1500</v>
      </c>
      <c r="F13" s="16">
        <v>1500</v>
      </c>
    </row>
    <row r="14" spans="1:6" s="11" customFormat="1" ht="41.25" customHeight="1" outlineLevel="1" x14ac:dyDescent="0.25">
      <c r="A14" s="13" t="s">
        <v>11</v>
      </c>
      <c r="B14" s="12" t="s">
        <v>12</v>
      </c>
      <c r="C14" s="16">
        <v>1300</v>
      </c>
      <c r="D14" s="20"/>
      <c r="E14" s="16">
        <v>1300</v>
      </c>
      <c r="F14" s="16">
        <v>1300</v>
      </c>
    </row>
    <row r="15" spans="1:6" s="11" customFormat="1" ht="41.25" customHeight="1" outlineLevel="1" x14ac:dyDescent="0.25">
      <c r="A15" s="13" t="s">
        <v>13</v>
      </c>
      <c r="B15" s="12" t="s">
        <v>14</v>
      </c>
      <c r="C15" s="16">
        <v>1500</v>
      </c>
      <c r="D15" s="20"/>
      <c r="E15" s="16">
        <v>1500</v>
      </c>
      <c r="F15" s="16">
        <v>1500</v>
      </c>
    </row>
    <row r="16" spans="1:6" s="11" customFormat="1" ht="41.25" customHeight="1" outlineLevel="1" x14ac:dyDescent="0.25">
      <c r="A16" s="13" t="s">
        <v>15</v>
      </c>
      <c r="B16" s="12" t="s">
        <v>16</v>
      </c>
      <c r="C16" s="16">
        <v>1300</v>
      </c>
      <c r="D16" s="20"/>
      <c r="E16" s="16">
        <v>1300</v>
      </c>
      <c r="F16" s="16">
        <v>1300</v>
      </c>
    </row>
    <row r="17" spans="1:6" s="11" customFormat="1" ht="41.25" customHeight="1" outlineLevel="1" x14ac:dyDescent="0.25">
      <c r="A17" s="13" t="s">
        <v>17</v>
      </c>
      <c r="B17" s="12" t="s">
        <v>18</v>
      </c>
      <c r="C17" s="16">
        <v>1500</v>
      </c>
      <c r="D17" s="20"/>
      <c r="E17" s="16">
        <v>1500</v>
      </c>
      <c r="F17" s="16">
        <v>1500</v>
      </c>
    </row>
    <row r="18" spans="1:6" s="11" customFormat="1" ht="41.25" customHeight="1" outlineLevel="1" x14ac:dyDescent="0.25">
      <c r="A18" s="13" t="s">
        <v>19</v>
      </c>
      <c r="B18" s="12" t="s">
        <v>20</v>
      </c>
      <c r="C18" s="16">
        <v>1500</v>
      </c>
      <c r="D18" s="20"/>
      <c r="E18" s="16">
        <v>1500</v>
      </c>
      <c r="F18" s="16">
        <v>1300</v>
      </c>
    </row>
    <row r="19" spans="1:6" s="11" customFormat="1" ht="30.75" customHeight="1" outlineLevel="1" x14ac:dyDescent="0.25">
      <c r="A19" s="13" t="s">
        <v>1645</v>
      </c>
      <c r="B19" s="12" t="s">
        <v>1646</v>
      </c>
      <c r="C19" s="45">
        <v>4000</v>
      </c>
      <c r="D19" s="187"/>
      <c r="E19" s="45">
        <v>4000</v>
      </c>
      <c r="F19" s="45">
        <v>700</v>
      </c>
    </row>
    <row r="20" spans="1:6" s="11" customFormat="1" ht="30.75" customHeight="1" outlineLevel="1" x14ac:dyDescent="0.25">
      <c r="A20" s="6" t="s">
        <v>1647</v>
      </c>
      <c r="B20" s="7" t="s">
        <v>1648</v>
      </c>
      <c r="C20" s="44">
        <v>5000</v>
      </c>
      <c r="D20" s="187"/>
      <c r="E20" s="44">
        <v>5000</v>
      </c>
      <c r="F20" s="44">
        <v>2500</v>
      </c>
    </row>
    <row r="21" spans="1:6" s="11" customFormat="1" ht="43.5" customHeight="1" outlineLevel="1" x14ac:dyDescent="0.25">
      <c r="A21" s="13" t="s">
        <v>1649</v>
      </c>
      <c r="B21" s="12" t="s">
        <v>1650</v>
      </c>
      <c r="C21" s="44">
        <v>1500</v>
      </c>
      <c r="D21" s="187"/>
      <c r="E21" s="44">
        <v>1500</v>
      </c>
      <c r="F21" s="44">
        <v>1500</v>
      </c>
    </row>
    <row r="22" spans="1:6" s="11" customFormat="1" ht="43.5" customHeight="1" outlineLevel="1" x14ac:dyDescent="0.25">
      <c r="A22" s="6" t="s">
        <v>1651</v>
      </c>
      <c r="B22" s="7" t="s">
        <v>1652</v>
      </c>
      <c r="C22" s="14">
        <v>5000</v>
      </c>
      <c r="D22" s="187"/>
      <c r="E22" s="44">
        <v>5000</v>
      </c>
      <c r="F22" s="44">
        <v>2500</v>
      </c>
    </row>
    <row r="23" spans="1:6" s="11" customFormat="1" ht="35.25" customHeight="1" outlineLevel="1" x14ac:dyDescent="0.25">
      <c r="A23" s="6" t="s">
        <v>1653</v>
      </c>
      <c r="B23" s="7" t="s">
        <v>1654</v>
      </c>
      <c r="C23" s="14">
        <v>5000</v>
      </c>
      <c r="D23" s="252"/>
      <c r="E23" s="185">
        <v>5000</v>
      </c>
      <c r="F23" s="44">
        <v>2500</v>
      </c>
    </row>
    <row r="24" spans="1:6" s="11" customFormat="1" ht="35.25" customHeight="1" outlineLevel="1" x14ac:dyDescent="0.25">
      <c r="A24" s="6" t="s">
        <v>1655</v>
      </c>
      <c r="B24" s="7" t="s">
        <v>1656</v>
      </c>
      <c r="C24" s="14">
        <v>10000</v>
      </c>
      <c r="D24" s="252"/>
      <c r="E24" s="185">
        <v>10000</v>
      </c>
      <c r="F24" s="44">
        <v>4200</v>
      </c>
    </row>
    <row r="25" spans="1:6" s="11" customFormat="1" ht="39" customHeight="1" outlineLevel="1" x14ac:dyDescent="0.25">
      <c r="A25" s="6" t="s">
        <v>1657</v>
      </c>
      <c r="B25" s="7" t="s">
        <v>1688</v>
      </c>
      <c r="C25" s="14">
        <v>2000</v>
      </c>
      <c r="D25" s="252"/>
      <c r="E25" s="185">
        <v>2000</v>
      </c>
      <c r="F25" s="44">
        <v>950</v>
      </c>
    </row>
    <row r="26" spans="1:6" s="11" customFormat="1" ht="39" customHeight="1" outlineLevel="1" x14ac:dyDescent="0.25">
      <c r="A26" s="6" t="s">
        <v>1658</v>
      </c>
      <c r="B26" s="7" t="s">
        <v>1659</v>
      </c>
      <c r="C26" s="14">
        <v>5000</v>
      </c>
      <c r="D26" s="252"/>
      <c r="E26" s="185">
        <v>5000</v>
      </c>
      <c r="F26" s="44">
        <v>1600</v>
      </c>
    </row>
    <row r="27" spans="1:6" s="11" customFormat="1" ht="39" customHeight="1" outlineLevel="1" x14ac:dyDescent="0.25">
      <c r="A27" s="6" t="s">
        <v>1660</v>
      </c>
      <c r="B27" s="7" t="s">
        <v>1661</v>
      </c>
      <c r="C27" s="14">
        <v>7000</v>
      </c>
      <c r="D27" s="252"/>
      <c r="E27" s="185">
        <v>7000</v>
      </c>
      <c r="F27" s="44">
        <v>2200</v>
      </c>
    </row>
    <row r="28" spans="1:6" s="11" customFormat="1" ht="39" customHeight="1" outlineLevel="1" x14ac:dyDescent="0.25">
      <c r="A28" s="6" t="s">
        <v>1662</v>
      </c>
      <c r="B28" s="7" t="s">
        <v>1663</v>
      </c>
      <c r="C28" s="14">
        <v>9000</v>
      </c>
      <c r="D28" s="252"/>
      <c r="E28" s="185">
        <v>9000</v>
      </c>
      <c r="F28" s="44">
        <v>8500</v>
      </c>
    </row>
    <row r="29" spans="1:6" s="11" customFormat="1" ht="39" customHeight="1" outlineLevel="1" x14ac:dyDescent="0.25">
      <c r="A29" s="6" t="s">
        <v>1664</v>
      </c>
      <c r="B29" s="7" t="s">
        <v>1665</v>
      </c>
      <c r="C29" s="14">
        <v>16000</v>
      </c>
      <c r="D29" s="252"/>
      <c r="E29" s="185">
        <v>16000</v>
      </c>
      <c r="F29" s="44">
        <v>13000</v>
      </c>
    </row>
    <row r="30" spans="1:6" s="11" customFormat="1" ht="39" customHeight="1" outlineLevel="1" x14ac:dyDescent="0.25">
      <c r="A30" s="6" t="s">
        <v>1666</v>
      </c>
      <c r="B30" s="7" t="s">
        <v>1667</v>
      </c>
      <c r="C30" s="14">
        <v>36000</v>
      </c>
      <c r="D30" s="252"/>
      <c r="E30" s="44">
        <v>36000</v>
      </c>
      <c r="F30" s="44">
        <v>36000</v>
      </c>
    </row>
    <row r="31" spans="1:6" s="11" customFormat="1" ht="45" customHeight="1" outlineLevel="1" x14ac:dyDescent="0.25">
      <c r="A31" s="6" t="s">
        <v>1668</v>
      </c>
      <c r="B31" s="7" t="s">
        <v>1669</v>
      </c>
      <c r="C31" s="14">
        <v>58000</v>
      </c>
      <c r="D31" s="252"/>
      <c r="E31" s="44">
        <v>58000</v>
      </c>
      <c r="F31" s="44">
        <v>58000</v>
      </c>
    </row>
    <row r="32" spans="1:6" s="11" customFormat="1" ht="45" customHeight="1" outlineLevel="1" x14ac:dyDescent="0.25">
      <c r="A32" s="6" t="s">
        <v>1670</v>
      </c>
      <c r="B32" s="7" t="s">
        <v>1671</v>
      </c>
      <c r="C32" s="14">
        <v>98000</v>
      </c>
      <c r="D32" s="252"/>
      <c r="E32" s="44">
        <v>98000</v>
      </c>
      <c r="F32" s="44">
        <v>98000</v>
      </c>
    </row>
    <row r="33" spans="1:6" s="11" customFormat="1" ht="45" customHeight="1" outlineLevel="1" x14ac:dyDescent="0.25">
      <c r="A33" s="6" t="s">
        <v>1672</v>
      </c>
      <c r="B33" s="7" t="s">
        <v>1673</v>
      </c>
      <c r="C33" s="14">
        <v>1000</v>
      </c>
      <c r="D33" s="252"/>
      <c r="E33" s="185">
        <v>1000</v>
      </c>
      <c r="F33" s="44">
        <v>850</v>
      </c>
    </row>
    <row r="34" spans="1:6" s="11" customFormat="1" ht="45" customHeight="1" outlineLevel="1" x14ac:dyDescent="0.25">
      <c r="A34" s="6" t="s">
        <v>1674</v>
      </c>
      <c r="B34" s="7" t="s">
        <v>1675</v>
      </c>
      <c r="C34" s="14">
        <v>2000</v>
      </c>
      <c r="D34" s="252"/>
      <c r="E34" s="185">
        <v>2000</v>
      </c>
      <c r="F34" s="44">
        <v>1400</v>
      </c>
    </row>
    <row r="35" spans="1:6" s="11" customFormat="1" ht="45" customHeight="1" outlineLevel="1" x14ac:dyDescent="0.25">
      <c r="A35" s="6" t="s">
        <v>1676</v>
      </c>
      <c r="B35" s="7" t="s">
        <v>1677</v>
      </c>
      <c r="C35" s="14">
        <v>5000</v>
      </c>
      <c r="D35" s="252"/>
      <c r="E35" s="185">
        <v>5000</v>
      </c>
      <c r="F35" s="44">
        <v>2000</v>
      </c>
    </row>
    <row r="36" spans="1:6" s="11" customFormat="1" ht="45" customHeight="1" outlineLevel="1" x14ac:dyDescent="0.25">
      <c r="A36" s="6" t="s">
        <v>1678</v>
      </c>
      <c r="B36" s="7" t="s">
        <v>1679</v>
      </c>
      <c r="C36" s="14">
        <v>9000</v>
      </c>
      <c r="D36" s="252"/>
      <c r="E36" s="185">
        <v>9000</v>
      </c>
      <c r="F36" s="44">
        <v>8000</v>
      </c>
    </row>
    <row r="37" spans="1:6" s="11" customFormat="1" ht="45" customHeight="1" outlineLevel="1" x14ac:dyDescent="0.25">
      <c r="A37" s="6" t="s">
        <v>1680</v>
      </c>
      <c r="B37" s="7" t="s">
        <v>1681</v>
      </c>
      <c r="C37" s="14">
        <v>16000</v>
      </c>
      <c r="D37" s="252"/>
      <c r="E37" s="185">
        <v>16000</v>
      </c>
      <c r="F37" s="44">
        <v>12500</v>
      </c>
    </row>
    <row r="38" spans="1:6" s="11" customFormat="1" ht="45" customHeight="1" outlineLevel="1" x14ac:dyDescent="0.25">
      <c r="A38" s="6" t="s">
        <v>1682</v>
      </c>
      <c r="B38" s="7" t="s">
        <v>1683</v>
      </c>
      <c r="C38" s="14">
        <v>36000</v>
      </c>
      <c r="D38" s="210"/>
      <c r="E38" s="10">
        <v>36000</v>
      </c>
      <c r="F38" s="10">
        <v>36000</v>
      </c>
    </row>
    <row r="39" spans="1:6" s="11" customFormat="1" ht="45" customHeight="1" outlineLevel="1" x14ac:dyDescent="0.25">
      <c r="A39" s="6" t="s">
        <v>1684</v>
      </c>
      <c r="B39" s="7" t="s">
        <v>1685</v>
      </c>
      <c r="C39" s="10">
        <v>58000</v>
      </c>
      <c r="D39" s="210"/>
      <c r="E39" s="10">
        <v>58000</v>
      </c>
      <c r="F39" s="10">
        <v>58000</v>
      </c>
    </row>
    <row r="40" spans="1:6" s="11" customFormat="1" ht="45" customHeight="1" outlineLevel="1" x14ac:dyDescent="0.25">
      <c r="A40" s="6" t="s">
        <v>1686</v>
      </c>
      <c r="B40" s="7" t="s">
        <v>1687</v>
      </c>
      <c r="C40" s="10">
        <v>98000</v>
      </c>
      <c r="D40" s="210"/>
      <c r="E40" s="10">
        <v>98000</v>
      </c>
      <c r="F40" s="10">
        <v>98000</v>
      </c>
    </row>
    <row r="41" spans="1:6" s="11" customFormat="1" ht="28.5" customHeight="1" x14ac:dyDescent="0.25">
      <c r="A41" s="231" t="s">
        <v>21</v>
      </c>
      <c r="B41" s="231"/>
      <c r="C41" s="231"/>
      <c r="D41" s="20"/>
      <c r="E41" s="103"/>
      <c r="F41" s="201"/>
    </row>
    <row r="42" spans="1:6" s="11" customFormat="1" ht="36.75" hidden="1" customHeight="1" outlineLevel="1" x14ac:dyDescent="0.25">
      <c r="A42" s="13" t="s">
        <v>22</v>
      </c>
      <c r="B42" s="12" t="s">
        <v>23</v>
      </c>
      <c r="C42" s="16">
        <v>1500</v>
      </c>
      <c r="D42" s="20"/>
      <c r="E42" s="16">
        <v>1500</v>
      </c>
      <c r="F42" s="16">
        <v>1500</v>
      </c>
    </row>
    <row r="43" spans="1:6" s="11" customFormat="1" ht="36.75" hidden="1" customHeight="1" outlineLevel="1" x14ac:dyDescent="0.25">
      <c r="A43" s="13" t="s">
        <v>24</v>
      </c>
      <c r="B43" s="12" t="s">
        <v>25</v>
      </c>
      <c r="C43" s="16">
        <v>1300</v>
      </c>
      <c r="D43" s="20"/>
      <c r="E43" s="16">
        <v>1300</v>
      </c>
      <c r="F43" s="16">
        <v>1300</v>
      </c>
    </row>
    <row r="44" spans="1:6" s="11" customFormat="1" ht="36.75" hidden="1" customHeight="1" outlineLevel="1" x14ac:dyDescent="0.25">
      <c r="A44" s="13" t="s">
        <v>26</v>
      </c>
      <c r="B44" s="12" t="s">
        <v>27</v>
      </c>
      <c r="C44" s="16">
        <v>1500</v>
      </c>
      <c r="D44" s="20"/>
      <c r="E44" s="16">
        <v>1500</v>
      </c>
      <c r="F44" s="16">
        <v>1500</v>
      </c>
    </row>
    <row r="45" spans="1:6" s="11" customFormat="1" ht="36.75" hidden="1" customHeight="1" outlineLevel="1" x14ac:dyDescent="0.25">
      <c r="A45" s="13" t="s">
        <v>28</v>
      </c>
      <c r="B45" s="12" t="s">
        <v>29</v>
      </c>
      <c r="C45" s="16">
        <v>1300</v>
      </c>
      <c r="D45" s="20"/>
      <c r="E45" s="16">
        <v>1300</v>
      </c>
      <c r="F45" s="16">
        <v>1300</v>
      </c>
    </row>
    <row r="46" spans="1:6" s="11" customFormat="1" ht="36.75" hidden="1" customHeight="1" outlineLevel="1" x14ac:dyDescent="0.25">
      <c r="A46" s="13" t="s">
        <v>30</v>
      </c>
      <c r="B46" s="12" t="s">
        <v>31</v>
      </c>
      <c r="C46" s="14">
        <v>1500</v>
      </c>
      <c r="D46" s="20"/>
      <c r="E46" s="14">
        <v>1500</v>
      </c>
      <c r="F46" s="14">
        <v>1500</v>
      </c>
    </row>
    <row r="47" spans="1:6" s="11" customFormat="1" ht="36.75" hidden="1" customHeight="1" outlineLevel="1" x14ac:dyDescent="0.25">
      <c r="A47" s="175" t="s">
        <v>1691</v>
      </c>
      <c r="B47" s="13" t="s">
        <v>1692</v>
      </c>
      <c r="C47" s="16">
        <v>5000</v>
      </c>
      <c r="D47" s="20"/>
      <c r="E47" s="16">
        <v>5000</v>
      </c>
      <c r="F47" s="10">
        <v>2500</v>
      </c>
    </row>
    <row r="48" spans="1:6" s="11" customFormat="1" ht="36.75" hidden="1" customHeight="1" outlineLevel="1" x14ac:dyDescent="0.25">
      <c r="A48" s="175" t="s">
        <v>1693</v>
      </c>
      <c r="B48" s="13" t="s">
        <v>1694</v>
      </c>
      <c r="C48" s="16">
        <v>8000</v>
      </c>
      <c r="D48" s="20"/>
      <c r="E48" s="16">
        <v>8000</v>
      </c>
      <c r="F48" s="10">
        <v>4200</v>
      </c>
    </row>
    <row r="49" spans="1:6" s="11" customFormat="1" ht="32.25" customHeight="1" collapsed="1" x14ac:dyDescent="0.25">
      <c r="A49" s="231" t="s">
        <v>32</v>
      </c>
      <c r="B49" s="231"/>
      <c r="C49" s="231"/>
      <c r="D49" s="20"/>
      <c r="E49" s="103"/>
      <c r="F49" s="201"/>
    </row>
    <row r="50" spans="1:6" s="11" customFormat="1" ht="42" hidden="1" customHeight="1" outlineLevel="1" x14ac:dyDescent="0.25">
      <c r="A50" s="13" t="s">
        <v>33</v>
      </c>
      <c r="B50" s="12" t="s">
        <v>34</v>
      </c>
      <c r="C50" s="16">
        <v>1500</v>
      </c>
      <c r="D50" s="20"/>
      <c r="E50" s="16">
        <v>1500</v>
      </c>
      <c r="F50" s="16">
        <v>1500</v>
      </c>
    </row>
    <row r="51" spans="1:6" s="11" customFormat="1" ht="42" hidden="1" customHeight="1" outlineLevel="1" x14ac:dyDescent="0.25">
      <c r="A51" s="13" t="s">
        <v>35</v>
      </c>
      <c r="B51" s="12" t="s">
        <v>36</v>
      </c>
      <c r="C51" s="16">
        <v>1300</v>
      </c>
      <c r="D51" s="20"/>
      <c r="E51" s="16">
        <v>1300</v>
      </c>
      <c r="F51" s="16">
        <v>1300</v>
      </c>
    </row>
    <row r="52" spans="1:6" s="11" customFormat="1" ht="42" hidden="1" customHeight="1" outlineLevel="1" x14ac:dyDescent="0.25">
      <c r="A52" s="13" t="s">
        <v>37</v>
      </c>
      <c r="B52" s="12" t="s">
        <v>38</v>
      </c>
      <c r="C52" s="16">
        <v>1300</v>
      </c>
      <c r="D52" s="20"/>
      <c r="E52" s="16">
        <v>1300</v>
      </c>
      <c r="F52" s="16">
        <v>1300</v>
      </c>
    </row>
    <row r="53" spans="1:6" s="11" customFormat="1" ht="30.75" customHeight="1" collapsed="1" x14ac:dyDescent="0.25">
      <c r="A53" s="231" t="s">
        <v>39</v>
      </c>
      <c r="B53" s="231"/>
      <c r="C53" s="231"/>
      <c r="D53" s="20"/>
      <c r="E53" s="103"/>
      <c r="F53" s="201"/>
    </row>
    <row r="54" spans="1:6" s="11" customFormat="1" ht="46.5" customHeight="1" outlineLevel="1" x14ac:dyDescent="0.25">
      <c r="A54" s="13" t="s">
        <v>40</v>
      </c>
      <c r="B54" s="12" t="s">
        <v>41</v>
      </c>
      <c r="C54" s="16">
        <v>1500</v>
      </c>
      <c r="D54" s="20"/>
      <c r="E54" s="16">
        <v>1500</v>
      </c>
      <c r="F54" s="16">
        <v>1500</v>
      </c>
    </row>
    <row r="55" spans="1:6" s="11" customFormat="1" ht="46.5" customHeight="1" outlineLevel="1" x14ac:dyDescent="0.25">
      <c r="A55" s="13" t="s">
        <v>42</v>
      </c>
      <c r="B55" s="12" t="s">
        <v>43</v>
      </c>
      <c r="C55" s="16">
        <v>1300</v>
      </c>
      <c r="D55" s="20"/>
      <c r="E55" s="16">
        <v>1300</v>
      </c>
      <c r="F55" s="16">
        <v>1300</v>
      </c>
    </row>
    <row r="56" spans="1:6" s="11" customFormat="1" ht="46.5" customHeight="1" outlineLevel="1" x14ac:dyDescent="0.25">
      <c r="A56" s="13" t="s">
        <v>44</v>
      </c>
      <c r="B56" s="12" t="s">
        <v>45</v>
      </c>
      <c r="C56" s="16">
        <v>1300</v>
      </c>
      <c r="D56" s="20"/>
      <c r="E56" s="16">
        <v>1300</v>
      </c>
      <c r="F56" s="16">
        <v>1300</v>
      </c>
    </row>
    <row r="57" spans="1:6" s="11" customFormat="1" ht="46.5" customHeight="1" outlineLevel="1" x14ac:dyDescent="0.25">
      <c r="A57" s="13" t="s">
        <v>46</v>
      </c>
      <c r="B57" s="12" t="s">
        <v>47</v>
      </c>
      <c r="C57" s="16">
        <v>1300</v>
      </c>
      <c r="D57" s="20"/>
      <c r="E57" s="16">
        <v>1300</v>
      </c>
      <c r="F57" s="16">
        <v>1300</v>
      </c>
    </row>
    <row r="58" spans="1:6" s="11" customFormat="1" ht="33" customHeight="1" outlineLevel="1" x14ac:dyDescent="0.25">
      <c r="A58" s="9" t="s">
        <v>55</v>
      </c>
      <c r="B58" s="12" t="s">
        <v>56</v>
      </c>
      <c r="C58" s="16">
        <v>900</v>
      </c>
      <c r="D58" s="20"/>
      <c r="E58" s="16">
        <v>900</v>
      </c>
      <c r="F58" s="45">
        <v>550</v>
      </c>
    </row>
    <row r="59" spans="1:6" s="11" customFormat="1" ht="36" customHeight="1" outlineLevel="1" x14ac:dyDescent="0.25">
      <c r="A59" s="9" t="s">
        <v>57</v>
      </c>
      <c r="B59" s="7" t="s">
        <v>58</v>
      </c>
      <c r="C59" s="45">
        <v>900</v>
      </c>
      <c r="D59" s="20"/>
      <c r="E59" s="45">
        <v>900</v>
      </c>
      <c r="F59" s="45">
        <v>600</v>
      </c>
    </row>
    <row r="60" spans="1:6" s="11" customFormat="1" ht="36" customHeight="1" outlineLevel="1" x14ac:dyDescent="0.25">
      <c r="A60" s="9" t="s">
        <v>59</v>
      </c>
      <c r="B60" s="7" t="s">
        <v>60</v>
      </c>
      <c r="C60" s="45">
        <v>550</v>
      </c>
      <c r="D60" s="20"/>
      <c r="E60" s="45">
        <v>550</v>
      </c>
      <c r="F60" s="45">
        <v>550</v>
      </c>
    </row>
    <row r="61" spans="1:6" s="11" customFormat="1" ht="46.5" customHeight="1" outlineLevel="1" x14ac:dyDescent="0.25">
      <c r="A61" s="9" t="s">
        <v>61</v>
      </c>
      <c r="B61" s="7" t="s">
        <v>62</v>
      </c>
      <c r="C61" s="45">
        <v>550</v>
      </c>
      <c r="D61" s="20"/>
      <c r="E61" s="45">
        <v>550</v>
      </c>
      <c r="F61" s="45">
        <v>550</v>
      </c>
    </row>
    <row r="62" spans="1:6" s="11" customFormat="1" ht="32.25" customHeight="1" outlineLevel="1" x14ac:dyDescent="0.25">
      <c r="A62" s="9" t="s">
        <v>63</v>
      </c>
      <c r="B62" s="7" t="s">
        <v>64</v>
      </c>
      <c r="C62" s="45">
        <v>450</v>
      </c>
      <c r="D62" s="20"/>
      <c r="E62" s="45">
        <v>450</v>
      </c>
      <c r="F62" s="45">
        <v>450</v>
      </c>
    </row>
    <row r="63" spans="1:6" s="11" customFormat="1" ht="46.5" customHeight="1" outlineLevel="1" x14ac:dyDescent="0.25">
      <c r="A63" s="9" t="s">
        <v>65</v>
      </c>
      <c r="B63" s="7" t="s">
        <v>1695</v>
      </c>
      <c r="C63" s="45">
        <v>550</v>
      </c>
      <c r="D63" s="20"/>
      <c r="E63" s="45">
        <v>550</v>
      </c>
      <c r="F63" s="45">
        <v>550</v>
      </c>
    </row>
    <row r="64" spans="1:6" s="11" customFormat="1" ht="30.75" customHeight="1" outlineLevel="1" x14ac:dyDescent="0.25">
      <c r="A64" s="9" t="s">
        <v>66</v>
      </c>
      <c r="B64" s="7" t="s">
        <v>67</v>
      </c>
      <c r="C64" s="45">
        <v>550</v>
      </c>
      <c r="D64" s="20"/>
      <c r="E64" s="45">
        <v>550</v>
      </c>
      <c r="F64" s="45">
        <v>550</v>
      </c>
    </row>
    <row r="65" spans="1:6" s="11" customFormat="1" ht="46.5" customHeight="1" outlineLevel="1" x14ac:dyDescent="0.25">
      <c r="A65" s="9" t="s">
        <v>68</v>
      </c>
      <c r="B65" s="7" t="s">
        <v>69</v>
      </c>
      <c r="C65" s="45">
        <v>700</v>
      </c>
      <c r="D65" s="20"/>
      <c r="E65" s="45">
        <v>700</v>
      </c>
      <c r="F65" s="45">
        <v>700</v>
      </c>
    </row>
    <row r="66" spans="1:6" s="11" customFormat="1" ht="34.5" customHeight="1" outlineLevel="1" x14ac:dyDescent="0.25">
      <c r="A66" s="9" t="s">
        <v>72</v>
      </c>
      <c r="B66" s="7" t="s">
        <v>73</v>
      </c>
      <c r="C66" s="45">
        <v>900</v>
      </c>
      <c r="D66" s="20"/>
      <c r="E66" s="45">
        <v>900</v>
      </c>
      <c r="F66" s="45">
        <v>600</v>
      </c>
    </row>
    <row r="67" spans="1:6" s="11" customFormat="1" ht="34.5" customHeight="1" outlineLevel="1" x14ac:dyDescent="0.25">
      <c r="A67" s="15" t="s">
        <v>74</v>
      </c>
      <c r="B67" s="12" t="s">
        <v>75</v>
      </c>
      <c r="C67" s="16">
        <v>900</v>
      </c>
      <c r="D67" s="20"/>
      <c r="E67" s="45">
        <v>900</v>
      </c>
      <c r="F67" s="45">
        <v>600</v>
      </c>
    </row>
    <row r="68" spans="1:6" s="11" customFormat="1" ht="34.5" customHeight="1" outlineLevel="1" x14ac:dyDescent="0.25">
      <c r="A68" s="9" t="s">
        <v>76</v>
      </c>
      <c r="B68" s="7" t="s">
        <v>77</v>
      </c>
      <c r="C68" s="45">
        <v>900</v>
      </c>
      <c r="D68" s="20"/>
      <c r="E68" s="45">
        <v>900</v>
      </c>
      <c r="F68" s="45">
        <v>600</v>
      </c>
    </row>
    <row r="69" spans="1:6" s="11" customFormat="1" ht="34.5" customHeight="1" outlineLevel="1" x14ac:dyDescent="0.25">
      <c r="A69" s="9" t="s">
        <v>78</v>
      </c>
      <c r="B69" s="7" t="s">
        <v>79</v>
      </c>
      <c r="C69" s="45">
        <v>700</v>
      </c>
      <c r="D69" s="20"/>
      <c r="E69" s="45">
        <v>700</v>
      </c>
      <c r="F69" s="45">
        <v>500</v>
      </c>
    </row>
    <row r="70" spans="1:6" s="11" customFormat="1" ht="30" customHeight="1" x14ac:dyDescent="0.25">
      <c r="A70" s="231" t="s">
        <v>89</v>
      </c>
      <c r="B70" s="231"/>
      <c r="C70" s="231"/>
      <c r="D70" s="20"/>
      <c r="E70" s="103"/>
      <c r="F70" s="201"/>
    </row>
    <row r="71" spans="1:6" s="11" customFormat="1" ht="40.5" customHeight="1" outlineLevel="1" x14ac:dyDescent="0.25">
      <c r="A71" s="13" t="s">
        <v>90</v>
      </c>
      <c r="B71" s="12" t="s">
        <v>91</v>
      </c>
      <c r="C71" s="16">
        <v>1500</v>
      </c>
      <c r="D71" s="20"/>
      <c r="E71" s="16">
        <v>1500</v>
      </c>
      <c r="F71" s="16">
        <v>1500</v>
      </c>
    </row>
    <row r="72" spans="1:6" s="11" customFormat="1" ht="40.5" customHeight="1" outlineLevel="1" x14ac:dyDescent="0.25">
      <c r="A72" s="13" t="s">
        <v>92</v>
      </c>
      <c r="B72" s="12" t="s">
        <v>93</v>
      </c>
      <c r="C72" s="16">
        <v>1300</v>
      </c>
      <c r="D72" s="20"/>
      <c r="E72" s="16">
        <v>1300</v>
      </c>
      <c r="F72" s="16">
        <v>1300</v>
      </c>
    </row>
    <row r="73" spans="1:6" s="11" customFormat="1" ht="40.5" customHeight="1" outlineLevel="1" x14ac:dyDescent="0.25">
      <c r="A73" s="13" t="s">
        <v>94</v>
      </c>
      <c r="B73" s="12" t="s">
        <v>95</v>
      </c>
      <c r="C73" s="16">
        <v>1500</v>
      </c>
      <c r="D73" s="20"/>
      <c r="E73" s="16">
        <v>1500</v>
      </c>
      <c r="F73" s="16">
        <v>1500</v>
      </c>
    </row>
    <row r="74" spans="1:6" s="11" customFormat="1" ht="40.5" customHeight="1" outlineLevel="1" x14ac:dyDescent="0.25">
      <c r="A74" s="13" t="s">
        <v>96</v>
      </c>
      <c r="B74" s="12" t="s">
        <v>97</v>
      </c>
      <c r="C74" s="16">
        <v>1500</v>
      </c>
      <c r="D74" s="20"/>
      <c r="E74" s="16">
        <v>1500</v>
      </c>
      <c r="F74" s="16">
        <v>1300</v>
      </c>
    </row>
    <row r="75" spans="1:6" s="11" customFormat="1" ht="36" customHeight="1" outlineLevel="1" x14ac:dyDescent="0.25">
      <c r="A75" s="6" t="s">
        <v>100</v>
      </c>
      <c r="B75" s="7" t="s">
        <v>101</v>
      </c>
      <c r="C75" s="45">
        <v>900</v>
      </c>
      <c r="D75" s="20"/>
      <c r="E75" s="45">
        <v>900</v>
      </c>
      <c r="F75" s="45">
        <v>900</v>
      </c>
    </row>
    <row r="76" spans="1:6" s="11" customFormat="1" ht="36" customHeight="1" outlineLevel="1" x14ac:dyDescent="0.25">
      <c r="A76" s="6" t="s">
        <v>103</v>
      </c>
      <c r="B76" s="7" t="s">
        <v>104</v>
      </c>
      <c r="C76" s="45">
        <v>400</v>
      </c>
      <c r="D76" s="20"/>
      <c r="E76" s="45">
        <v>400</v>
      </c>
      <c r="F76" s="45">
        <v>400</v>
      </c>
    </row>
    <row r="77" spans="1:6" s="11" customFormat="1" ht="36" customHeight="1" outlineLevel="1" x14ac:dyDescent="0.25">
      <c r="A77" s="6" t="s">
        <v>105</v>
      </c>
      <c r="B77" s="7" t="s">
        <v>106</v>
      </c>
      <c r="C77" s="45">
        <v>450</v>
      </c>
      <c r="D77" s="20"/>
      <c r="E77" s="45">
        <v>450</v>
      </c>
      <c r="F77" s="45">
        <v>450</v>
      </c>
    </row>
    <row r="78" spans="1:6" s="11" customFormat="1" ht="30" customHeight="1" outlineLevel="1" x14ac:dyDescent="0.25">
      <c r="A78" s="6" t="s">
        <v>1216</v>
      </c>
      <c r="B78" s="7" t="s">
        <v>1217</v>
      </c>
      <c r="C78" s="45">
        <v>550</v>
      </c>
      <c r="D78" s="20"/>
      <c r="E78" s="45">
        <v>550</v>
      </c>
      <c r="F78" s="45">
        <v>550</v>
      </c>
    </row>
    <row r="79" spans="1:6" s="11" customFormat="1" ht="30" customHeight="1" outlineLevel="1" x14ac:dyDescent="0.25">
      <c r="A79" s="6" t="s">
        <v>107</v>
      </c>
      <c r="B79" s="7" t="s">
        <v>1218</v>
      </c>
      <c r="C79" s="45">
        <v>550</v>
      </c>
      <c r="D79" s="20"/>
      <c r="E79" s="45">
        <v>550</v>
      </c>
      <c r="F79" s="45">
        <v>550</v>
      </c>
    </row>
    <row r="80" spans="1:6" s="11" customFormat="1" ht="30" customHeight="1" outlineLevel="1" x14ac:dyDescent="0.25">
      <c r="A80" s="6" t="s">
        <v>111</v>
      </c>
      <c r="B80" s="7" t="s">
        <v>112</v>
      </c>
      <c r="C80" s="45">
        <v>1200</v>
      </c>
      <c r="D80" s="20"/>
      <c r="E80" s="45">
        <v>1200</v>
      </c>
      <c r="F80" s="45">
        <v>1200</v>
      </c>
    </row>
    <row r="81" spans="1:6" s="11" customFormat="1" ht="30" customHeight="1" outlineLevel="1" x14ac:dyDescent="0.25">
      <c r="A81" s="6" t="s">
        <v>113</v>
      </c>
      <c r="B81" s="7" t="s">
        <v>114</v>
      </c>
      <c r="C81" s="45">
        <v>400</v>
      </c>
      <c r="D81" s="20"/>
      <c r="E81" s="45">
        <v>400</v>
      </c>
      <c r="F81" s="45">
        <v>400</v>
      </c>
    </row>
    <row r="82" spans="1:6" s="11" customFormat="1" ht="30" customHeight="1" outlineLevel="1" x14ac:dyDescent="0.25">
      <c r="A82" s="6" t="s">
        <v>115</v>
      </c>
      <c r="B82" s="7" t="s">
        <v>116</v>
      </c>
      <c r="C82" s="45">
        <v>750</v>
      </c>
      <c r="D82" s="20"/>
      <c r="E82" s="45">
        <v>750</v>
      </c>
      <c r="F82" s="45">
        <v>750</v>
      </c>
    </row>
    <row r="83" spans="1:6" s="11" customFormat="1" ht="40.5" customHeight="1" outlineLevel="1" x14ac:dyDescent="0.25">
      <c r="A83" s="6" t="s">
        <v>117</v>
      </c>
      <c r="B83" s="7" t="s">
        <v>118</v>
      </c>
      <c r="C83" s="45">
        <v>550</v>
      </c>
      <c r="D83" s="20"/>
      <c r="E83" s="45">
        <v>550</v>
      </c>
      <c r="F83" s="45">
        <v>550</v>
      </c>
    </row>
    <row r="84" spans="1:6" s="11" customFormat="1" ht="29.25" customHeight="1" outlineLevel="1" x14ac:dyDescent="0.25">
      <c r="A84" s="6" t="s">
        <v>119</v>
      </c>
      <c r="B84" s="7" t="s">
        <v>120</v>
      </c>
      <c r="C84" s="45">
        <v>400</v>
      </c>
      <c r="D84" s="20"/>
      <c r="E84" s="45">
        <v>400</v>
      </c>
      <c r="F84" s="45">
        <v>400</v>
      </c>
    </row>
    <row r="85" spans="1:6" s="11" customFormat="1" ht="29.25" customHeight="1" outlineLevel="1" x14ac:dyDescent="0.25">
      <c r="A85" s="6" t="s">
        <v>121</v>
      </c>
      <c r="B85" s="7" t="s">
        <v>122</v>
      </c>
      <c r="C85" s="45">
        <v>400</v>
      </c>
      <c r="D85" s="20"/>
      <c r="E85" s="45">
        <v>400</v>
      </c>
      <c r="F85" s="45">
        <v>400</v>
      </c>
    </row>
    <row r="86" spans="1:6" s="11" customFormat="1" ht="32.25" customHeight="1" outlineLevel="1" x14ac:dyDescent="0.25">
      <c r="A86" s="6" t="s">
        <v>123</v>
      </c>
      <c r="B86" s="7" t="s">
        <v>124</v>
      </c>
      <c r="C86" s="45">
        <v>700</v>
      </c>
      <c r="D86" s="20"/>
      <c r="E86" s="45">
        <v>700</v>
      </c>
      <c r="F86" s="45">
        <v>700</v>
      </c>
    </row>
    <row r="87" spans="1:6" s="11" customFormat="1" ht="40.5" customHeight="1" outlineLevel="1" x14ac:dyDescent="0.25">
      <c r="A87" s="6" t="s">
        <v>125</v>
      </c>
      <c r="B87" s="7" t="s">
        <v>126</v>
      </c>
      <c r="C87" s="45">
        <v>650</v>
      </c>
      <c r="D87" s="20"/>
      <c r="E87" s="45">
        <v>650</v>
      </c>
      <c r="F87" s="45">
        <v>650</v>
      </c>
    </row>
    <row r="88" spans="1:6" s="11" customFormat="1" ht="40.5" customHeight="1" outlineLevel="1" x14ac:dyDescent="0.25">
      <c r="A88" s="9" t="s">
        <v>129</v>
      </c>
      <c r="B88" s="7" t="s">
        <v>130</v>
      </c>
      <c r="C88" s="45">
        <v>500</v>
      </c>
      <c r="D88" s="20"/>
      <c r="E88" s="45">
        <v>500</v>
      </c>
      <c r="F88" s="45">
        <v>500</v>
      </c>
    </row>
    <row r="89" spans="1:6" s="11" customFormat="1" ht="27.75" customHeight="1" outlineLevel="1" x14ac:dyDescent="0.25">
      <c r="A89" s="9" t="s">
        <v>133</v>
      </c>
      <c r="B89" s="7" t="s">
        <v>134</v>
      </c>
      <c r="C89" s="45">
        <v>700</v>
      </c>
      <c r="D89" s="20"/>
      <c r="E89" s="45">
        <v>700</v>
      </c>
      <c r="F89" s="45">
        <v>700</v>
      </c>
    </row>
    <row r="90" spans="1:6" s="11" customFormat="1" ht="40.5" customHeight="1" outlineLevel="1" x14ac:dyDescent="0.25">
      <c r="A90" s="9" t="s">
        <v>135</v>
      </c>
      <c r="B90" s="7" t="s">
        <v>1284</v>
      </c>
      <c r="C90" s="45">
        <v>400</v>
      </c>
      <c r="D90" s="20"/>
      <c r="E90" s="45">
        <v>400</v>
      </c>
      <c r="F90" s="45">
        <v>400</v>
      </c>
    </row>
    <row r="91" spans="1:6" s="11" customFormat="1" ht="40.5" customHeight="1" outlineLevel="1" x14ac:dyDescent="0.25">
      <c r="A91" s="9" t="s">
        <v>136</v>
      </c>
      <c r="B91" s="7" t="s">
        <v>137</v>
      </c>
      <c r="C91" s="45">
        <v>1200</v>
      </c>
      <c r="D91" s="20"/>
      <c r="E91" s="45">
        <v>1200</v>
      </c>
      <c r="F91" s="45">
        <v>1200</v>
      </c>
    </row>
    <row r="92" spans="1:6" s="11" customFormat="1" ht="40.5" customHeight="1" outlineLevel="1" x14ac:dyDescent="0.25">
      <c r="A92" s="9" t="s">
        <v>138</v>
      </c>
      <c r="B92" s="7" t="s">
        <v>139</v>
      </c>
      <c r="C92" s="45">
        <v>650</v>
      </c>
      <c r="D92" s="20"/>
      <c r="E92" s="45">
        <v>650</v>
      </c>
      <c r="F92" s="45">
        <v>650</v>
      </c>
    </row>
    <row r="93" spans="1:6" s="11" customFormat="1" ht="29.25" customHeight="1" outlineLevel="1" x14ac:dyDescent="0.25">
      <c r="A93" s="9" t="s">
        <v>140</v>
      </c>
      <c r="B93" s="7" t="s">
        <v>141</v>
      </c>
      <c r="C93" s="45">
        <v>600</v>
      </c>
      <c r="D93" s="20"/>
      <c r="E93" s="45">
        <v>600</v>
      </c>
      <c r="F93" s="45">
        <v>600</v>
      </c>
    </row>
    <row r="94" spans="1:6" s="11" customFormat="1" ht="29.25" customHeight="1" outlineLevel="1" x14ac:dyDescent="0.25">
      <c r="A94" s="9" t="s">
        <v>144</v>
      </c>
      <c r="B94" s="7" t="s">
        <v>145</v>
      </c>
      <c r="C94" s="45">
        <v>650</v>
      </c>
      <c r="D94" s="20"/>
      <c r="E94" s="45">
        <v>650</v>
      </c>
      <c r="F94" s="45">
        <v>650</v>
      </c>
    </row>
    <row r="95" spans="1:6" s="11" customFormat="1" ht="49.5" customHeight="1" outlineLevel="1" x14ac:dyDescent="0.25">
      <c r="A95" s="9" t="s">
        <v>148</v>
      </c>
      <c r="B95" s="7" t="s">
        <v>149</v>
      </c>
      <c r="C95" s="45">
        <v>550</v>
      </c>
      <c r="D95" s="20"/>
      <c r="E95" s="45">
        <v>550</v>
      </c>
      <c r="F95" s="45">
        <v>550</v>
      </c>
    </row>
    <row r="96" spans="1:6" s="11" customFormat="1" ht="40.5" customHeight="1" outlineLevel="1" x14ac:dyDescent="0.25">
      <c r="A96" s="9" t="s">
        <v>150</v>
      </c>
      <c r="B96" s="7" t="s">
        <v>151</v>
      </c>
      <c r="C96" s="45">
        <v>400</v>
      </c>
      <c r="D96" s="20"/>
      <c r="E96" s="45">
        <v>400</v>
      </c>
      <c r="F96" s="45">
        <v>400</v>
      </c>
    </row>
    <row r="97" spans="1:6" s="11" customFormat="1" ht="40.5" customHeight="1" outlineLevel="1" x14ac:dyDescent="0.25">
      <c r="A97" s="6" t="s">
        <v>152</v>
      </c>
      <c r="B97" s="7" t="s">
        <v>153</v>
      </c>
      <c r="C97" s="44">
        <v>400</v>
      </c>
      <c r="D97" s="20"/>
      <c r="E97" s="44">
        <v>400</v>
      </c>
      <c r="F97" s="44">
        <v>400</v>
      </c>
    </row>
    <row r="98" spans="1:6" s="11" customFormat="1" ht="40.5" customHeight="1" outlineLevel="1" x14ac:dyDescent="0.25">
      <c r="A98" s="6" t="s">
        <v>154</v>
      </c>
      <c r="B98" s="7" t="s">
        <v>155</v>
      </c>
      <c r="C98" s="44">
        <v>400</v>
      </c>
      <c r="D98" s="20"/>
      <c r="E98" s="44">
        <v>400</v>
      </c>
      <c r="F98" s="44">
        <v>400</v>
      </c>
    </row>
    <row r="99" spans="1:6" s="11" customFormat="1" ht="40.5" customHeight="1" outlineLevel="1" x14ac:dyDescent="0.25">
      <c r="A99" s="6" t="s">
        <v>156</v>
      </c>
      <c r="B99" s="7" t="s">
        <v>157</v>
      </c>
      <c r="C99" s="44">
        <v>400</v>
      </c>
      <c r="D99" s="20"/>
      <c r="E99" s="44">
        <v>400</v>
      </c>
      <c r="F99" s="44">
        <v>400</v>
      </c>
    </row>
    <row r="100" spans="1:6" s="11" customFormat="1" ht="40.5" customHeight="1" outlineLevel="1" x14ac:dyDescent="0.25">
      <c r="A100" s="6" t="s">
        <v>158</v>
      </c>
      <c r="B100" s="7" t="s">
        <v>159</v>
      </c>
      <c r="C100" s="44">
        <v>650</v>
      </c>
      <c r="D100" s="20"/>
      <c r="E100" s="44">
        <v>650</v>
      </c>
      <c r="F100" s="44">
        <v>650</v>
      </c>
    </row>
    <row r="101" spans="1:6" s="11" customFormat="1" ht="40.5" customHeight="1" outlineLevel="1" x14ac:dyDescent="0.25">
      <c r="A101" s="6" t="s">
        <v>160</v>
      </c>
      <c r="B101" s="7" t="s">
        <v>161</v>
      </c>
      <c r="C101" s="44">
        <v>1000</v>
      </c>
      <c r="D101" s="20"/>
      <c r="E101" s="44">
        <v>1000</v>
      </c>
      <c r="F101" s="44">
        <v>1000</v>
      </c>
    </row>
    <row r="102" spans="1:6" s="11" customFormat="1" ht="40.5" customHeight="1" outlineLevel="1" x14ac:dyDescent="0.25">
      <c r="A102" s="6" t="s">
        <v>162</v>
      </c>
      <c r="B102" s="7" t="s">
        <v>163</v>
      </c>
      <c r="C102" s="44">
        <v>400</v>
      </c>
      <c r="D102" s="20"/>
      <c r="E102" s="44">
        <v>400</v>
      </c>
      <c r="F102" s="44">
        <v>400</v>
      </c>
    </row>
    <row r="103" spans="1:6" s="11" customFormat="1" ht="40.5" customHeight="1" outlineLevel="1" x14ac:dyDescent="0.25">
      <c r="A103" s="6" t="s">
        <v>164</v>
      </c>
      <c r="B103" s="7" t="s">
        <v>165</v>
      </c>
      <c r="C103" s="44">
        <v>400</v>
      </c>
      <c r="D103" s="20"/>
      <c r="E103" s="44">
        <v>400</v>
      </c>
      <c r="F103" s="44">
        <v>400</v>
      </c>
    </row>
    <row r="104" spans="1:6" s="11" customFormat="1" ht="40.5" customHeight="1" outlineLevel="1" x14ac:dyDescent="0.25">
      <c r="A104" s="6" t="s">
        <v>172</v>
      </c>
      <c r="B104" s="7" t="s">
        <v>173</v>
      </c>
      <c r="C104" s="44">
        <v>350</v>
      </c>
      <c r="D104" s="20"/>
      <c r="E104" s="44">
        <v>350</v>
      </c>
      <c r="F104" s="44">
        <v>350</v>
      </c>
    </row>
    <row r="105" spans="1:6" s="11" customFormat="1" ht="40.5" customHeight="1" outlineLevel="1" x14ac:dyDescent="0.25">
      <c r="A105" s="6" t="s">
        <v>174</v>
      </c>
      <c r="B105" s="7" t="s">
        <v>1228</v>
      </c>
      <c r="C105" s="44">
        <v>350</v>
      </c>
      <c r="D105" s="20"/>
      <c r="E105" s="44">
        <v>350</v>
      </c>
      <c r="F105" s="44">
        <v>350</v>
      </c>
    </row>
    <row r="106" spans="1:6" s="11" customFormat="1" ht="40.5" customHeight="1" outlineLevel="1" x14ac:dyDescent="0.25">
      <c r="A106" s="6" t="s">
        <v>175</v>
      </c>
      <c r="B106" s="7" t="s">
        <v>176</v>
      </c>
      <c r="C106" s="44">
        <v>350</v>
      </c>
      <c r="D106" s="20"/>
      <c r="E106" s="44">
        <v>350</v>
      </c>
      <c r="F106" s="44">
        <v>350</v>
      </c>
    </row>
    <row r="107" spans="1:6" s="11" customFormat="1" ht="27.75" customHeight="1" x14ac:dyDescent="0.25">
      <c r="A107" s="231" t="s">
        <v>210</v>
      </c>
      <c r="B107" s="231"/>
      <c r="C107" s="231"/>
      <c r="D107" s="20"/>
      <c r="E107" s="103"/>
      <c r="F107" s="201"/>
    </row>
    <row r="108" spans="1:6" s="11" customFormat="1" ht="41.25" customHeight="1" outlineLevel="1" x14ac:dyDescent="0.25">
      <c r="A108" s="13" t="s">
        <v>211</v>
      </c>
      <c r="B108" s="12" t="s">
        <v>212</v>
      </c>
      <c r="C108" s="16">
        <v>1500</v>
      </c>
      <c r="D108" s="20"/>
      <c r="E108" s="16">
        <v>1500</v>
      </c>
      <c r="F108" s="16">
        <v>1500</v>
      </c>
    </row>
    <row r="109" spans="1:6" s="11" customFormat="1" ht="41.25" customHeight="1" outlineLevel="1" x14ac:dyDescent="0.25">
      <c r="A109" s="13" t="s">
        <v>213</v>
      </c>
      <c r="B109" s="12" t="s">
        <v>214</v>
      </c>
      <c r="C109" s="16">
        <v>1300</v>
      </c>
      <c r="D109" s="20"/>
      <c r="E109" s="16">
        <v>1300</v>
      </c>
      <c r="F109" s="16">
        <v>1300</v>
      </c>
    </row>
    <row r="110" spans="1:6" s="11" customFormat="1" ht="41.25" customHeight="1" outlineLevel="1" x14ac:dyDescent="0.25">
      <c r="A110" s="13" t="s">
        <v>215</v>
      </c>
      <c r="B110" s="12" t="s">
        <v>1282</v>
      </c>
      <c r="C110" s="16">
        <v>1500</v>
      </c>
      <c r="D110" s="20"/>
      <c r="E110" s="16">
        <v>1500</v>
      </c>
      <c r="F110" s="16">
        <v>1500</v>
      </c>
    </row>
    <row r="111" spans="1:6" s="11" customFormat="1" ht="41.25" customHeight="1" outlineLevel="1" x14ac:dyDescent="0.25">
      <c r="A111" s="13" t="s">
        <v>216</v>
      </c>
      <c r="B111" s="12" t="s">
        <v>1281</v>
      </c>
      <c r="C111" s="16">
        <v>1500</v>
      </c>
      <c r="D111" s="20"/>
      <c r="E111" s="16">
        <v>1500</v>
      </c>
      <c r="F111" s="16">
        <v>1500</v>
      </c>
    </row>
    <row r="112" spans="1:6" s="11" customFormat="1" ht="41.25" customHeight="1" outlineLevel="1" x14ac:dyDescent="0.25">
      <c r="A112" s="6" t="s">
        <v>217</v>
      </c>
      <c r="B112" s="7" t="s">
        <v>218</v>
      </c>
      <c r="C112" s="14">
        <v>5000</v>
      </c>
      <c r="D112" s="20"/>
      <c r="E112" s="185">
        <v>5000</v>
      </c>
      <c r="F112" s="44">
        <v>2500</v>
      </c>
    </row>
    <row r="113" spans="1:6" s="11" customFormat="1" ht="41.25" customHeight="1" outlineLevel="1" x14ac:dyDescent="0.25">
      <c r="A113" s="6" t="s">
        <v>219</v>
      </c>
      <c r="B113" s="7" t="s">
        <v>220</v>
      </c>
      <c r="C113" s="14">
        <v>8000</v>
      </c>
      <c r="D113" s="20"/>
      <c r="E113" s="185">
        <v>8000</v>
      </c>
      <c r="F113" s="44">
        <v>4200</v>
      </c>
    </row>
    <row r="114" spans="1:6" s="11" customFormat="1" ht="30.75" customHeight="1" x14ac:dyDescent="0.25">
      <c r="A114" s="231" t="s">
        <v>221</v>
      </c>
      <c r="B114" s="231"/>
      <c r="C114" s="231"/>
      <c r="D114" s="20"/>
      <c r="E114" s="103"/>
      <c r="F114" s="201"/>
    </row>
    <row r="115" spans="1:6" s="11" customFormat="1" ht="42.75" customHeight="1" outlineLevel="1" x14ac:dyDescent="0.25">
      <c r="A115" s="13" t="s">
        <v>222</v>
      </c>
      <c r="B115" s="12" t="s">
        <v>223</v>
      </c>
      <c r="C115" s="16">
        <v>1500</v>
      </c>
      <c r="D115" s="20"/>
      <c r="E115" s="184">
        <v>1500</v>
      </c>
      <c r="F115" s="16">
        <v>1400</v>
      </c>
    </row>
    <row r="116" spans="1:6" s="11" customFormat="1" ht="42.75" customHeight="1" outlineLevel="1" x14ac:dyDescent="0.25">
      <c r="A116" s="13" t="s">
        <v>224</v>
      </c>
      <c r="B116" s="12" t="s">
        <v>225</v>
      </c>
      <c r="C116" s="16">
        <v>1300</v>
      </c>
      <c r="D116" s="20"/>
      <c r="E116" s="184">
        <v>1300</v>
      </c>
      <c r="F116" s="16">
        <v>1200</v>
      </c>
    </row>
    <row r="117" spans="1:6" s="11" customFormat="1" ht="42.75" customHeight="1" outlineLevel="1" x14ac:dyDescent="0.25">
      <c r="A117" s="13" t="s">
        <v>226</v>
      </c>
      <c r="B117" s="12" t="s">
        <v>227</v>
      </c>
      <c r="C117" s="16">
        <v>1500</v>
      </c>
      <c r="D117" s="20"/>
      <c r="E117" s="184">
        <v>1500</v>
      </c>
      <c r="F117" s="16">
        <v>1400</v>
      </c>
    </row>
    <row r="118" spans="1:6" s="11" customFormat="1" ht="42.75" customHeight="1" outlineLevel="1" x14ac:dyDescent="0.25">
      <c r="A118" s="13" t="s">
        <v>228</v>
      </c>
      <c r="B118" s="12" t="s">
        <v>229</v>
      </c>
      <c r="C118" s="16">
        <v>1500</v>
      </c>
      <c r="D118" s="20"/>
      <c r="E118" s="184">
        <v>1500</v>
      </c>
      <c r="F118" s="16">
        <v>1200</v>
      </c>
    </row>
    <row r="119" spans="1:6" s="11" customFormat="1" ht="27" customHeight="1" x14ac:dyDescent="0.25">
      <c r="A119" s="231" t="s">
        <v>234</v>
      </c>
      <c r="B119" s="231"/>
      <c r="C119" s="231"/>
      <c r="D119" s="20"/>
      <c r="E119" s="103"/>
      <c r="F119" s="14"/>
    </row>
    <row r="120" spans="1:6" s="11" customFormat="1" ht="38.25" customHeight="1" outlineLevel="1" x14ac:dyDescent="0.25">
      <c r="A120" s="13" t="s">
        <v>235</v>
      </c>
      <c r="B120" s="12" t="s">
        <v>236</v>
      </c>
      <c r="C120" s="16">
        <v>1500</v>
      </c>
      <c r="D120" s="20"/>
      <c r="E120" s="16">
        <v>1500</v>
      </c>
      <c r="F120" s="16">
        <v>1500</v>
      </c>
    </row>
    <row r="121" spans="1:6" s="11" customFormat="1" ht="38.25" customHeight="1" outlineLevel="1" x14ac:dyDescent="0.25">
      <c r="A121" s="13" t="s">
        <v>237</v>
      </c>
      <c r="B121" s="12" t="s">
        <v>238</v>
      </c>
      <c r="C121" s="16">
        <v>1300</v>
      </c>
      <c r="D121" s="20"/>
      <c r="E121" s="16">
        <v>1300</v>
      </c>
      <c r="F121" s="16">
        <v>1300</v>
      </c>
    </row>
    <row r="122" spans="1:6" s="11" customFormat="1" ht="38.25" customHeight="1" outlineLevel="1" x14ac:dyDescent="0.25">
      <c r="A122" s="13" t="s">
        <v>239</v>
      </c>
      <c r="B122" s="12" t="s">
        <v>1285</v>
      </c>
      <c r="C122" s="16">
        <v>1500</v>
      </c>
      <c r="D122" s="20"/>
      <c r="E122" s="16">
        <v>1500</v>
      </c>
      <c r="F122" s="16">
        <v>1500</v>
      </c>
    </row>
    <row r="123" spans="1:6" s="11" customFormat="1" ht="38.25" customHeight="1" outlineLevel="1" x14ac:dyDescent="0.25">
      <c r="A123" s="13" t="s">
        <v>240</v>
      </c>
      <c r="B123" s="12" t="s">
        <v>241</v>
      </c>
      <c r="C123" s="16">
        <v>1300</v>
      </c>
      <c r="D123" s="20"/>
      <c r="E123" s="16">
        <v>1300</v>
      </c>
      <c r="F123" s="16">
        <v>1300</v>
      </c>
    </row>
    <row r="124" spans="1:6" s="11" customFormat="1" ht="38.25" customHeight="1" outlineLevel="1" x14ac:dyDescent="0.25">
      <c r="A124" s="6" t="s">
        <v>242</v>
      </c>
      <c r="B124" s="7" t="s">
        <v>243</v>
      </c>
      <c r="C124" s="16">
        <v>5000</v>
      </c>
      <c r="D124" s="20"/>
      <c r="E124" s="184">
        <v>5000</v>
      </c>
      <c r="F124" s="45">
        <v>4500</v>
      </c>
    </row>
    <row r="125" spans="1:6" s="11" customFormat="1" ht="30" customHeight="1" x14ac:dyDescent="0.25">
      <c r="A125" s="231" t="s">
        <v>244</v>
      </c>
      <c r="B125" s="231"/>
      <c r="C125" s="231"/>
      <c r="D125" s="20"/>
      <c r="E125" s="103"/>
      <c r="F125" s="201"/>
    </row>
    <row r="126" spans="1:6" s="11" customFormat="1" ht="43.5" customHeight="1" outlineLevel="1" x14ac:dyDescent="0.25">
      <c r="A126" s="13" t="s">
        <v>245</v>
      </c>
      <c r="B126" s="12" t="s">
        <v>246</v>
      </c>
      <c r="C126" s="16">
        <v>1500</v>
      </c>
      <c r="D126" s="20"/>
      <c r="E126" s="16">
        <v>1500</v>
      </c>
      <c r="F126" s="16">
        <v>1500</v>
      </c>
    </row>
    <row r="127" spans="1:6" s="11" customFormat="1" ht="43.5" customHeight="1" outlineLevel="1" x14ac:dyDescent="0.25">
      <c r="A127" s="13" t="s">
        <v>247</v>
      </c>
      <c r="B127" s="12" t="s">
        <v>248</v>
      </c>
      <c r="C127" s="16">
        <v>1300</v>
      </c>
      <c r="D127" s="20"/>
      <c r="E127" s="16">
        <v>1300</v>
      </c>
      <c r="F127" s="16">
        <v>1300</v>
      </c>
    </row>
    <row r="128" spans="1:6" s="11" customFormat="1" ht="43.5" customHeight="1" outlineLevel="1" x14ac:dyDescent="0.25">
      <c r="A128" s="13" t="s">
        <v>249</v>
      </c>
      <c r="B128" s="12" t="s">
        <v>250</v>
      </c>
      <c r="C128" s="16">
        <v>1500</v>
      </c>
      <c r="D128" s="20"/>
      <c r="E128" s="16">
        <v>1500</v>
      </c>
      <c r="F128" s="16">
        <v>1500</v>
      </c>
    </row>
    <row r="129" spans="1:6" s="11" customFormat="1" ht="43.5" customHeight="1" outlineLevel="1" x14ac:dyDescent="0.25">
      <c r="A129" s="13" t="s">
        <v>251</v>
      </c>
      <c r="B129" s="12" t="s">
        <v>252</v>
      </c>
      <c r="C129" s="16">
        <v>1500</v>
      </c>
      <c r="D129" s="20"/>
      <c r="E129" s="16">
        <v>1500</v>
      </c>
      <c r="F129" s="16">
        <v>1500</v>
      </c>
    </row>
    <row r="130" spans="1:6" s="11" customFormat="1" ht="30" customHeight="1" x14ac:dyDescent="0.25">
      <c r="A130" s="231" t="s">
        <v>253</v>
      </c>
      <c r="B130" s="231"/>
      <c r="C130" s="231"/>
      <c r="D130" s="20"/>
      <c r="E130" s="103"/>
      <c r="F130" s="201"/>
    </row>
    <row r="131" spans="1:6" s="81" customFormat="1" ht="42" customHeight="1" outlineLevel="1" x14ac:dyDescent="0.25">
      <c r="A131" s="13" t="s">
        <v>254</v>
      </c>
      <c r="B131" s="12" t="s">
        <v>255</v>
      </c>
      <c r="C131" s="16">
        <v>1500</v>
      </c>
      <c r="D131" s="253"/>
      <c r="E131" s="16">
        <v>1500</v>
      </c>
      <c r="F131" s="16">
        <v>1500</v>
      </c>
    </row>
    <row r="132" spans="1:6" s="81" customFormat="1" ht="42" customHeight="1" outlineLevel="1" x14ac:dyDescent="0.25">
      <c r="A132" s="13" t="s">
        <v>256</v>
      </c>
      <c r="B132" s="12" t="s">
        <v>257</v>
      </c>
      <c r="C132" s="16">
        <v>1300</v>
      </c>
      <c r="D132" s="253"/>
      <c r="E132" s="16">
        <v>1300</v>
      </c>
      <c r="F132" s="16">
        <v>1300</v>
      </c>
    </row>
    <row r="133" spans="1:6" s="81" customFormat="1" ht="42" customHeight="1" outlineLevel="1" x14ac:dyDescent="0.25">
      <c r="A133" s="13" t="s">
        <v>258</v>
      </c>
      <c r="B133" s="12" t="s">
        <v>259</v>
      </c>
      <c r="C133" s="16">
        <v>1500</v>
      </c>
      <c r="D133" s="253"/>
      <c r="E133" s="16">
        <v>1500</v>
      </c>
      <c r="F133" s="16">
        <v>1500</v>
      </c>
    </row>
    <row r="134" spans="1:6" s="81" customFormat="1" ht="42" customHeight="1" outlineLevel="1" x14ac:dyDescent="0.25">
      <c r="A134" s="13" t="s">
        <v>260</v>
      </c>
      <c r="B134" s="12" t="s">
        <v>261</v>
      </c>
      <c r="C134" s="16">
        <v>1500</v>
      </c>
      <c r="D134" s="253"/>
      <c r="E134" s="16">
        <v>1500</v>
      </c>
      <c r="F134" s="16">
        <v>1500</v>
      </c>
    </row>
    <row r="135" spans="1:6" s="81" customFormat="1" ht="42" customHeight="1" outlineLevel="1" x14ac:dyDescent="0.25">
      <c r="A135" s="13" t="s">
        <v>1141</v>
      </c>
      <c r="B135" s="12" t="s">
        <v>1142</v>
      </c>
      <c r="C135" s="44">
        <v>1500</v>
      </c>
      <c r="D135" s="253"/>
      <c r="E135" s="44">
        <v>1500</v>
      </c>
      <c r="F135" s="44">
        <v>1500</v>
      </c>
    </row>
    <row r="136" spans="1:6" s="81" customFormat="1" ht="42" customHeight="1" outlineLevel="1" x14ac:dyDescent="0.25">
      <c r="A136" s="13" t="s">
        <v>1143</v>
      </c>
      <c r="B136" s="12" t="s">
        <v>1144</v>
      </c>
      <c r="C136" s="44">
        <v>600</v>
      </c>
      <c r="D136" s="253"/>
      <c r="E136" s="44">
        <v>600</v>
      </c>
      <c r="F136" s="44">
        <v>600</v>
      </c>
    </row>
    <row r="137" spans="1:6" s="81" customFormat="1" ht="42" customHeight="1" outlineLevel="1" x14ac:dyDescent="0.25">
      <c r="A137" s="13" t="s">
        <v>1230</v>
      </c>
      <c r="B137" s="12" t="s">
        <v>1231</v>
      </c>
      <c r="C137" s="44">
        <v>5000</v>
      </c>
      <c r="D137" s="253"/>
      <c r="E137" s="44">
        <v>5000</v>
      </c>
      <c r="F137" s="44">
        <v>1700</v>
      </c>
    </row>
    <row r="138" spans="1:6" s="81" customFormat="1" ht="42" customHeight="1" outlineLevel="1" x14ac:dyDescent="0.25">
      <c r="A138" s="13" t="s">
        <v>1232</v>
      </c>
      <c r="B138" s="12" t="s">
        <v>1233</v>
      </c>
      <c r="C138" s="44">
        <v>800</v>
      </c>
      <c r="D138" s="253"/>
      <c r="E138" s="44">
        <v>800</v>
      </c>
      <c r="F138" s="44">
        <v>800</v>
      </c>
    </row>
    <row r="139" spans="1:6" s="81" customFormat="1" ht="42" customHeight="1" outlineLevel="1" x14ac:dyDescent="0.25">
      <c r="A139" s="13" t="s">
        <v>1157</v>
      </c>
      <c r="B139" s="12" t="s">
        <v>1156</v>
      </c>
      <c r="C139" s="44">
        <v>900</v>
      </c>
      <c r="D139" s="253"/>
      <c r="E139" s="44">
        <v>900</v>
      </c>
      <c r="F139" s="44">
        <v>900</v>
      </c>
    </row>
    <row r="140" spans="1:6" s="81" customFormat="1" ht="42" customHeight="1" outlineLevel="1" x14ac:dyDescent="0.25">
      <c r="A140" s="13" t="s">
        <v>1159</v>
      </c>
      <c r="B140" s="31" t="s">
        <v>1158</v>
      </c>
      <c r="C140" s="44">
        <v>1200</v>
      </c>
      <c r="D140" s="253"/>
      <c r="E140" s="44">
        <v>1200</v>
      </c>
      <c r="F140" s="44">
        <v>1200</v>
      </c>
    </row>
    <row r="141" spans="1:6" s="11" customFormat="1" ht="29.25" customHeight="1" x14ac:dyDescent="0.25">
      <c r="A141" s="231" t="s">
        <v>266</v>
      </c>
      <c r="B141" s="231"/>
      <c r="C141" s="231"/>
      <c r="D141" s="20"/>
      <c r="E141" s="103"/>
      <c r="F141" s="201"/>
    </row>
    <row r="142" spans="1:6" s="11" customFormat="1" ht="52.5" customHeight="1" outlineLevel="1" x14ac:dyDescent="0.25">
      <c r="A142" s="13" t="s">
        <v>267</v>
      </c>
      <c r="B142" s="12" t="s">
        <v>268</v>
      </c>
      <c r="C142" s="16">
        <v>1500</v>
      </c>
      <c r="D142" s="20"/>
      <c r="E142" s="16">
        <v>1500</v>
      </c>
      <c r="F142" s="16">
        <v>1500</v>
      </c>
    </row>
    <row r="143" spans="1:6" s="11" customFormat="1" ht="52.5" customHeight="1" outlineLevel="1" x14ac:dyDescent="0.25">
      <c r="A143" s="13" t="s">
        <v>269</v>
      </c>
      <c r="B143" s="12" t="s">
        <v>270</v>
      </c>
      <c r="C143" s="16">
        <v>1300</v>
      </c>
      <c r="D143" s="20"/>
      <c r="E143" s="16">
        <v>1300</v>
      </c>
      <c r="F143" s="16">
        <v>1300</v>
      </c>
    </row>
    <row r="144" spans="1:6" s="11" customFormat="1" ht="52.5" customHeight="1" outlineLevel="1" x14ac:dyDescent="0.25">
      <c r="A144" s="13" t="s">
        <v>271</v>
      </c>
      <c r="B144" s="12" t="s">
        <v>272</v>
      </c>
      <c r="C144" s="16">
        <v>1500</v>
      </c>
      <c r="D144" s="20"/>
      <c r="E144" s="16">
        <v>1500</v>
      </c>
      <c r="F144" s="16">
        <v>1500</v>
      </c>
    </row>
    <row r="145" spans="1:40" s="11" customFormat="1" ht="52.5" customHeight="1" outlineLevel="1" x14ac:dyDescent="0.25">
      <c r="A145" s="13" t="s">
        <v>273</v>
      </c>
      <c r="B145" s="12" t="s">
        <v>274</v>
      </c>
      <c r="C145" s="16">
        <v>1500</v>
      </c>
      <c r="D145" s="20"/>
      <c r="E145" s="16">
        <v>1500</v>
      </c>
      <c r="F145" s="16">
        <v>1500</v>
      </c>
    </row>
    <row r="146" spans="1:40" s="11" customFormat="1" ht="52.5" customHeight="1" outlineLevel="1" x14ac:dyDescent="0.25">
      <c r="A146" s="13" t="s">
        <v>275</v>
      </c>
      <c r="B146" s="12" t="s">
        <v>276</v>
      </c>
      <c r="C146" s="16">
        <v>1500</v>
      </c>
      <c r="D146" s="20"/>
      <c r="E146" s="16">
        <v>1500</v>
      </c>
      <c r="F146" s="16">
        <v>1200</v>
      </c>
    </row>
    <row r="147" spans="1:40" s="11" customFormat="1" ht="52.5" customHeight="1" outlineLevel="1" x14ac:dyDescent="0.25">
      <c r="A147" s="6" t="s">
        <v>277</v>
      </c>
      <c r="B147" s="7" t="s">
        <v>278</v>
      </c>
      <c r="C147" s="8">
        <v>1500</v>
      </c>
      <c r="D147" s="20"/>
      <c r="E147" s="8">
        <v>1500</v>
      </c>
      <c r="F147" s="8">
        <v>1200</v>
      </c>
    </row>
    <row r="148" spans="1:40" s="11" customFormat="1" ht="42" customHeight="1" outlineLevel="1" x14ac:dyDescent="0.25">
      <c r="A148" s="6" t="s">
        <v>279</v>
      </c>
      <c r="B148" s="7" t="s">
        <v>280</v>
      </c>
      <c r="C148" s="45">
        <v>1000</v>
      </c>
      <c r="D148" s="20"/>
      <c r="E148" s="45">
        <v>1000</v>
      </c>
      <c r="F148" s="45">
        <v>600</v>
      </c>
    </row>
    <row r="149" spans="1:40" s="11" customFormat="1" ht="51.75" customHeight="1" outlineLevel="1" x14ac:dyDescent="0.25">
      <c r="A149" s="6" t="s">
        <v>281</v>
      </c>
      <c r="B149" s="7" t="s">
        <v>282</v>
      </c>
      <c r="C149" s="45">
        <v>1000</v>
      </c>
      <c r="D149" s="20"/>
      <c r="E149" s="45">
        <v>1000</v>
      </c>
      <c r="F149" s="45">
        <v>600</v>
      </c>
    </row>
    <row r="150" spans="1:40" s="11" customFormat="1" ht="51.75" customHeight="1" outlineLevel="1" x14ac:dyDescent="0.25">
      <c r="A150" s="6" t="s">
        <v>283</v>
      </c>
      <c r="B150" s="7" t="s">
        <v>284</v>
      </c>
      <c r="C150" s="45">
        <v>1000</v>
      </c>
      <c r="D150" s="20"/>
      <c r="E150" s="45">
        <v>1000</v>
      </c>
      <c r="F150" s="45">
        <v>600</v>
      </c>
    </row>
    <row r="151" spans="1:40" s="11" customFormat="1" ht="51.75" customHeight="1" outlineLevel="1" x14ac:dyDescent="0.25">
      <c r="A151" s="6" t="s">
        <v>285</v>
      </c>
      <c r="B151" s="7" t="s">
        <v>286</v>
      </c>
      <c r="C151" s="45">
        <v>1000</v>
      </c>
      <c r="D151" s="20"/>
      <c r="E151" s="45">
        <v>1000</v>
      </c>
      <c r="F151" s="45">
        <v>700</v>
      </c>
    </row>
    <row r="152" spans="1:40" s="11" customFormat="1" ht="42" customHeight="1" outlineLevel="1" x14ac:dyDescent="0.25">
      <c r="A152" s="6" t="s">
        <v>287</v>
      </c>
      <c r="B152" s="7" t="s">
        <v>288</v>
      </c>
      <c r="C152" s="45">
        <v>1000</v>
      </c>
      <c r="D152" s="20"/>
      <c r="E152" s="45">
        <v>1000</v>
      </c>
      <c r="F152" s="45">
        <v>700</v>
      </c>
    </row>
    <row r="153" spans="1:40" s="11" customFormat="1" ht="54" customHeight="1" outlineLevel="1" x14ac:dyDescent="0.25">
      <c r="A153" s="6" t="s">
        <v>293</v>
      </c>
      <c r="B153" s="7" t="s">
        <v>294</v>
      </c>
      <c r="C153" s="45">
        <v>1000</v>
      </c>
      <c r="D153" s="20"/>
      <c r="E153" s="45">
        <v>1000</v>
      </c>
      <c r="F153" s="44">
        <v>700</v>
      </c>
    </row>
    <row r="154" spans="1:40" s="11" customFormat="1" ht="54" customHeight="1" outlineLevel="1" x14ac:dyDescent="0.25">
      <c r="A154" s="6" t="s">
        <v>295</v>
      </c>
      <c r="B154" s="7" t="s">
        <v>296</v>
      </c>
      <c r="C154" s="45">
        <v>1000</v>
      </c>
      <c r="D154" s="20"/>
      <c r="E154" s="45">
        <v>1000</v>
      </c>
      <c r="F154" s="44">
        <v>700</v>
      </c>
    </row>
    <row r="155" spans="1:40" s="21" customFormat="1" ht="42" customHeight="1" outlineLevel="1" x14ac:dyDescent="0.25">
      <c r="A155" s="13" t="s">
        <v>1145</v>
      </c>
      <c r="B155" s="12" t="s">
        <v>1146</v>
      </c>
      <c r="C155" s="44">
        <v>900</v>
      </c>
      <c r="D155" s="20"/>
      <c r="E155" s="44">
        <v>900</v>
      </c>
      <c r="F155" s="44">
        <v>450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48"/>
    </row>
    <row r="156" spans="1:40" s="21" customFormat="1" ht="30" customHeight="1" outlineLevel="1" x14ac:dyDescent="0.25">
      <c r="A156" s="13" t="s">
        <v>1147</v>
      </c>
      <c r="B156" s="12" t="s">
        <v>1234</v>
      </c>
      <c r="C156" s="47">
        <v>3000</v>
      </c>
      <c r="D156" s="20"/>
      <c r="E156" s="47">
        <v>3000</v>
      </c>
      <c r="F156" s="47">
        <v>1000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48"/>
    </row>
    <row r="157" spans="1:40" s="21" customFormat="1" ht="30" customHeight="1" outlineLevel="1" x14ac:dyDescent="0.25">
      <c r="A157" s="13" t="s">
        <v>1148</v>
      </c>
      <c r="B157" s="12" t="s">
        <v>1235</v>
      </c>
      <c r="C157" s="47">
        <v>3000</v>
      </c>
      <c r="D157" s="20"/>
      <c r="E157" s="47">
        <v>3000</v>
      </c>
      <c r="F157" s="47">
        <v>1000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48"/>
    </row>
    <row r="158" spans="1:40" s="21" customFormat="1" ht="30" customHeight="1" outlineLevel="1" x14ac:dyDescent="0.25">
      <c r="A158" s="13" t="s">
        <v>1162</v>
      </c>
      <c r="B158" s="23" t="s">
        <v>1149</v>
      </c>
      <c r="C158" s="44">
        <v>1000</v>
      </c>
      <c r="D158" s="20"/>
      <c r="E158" s="44">
        <v>1000</v>
      </c>
      <c r="F158" s="44">
        <v>600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48"/>
    </row>
    <row r="159" spans="1:40" s="21" customFormat="1" ht="42" customHeight="1" outlineLevel="1" x14ac:dyDescent="0.25">
      <c r="A159" s="13" t="s">
        <v>1150</v>
      </c>
      <c r="B159" s="12" t="s">
        <v>1236</v>
      </c>
      <c r="C159" s="44">
        <v>1500</v>
      </c>
      <c r="D159" s="20"/>
      <c r="E159" s="44">
        <v>1500</v>
      </c>
      <c r="F159" s="44">
        <v>800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48"/>
    </row>
    <row r="160" spans="1:40" s="21" customFormat="1" ht="42" customHeight="1" outlineLevel="1" x14ac:dyDescent="0.25">
      <c r="A160" s="13" t="s">
        <v>1151</v>
      </c>
      <c r="B160" s="12" t="s">
        <v>1152</v>
      </c>
      <c r="C160" s="44">
        <v>1500</v>
      </c>
      <c r="D160" s="20"/>
      <c r="E160" s="44">
        <v>1500</v>
      </c>
      <c r="F160" s="44">
        <v>800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48"/>
    </row>
    <row r="161" spans="1:40" s="21" customFormat="1" ht="42" customHeight="1" outlineLevel="1" x14ac:dyDescent="0.25">
      <c r="A161" s="13" t="s">
        <v>1155</v>
      </c>
      <c r="B161" s="15" t="s">
        <v>1489</v>
      </c>
      <c r="C161" s="47">
        <v>3000</v>
      </c>
      <c r="D161" s="20"/>
      <c r="E161" s="47">
        <v>3000</v>
      </c>
      <c r="F161" s="47">
        <v>2500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48"/>
    </row>
    <row r="162" spans="1:40" s="21" customFormat="1" ht="42" customHeight="1" outlineLevel="1" x14ac:dyDescent="0.25">
      <c r="A162" s="13" t="s">
        <v>1153</v>
      </c>
      <c r="B162" s="12" t="s">
        <v>1154</v>
      </c>
      <c r="C162" s="44">
        <v>2000</v>
      </c>
      <c r="D162" s="20"/>
      <c r="E162" s="44">
        <v>2000</v>
      </c>
      <c r="F162" s="44">
        <v>900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48"/>
    </row>
    <row r="163" spans="1:40" s="11" customFormat="1" ht="30" customHeight="1" x14ac:dyDescent="0.25">
      <c r="A163" s="231" t="s">
        <v>297</v>
      </c>
      <c r="B163" s="231"/>
      <c r="C163" s="231"/>
      <c r="D163" s="20"/>
      <c r="E163" s="103"/>
      <c r="F163" s="201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40" s="11" customFormat="1" ht="46.5" customHeight="1" outlineLevel="1" x14ac:dyDescent="0.25">
      <c r="A164" s="13" t="s">
        <v>298</v>
      </c>
      <c r="B164" s="12" t="s">
        <v>299</v>
      </c>
      <c r="C164" s="16">
        <v>1500</v>
      </c>
      <c r="D164" s="20"/>
      <c r="E164" s="16">
        <v>1500</v>
      </c>
      <c r="F164" s="16">
        <v>1500</v>
      </c>
    </row>
    <row r="165" spans="1:40" s="11" customFormat="1" ht="46.5" customHeight="1" outlineLevel="1" x14ac:dyDescent="0.25">
      <c r="A165" s="13" t="s">
        <v>300</v>
      </c>
      <c r="B165" s="12" t="s">
        <v>301</v>
      </c>
      <c r="C165" s="16">
        <v>1300</v>
      </c>
      <c r="D165" s="20"/>
      <c r="E165" s="16">
        <v>1300</v>
      </c>
      <c r="F165" s="16">
        <v>1300</v>
      </c>
    </row>
    <row r="166" spans="1:40" s="11" customFormat="1" ht="46.5" customHeight="1" outlineLevel="1" x14ac:dyDescent="0.25">
      <c r="A166" s="13" t="s">
        <v>302</v>
      </c>
      <c r="B166" s="12" t="s">
        <v>1295</v>
      </c>
      <c r="C166" s="16">
        <v>1500</v>
      </c>
      <c r="D166" s="20"/>
      <c r="E166" s="16">
        <v>1500</v>
      </c>
      <c r="F166" s="16">
        <v>1500</v>
      </c>
    </row>
    <row r="167" spans="1:40" s="11" customFormat="1" ht="46.5" customHeight="1" outlineLevel="1" x14ac:dyDescent="0.25">
      <c r="A167" s="13" t="s">
        <v>303</v>
      </c>
      <c r="B167" s="12" t="s">
        <v>1296</v>
      </c>
      <c r="C167" s="16">
        <v>1500</v>
      </c>
      <c r="D167" s="20"/>
      <c r="E167" s="16">
        <v>1500</v>
      </c>
      <c r="F167" s="16">
        <v>1500</v>
      </c>
    </row>
    <row r="168" spans="1:40" s="11" customFormat="1" ht="46.5" customHeight="1" outlineLevel="1" x14ac:dyDescent="0.25">
      <c r="A168" s="13" t="s">
        <v>304</v>
      </c>
      <c r="B168" s="12" t="s">
        <v>305</v>
      </c>
      <c r="C168" s="44">
        <v>5000</v>
      </c>
      <c r="D168" s="20"/>
      <c r="E168" s="44">
        <v>5000</v>
      </c>
      <c r="F168" s="44">
        <v>2500</v>
      </c>
    </row>
    <row r="169" spans="1:40" s="11" customFormat="1" ht="46.5" customHeight="1" outlineLevel="1" x14ac:dyDescent="0.25">
      <c r="A169" s="6" t="s">
        <v>306</v>
      </c>
      <c r="B169" s="7" t="s">
        <v>307</v>
      </c>
      <c r="C169" s="44">
        <v>10000</v>
      </c>
      <c r="D169" s="20"/>
      <c r="E169" s="44">
        <v>10000</v>
      </c>
      <c r="F169" s="44">
        <v>4200</v>
      </c>
    </row>
    <row r="170" spans="1:40" s="11" customFormat="1" ht="32.25" hidden="1" customHeight="1" x14ac:dyDescent="0.25">
      <c r="A170" s="141"/>
      <c r="B170" s="102"/>
      <c r="C170" s="10"/>
      <c r="D170" s="20"/>
      <c r="E170" s="103"/>
      <c r="F170" s="201"/>
      <c r="G170" s="231" t="s">
        <v>308</v>
      </c>
      <c r="H170" s="231"/>
      <c r="I170" s="231"/>
    </row>
    <row r="171" spans="1:40" s="11" customFormat="1" ht="44.25" hidden="1" customHeight="1" x14ac:dyDescent="0.25">
      <c r="A171" s="141"/>
      <c r="B171" s="102"/>
      <c r="C171" s="10"/>
      <c r="D171" s="20"/>
      <c r="E171" s="16">
        <v>1500</v>
      </c>
      <c r="F171" s="16">
        <v>1500</v>
      </c>
      <c r="G171" s="13" t="s">
        <v>309</v>
      </c>
      <c r="H171" s="12" t="s">
        <v>310</v>
      </c>
      <c r="I171" s="16">
        <v>1500</v>
      </c>
    </row>
    <row r="172" spans="1:40" s="11" customFormat="1" ht="44.25" hidden="1" customHeight="1" x14ac:dyDescent="0.25">
      <c r="A172" s="141"/>
      <c r="B172" s="102"/>
      <c r="C172" s="10"/>
      <c r="D172" s="20"/>
      <c r="E172" s="16">
        <v>1300</v>
      </c>
      <c r="F172" s="16">
        <v>1300</v>
      </c>
      <c r="G172" s="13" t="s">
        <v>311</v>
      </c>
      <c r="H172" s="12" t="s">
        <v>312</v>
      </c>
      <c r="I172" s="16">
        <v>1300</v>
      </c>
    </row>
    <row r="173" spans="1:40" s="11" customFormat="1" ht="44.25" hidden="1" customHeight="1" x14ac:dyDescent="0.25">
      <c r="A173" s="141"/>
      <c r="B173" s="102"/>
      <c r="C173" s="10"/>
      <c r="D173" s="20"/>
      <c r="E173" s="8">
        <v>1500</v>
      </c>
      <c r="F173" s="8">
        <v>1500</v>
      </c>
      <c r="G173" s="6" t="s">
        <v>313</v>
      </c>
      <c r="H173" s="7" t="s">
        <v>314</v>
      </c>
      <c r="I173" s="8">
        <v>1500</v>
      </c>
    </row>
    <row r="174" spans="1:40" s="11" customFormat="1" ht="28.5" customHeight="1" x14ac:dyDescent="0.25">
      <c r="A174" s="231" t="s">
        <v>315</v>
      </c>
      <c r="B174" s="231"/>
      <c r="C174" s="231"/>
      <c r="D174" s="20"/>
      <c r="E174" s="103"/>
      <c r="F174" s="201"/>
    </row>
    <row r="175" spans="1:40" s="11" customFormat="1" ht="46.5" hidden="1" customHeight="1" outlineLevel="1" x14ac:dyDescent="0.25">
      <c r="A175" s="13" t="s">
        <v>316</v>
      </c>
      <c r="B175" s="12" t="s">
        <v>317</v>
      </c>
      <c r="C175" s="16">
        <v>1500</v>
      </c>
      <c r="D175" s="20"/>
      <c r="E175" s="16">
        <v>1500</v>
      </c>
      <c r="F175" s="16">
        <v>1500</v>
      </c>
    </row>
    <row r="176" spans="1:40" s="11" customFormat="1" ht="46.5" hidden="1" customHeight="1" outlineLevel="1" x14ac:dyDescent="0.25">
      <c r="A176" s="13" t="s">
        <v>318</v>
      </c>
      <c r="B176" s="12" t="s">
        <v>319</v>
      </c>
      <c r="C176" s="16">
        <v>1300</v>
      </c>
      <c r="D176" s="20"/>
      <c r="E176" s="16">
        <v>1300</v>
      </c>
      <c r="F176" s="16">
        <v>1300</v>
      </c>
    </row>
    <row r="177" spans="1:6" s="11" customFormat="1" ht="46.5" hidden="1" customHeight="1" outlineLevel="1" x14ac:dyDescent="0.25">
      <c r="A177" s="13" t="s">
        <v>320</v>
      </c>
      <c r="B177" s="12" t="s">
        <v>321</v>
      </c>
      <c r="C177" s="16">
        <v>1500</v>
      </c>
      <c r="D177" s="20"/>
      <c r="E177" s="16">
        <v>1500</v>
      </c>
      <c r="F177" s="16">
        <v>1500</v>
      </c>
    </row>
    <row r="178" spans="1:6" s="11" customFormat="1" ht="46.5" hidden="1" customHeight="1" outlineLevel="1" x14ac:dyDescent="0.25">
      <c r="A178" s="13" t="s">
        <v>322</v>
      </c>
      <c r="B178" s="12" t="s">
        <v>323</v>
      </c>
      <c r="C178" s="16">
        <v>1500</v>
      </c>
      <c r="D178" s="20"/>
      <c r="E178" s="16">
        <v>1500</v>
      </c>
      <c r="F178" s="16">
        <v>1500</v>
      </c>
    </row>
    <row r="179" spans="1:6" s="11" customFormat="1" ht="46.5" hidden="1" customHeight="1" outlineLevel="1" x14ac:dyDescent="0.25">
      <c r="A179" s="6" t="s">
        <v>324</v>
      </c>
      <c r="B179" s="7" t="s">
        <v>325</v>
      </c>
      <c r="C179" s="44">
        <v>5000</v>
      </c>
      <c r="D179" s="20"/>
      <c r="E179" s="44">
        <v>5000</v>
      </c>
      <c r="F179" s="44">
        <v>2500</v>
      </c>
    </row>
    <row r="180" spans="1:6" s="11" customFormat="1" ht="46.5" hidden="1" customHeight="1" outlineLevel="1" x14ac:dyDescent="0.25">
      <c r="A180" s="6" t="s">
        <v>326</v>
      </c>
      <c r="B180" s="7" t="s">
        <v>327</v>
      </c>
      <c r="C180" s="44">
        <v>10000</v>
      </c>
      <c r="D180" s="20"/>
      <c r="E180" s="44">
        <v>10000</v>
      </c>
      <c r="F180" s="44">
        <v>4200</v>
      </c>
    </row>
    <row r="181" spans="1:6" s="11" customFormat="1" ht="31.5" customHeight="1" collapsed="1" x14ac:dyDescent="0.25">
      <c r="A181" s="231" t="s">
        <v>328</v>
      </c>
      <c r="B181" s="231"/>
      <c r="C181" s="231"/>
      <c r="D181" s="20"/>
      <c r="E181" s="103"/>
      <c r="F181" s="201"/>
    </row>
    <row r="182" spans="1:6" s="11" customFormat="1" ht="54" hidden="1" customHeight="1" outlineLevel="1" x14ac:dyDescent="0.25">
      <c r="A182" s="13" t="s">
        <v>329</v>
      </c>
      <c r="B182" s="12" t="s">
        <v>330</v>
      </c>
      <c r="C182" s="16">
        <v>1500</v>
      </c>
      <c r="D182" s="20"/>
      <c r="E182" s="16">
        <v>1500</v>
      </c>
      <c r="F182" s="16">
        <v>1500</v>
      </c>
    </row>
    <row r="183" spans="1:6" s="11" customFormat="1" ht="54" hidden="1" customHeight="1" outlineLevel="1" x14ac:dyDescent="0.25">
      <c r="A183" s="13" t="s">
        <v>331</v>
      </c>
      <c r="B183" s="12" t="s">
        <v>332</v>
      </c>
      <c r="C183" s="16">
        <v>1300</v>
      </c>
      <c r="D183" s="20"/>
      <c r="E183" s="16">
        <v>1300</v>
      </c>
      <c r="F183" s="16">
        <v>1300</v>
      </c>
    </row>
    <row r="184" spans="1:6" s="11" customFormat="1" ht="54" hidden="1" customHeight="1" outlineLevel="1" x14ac:dyDescent="0.25">
      <c r="A184" s="13" t="s">
        <v>333</v>
      </c>
      <c r="B184" s="12" t="s">
        <v>334</v>
      </c>
      <c r="C184" s="16">
        <v>1500</v>
      </c>
      <c r="D184" s="20"/>
      <c r="E184" s="16">
        <v>1500</v>
      </c>
      <c r="F184" s="16">
        <v>1300</v>
      </c>
    </row>
    <row r="185" spans="1:6" s="11" customFormat="1" ht="54" hidden="1" customHeight="1" outlineLevel="1" x14ac:dyDescent="0.25">
      <c r="A185" s="13" t="s">
        <v>335</v>
      </c>
      <c r="B185" s="12" t="s">
        <v>336</v>
      </c>
      <c r="C185" s="16">
        <v>1500</v>
      </c>
      <c r="D185" s="20"/>
      <c r="E185" s="16">
        <v>1500</v>
      </c>
      <c r="F185" s="16">
        <v>1500</v>
      </c>
    </row>
    <row r="186" spans="1:6" s="11" customFormat="1" ht="54" hidden="1" customHeight="1" outlineLevel="1" x14ac:dyDescent="0.25">
      <c r="A186" s="13" t="s">
        <v>337</v>
      </c>
      <c r="B186" s="12" t="s">
        <v>338</v>
      </c>
      <c r="C186" s="16">
        <v>1500</v>
      </c>
      <c r="D186" s="20"/>
      <c r="E186" s="16">
        <v>1500</v>
      </c>
      <c r="F186" s="16">
        <v>1500</v>
      </c>
    </row>
    <row r="187" spans="1:6" s="11" customFormat="1" ht="48.75" hidden="1" customHeight="1" outlineLevel="1" x14ac:dyDescent="0.25">
      <c r="A187" s="204" t="s">
        <v>1096</v>
      </c>
      <c r="B187" s="125" t="s">
        <v>1697</v>
      </c>
      <c r="C187" s="126">
        <v>1500</v>
      </c>
      <c r="D187" s="20"/>
      <c r="E187" s="126">
        <v>1500</v>
      </c>
      <c r="F187" s="45">
        <v>1200</v>
      </c>
    </row>
    <row r="188" spans="1:6" s="11" customFormat="1" ht="36.75" hidden="1" customHeight="1" outlineLevel="1" x14ac:dyDescent="0.25">
      <c r="A188" s="204" t="s">
        <v>1580</v>
      </c>
      <c r="B188" s="127" t="s">
        <v>1581</v>
      </c>
      <c r="C188" s="126">
        <v>13000</v>
      </c>
      <c r="D188" s="20"/>
      <c r="E188" s="126">
        <v>13000</v>
      </c>
      <c r="F188" s="45">
        <v>10000</v>
      </c>
    </row>
    <row r="189" spans="1:6" s="11" customFormat="1" ht="45.75" hidden="1" customHeight="1" outlineLevel="1" x14ac:dyDescent="0.25">
      <c r="A189" s="205" t="s">
        <v>1705</v>
      </c>
      <c r="B189" s="128" t="s">
        <v>1582</v>
      </c>
      <c r="C189" s="203">
        <v>800</v>
      </c>
      <c r="D189" s="20"/>
      <c r="E189" s="184">
        <v>800</v>
      </c>
      <c r="F189" s="45">
        <v>500</v>
      </c>
    </row>
    <row r="190" spans="1:6" s="11" customFormat="1" ht="36.75" hidden="1" customHeight="1" outlineLevel="1" x14ac:dyDescent="0.25">
      <c r="A190" s="205" t="s">
        <v>1559</v>
      </c>
      <c r="B190" s="129" t="s">
        <v>1583</v>
      </c>
      <c r="C190" s="203">
        <v>6500</v>
      </c>
      <c r="D190" s="20"/>
      <c r="E190" s="184">
        <v>6500</v>
      </c>
      <c r="F190" s="45">
        <v>3500</v>
      </c>
    </row>
    <row r="191" spans="1:6" s="11" customFormat="1" ht="45.75" hidden="1" customHeight="1" outlineLevel="1" x14ac:dyDescent="0.25">
      <c r="A191" s="6" t="s">
        <v>340</v>
      </c>
      <c r="B191" s="7" t="s">
        <v>1299</v>
      </c>
      <c r="C191" s="45">
        <v>500</v>
      </c>
      <c r="D191" s="20"/>
      <c r="E191" s="45">
        <v>500</v>
      </c>
      <c r="F191" s="45">
        <v>500</v>
      </c>
    </row>
    <row r="192" spans="1:6" s="11" customFormat="1" ht="48.75" hidden="1" customHeight="1" outlineLevel="1" x14ac:dyDescent="0.25">
      <c r="A192" s="6" t="s">
        <v>341</v>
      </c>
      <c r="B192" s="7" t="s">
        <v>1300</v>
      </c>
      <c r="C192" s="45">
        <v>700</v>
      </c>
      <c r="D192" s="20"/>
      <c r="E192" s="45">
        <v>700</v>
      </c>
      <c r="F192" s="45">
        <v>700</v>
      </c>
    </row>
    <row r="193" spans="1:6" s="11" customFormat="1" ht="32.25" hidden="1" customHeight="1" outlineLevel="1" x14ac:dyDescent="0.25">
      <c r="A193" s="6" t="s">
        <v>342</v>
      </c>
      <c r="B193" s="7" t="s">
        <v>1301</v>
      </c>
      <c r="C193" s="45">
        <v>700</v>
      </c>
      <c r="D193" s="20"/>
      <c r="E193" s="45">
        <v>700</v>
      </c>
      <c r="F193" s="45">
        <v>700</v>
      </c>
    </row>
    <row r="194" spans="1:6" s="11" customFormat="1" ht="32.25" hidden="1" customHeight="1" outlineLevel="1" x14ac:dyDescent="0.25">
      <c r="A194" s="6" t="s">
        <v>343</v>
      </c>
      <c r="B194" s="7" t="s">
        <v>1302</v>
      </c>
      <c r="C194" s="45">
        <v>500</v>
      </c>
      <c r="D194" s="20"/>
      <c r="E194" s="45">
        <v>500</v>
      </c>
      <c r="F194" s="45">
        <v>500</v>
      </c>
    </row>
    <row r="195" spans="1:6" s="11" customFormat="1" ht="44.25" hidden="1" customHeight="1" outlineLevel="1" x14ac:dyDescent="0.25">
      <c r="A195" s="6" t="s">
        <v>344</v>
      </c>
      <c r="B195" s="7" t="s">
        <v>345</v>
      </c>
      <c r="C195" s="45">
        <v>700</v>
      </c>
      <c r="D195" s="20"/>
      <c r="E195" s="45">
        <v>700</v>
      </c>
      <c r="F195" s="45">
        <v>700</v>
      </c>
    </row>
    <row r="196" spans="1:6" s="11" customFormat="1" ht="44.25" hidden="1" customHeight="1" outlineLevel="1" x14ac:dyDescent="0.25">
      <c r="A196" s="6" t="s">
        <v>346</v>
      </c>
      <c r="B196" s="7" t="s">
        <v>347</v>
      </c>
      <c r="C196" s="45">
        <v>500</v>
      </c>
      <c r="D196" s="20"/>
      <c r="E196" s="45">
        <v>500</v>
      </c>
      <c r="F196" s="45">
        <v>500</v>
      </c>
    </row>
    <row r="197" spans="1:6" s="11" customFormat="1" ht="42" hidden="1" customHeight="1" outlineLevel="1" x14ac:dyDescent="0.25">
      <c r="A197" s="6" t="s">
        <v>348</v>
      </c>
      <c r="B197" s="7" t="s">
        <v>349</v>
      </c>
      <c r="C197" s="45">
        <v>500</v>
      </c>
      <c r="D197" s="20"/>
      <c r="E197" s="45">
        <v>500</v>
      </c>
      <c r="F197" s="45">
        <v>500</v>
      </c>
    </row>
    <row r="198" spans="1:6" s="11" customFormat="1" ht="34.5" hidden="1" customHeight="1" outlineLevel="1" x14ac:dyDescent="0.25">
      <c r="A198" s="6" t="s">
        <v>350</v>
      </c>
      <c r="B198" s="7" t="s">
        <v>351</v>
      </c>
      <c r="C198" s="45">
        <v>500</v>
      </c>
      <c r="D198" s="20"/>
      <c r="E198" s="45">
        <v>500</v>
      </c>
      <c r="F198" s="45">
        <v>500</v>
      </c>
    </row>
    <row r="199" spans="1:6" s="11" customFormat="1" ht="42" hidden="1" customHeight="1" outlineLevel="1" x14ac:dyDescent="0.25">
      <c r="A199" s="9" t="s">
        <v>352</v>
      </c>
      <c r="B199" s="7" t="s">
        <v>353</v>
      </c>
      <c r="C199" s="45">
        <v>600</v>
      </c>
      <c r="D199" s="20"/>
      <c r="E199" s="45">
        <v>600</v>
      </c>
      <c r="F199" s="45">
        <v>600</v>
      </c>
    </row>
    <row r="200" spans="1:6" s="11" customFormat="1" ht="42" hidden="1" customHeight="1" outlineLevel="1" x14ac:dyDescent="0.25">
      <c r="A200" s="9" t="s">
        <v>354</v>
      </c>
      <c r="B200" s="7" t="s">
        <v>355</v>
      </c>
      <c r="C200" s="45">
        <v>300</v>
      </c>
      <c r="D200" s="20"/>
      <c r="E200" s="45">
        <v>300</v>
      </c>
      <c r="F200" s="45">
        <v>300</v>
      </c>
    </row>
    <row r="201" spans="1:6" s="11" customFormat="1" ht="48" hidden="1" customHeight="1" outlineLevel="1" x14ac:dyDescent="0.25">
      <c r="A201" s="9" t="s">
        <v>1303</v>
      </c>
      <c r="B201" s="7" t="s">
        <v>356</v>
      </c>
      <c r="C201" s="45">
        <v>200</v>
      </c>
      <c r="D201" s="20"/>
      <c r="E201" s="45">
        <v>200</v>
      </c>
      <c r="F201" s="45">
        <v>200</v>
      </c>
    </row>
    <row r="202" spans="1:6" s="11" customFormat="1" ht="35.25" hidden="1" customHeight="1" outlineLevel="1" x14ac:dyDescent="0.25">
      <c r="A202" s="6" t="s">
        <v>357</v>
      </c>
      <c r="B202" s="7" t="s">
        <v>1304</v>
      </c>
      <c r="C202" s="44">
        <v>600</v>
      </c>
      <c r="D202" s="20"/>
      <c r="E202" s="44">
        <v>600</v>
      </c>
      <c r="F202" s="44">
        <v>600</v>
      </c>
    </row>
    <row r="203" spans="1:6" s="11" customFormat="1" ht="50.25" hidden="1" customHeight="1" outlineLevel="1" x14ac:dyDescent="0.25">
      <c r="A203" s="6" t="s">
        <v>358</v>
      </c>
      <c r="B203" s="7" t="s">
        <v>359</v>
      </c>
      <c r="C203" s="44">
        <v>600</v>
      </c>
      <c r="D203" s="20"/>
      <c r="E203" s="44">
        <v>600</v>
      </c>
      <c r="F203" s="44">
        <v>600</v>
      </c>
    </row>
    <row r="204" spans="1:6" s="11" customFormat="1" ht="50.25" hidden="1" customHeight="1" outlineLevel="1" x14ac:dyDescent="0.25">
      <c r="A204" s="6" t="s">
        <v>360</v>
      </c>
      <c r="B204" s="7" t="s">
        <v>361</v>
      </c>
      <c r="C204" s="44">
        <v>700</v>
      </c>
      <c r="D204" s="20"/>
      <c r="E204" s="44">
        <v>700</v>
      </c>
      <c r="F204" s="44">
        <v>700</v>
      </c>
    </row>
    <row r="205" spans="1:6" s="11" customFormat="1" ht="54" hidden="1" customHeight="1" outlineLevel="1" x14ac:dyDescent="0.25">
      <c r="A205" s="6" t="s">
        <v>362</v>
      </c>
      <c r="B205" s="7" t="s">
        <v>363</v>
      </c>
      <c r="C205" s="44">
        <v>600</v>
      </c>
      <c r="D205" s="20"/>
      <c r="E205" s="44">
        <v>600</v>
      </c>
      <c r="F205" s="44">
        <v>600</v>
      </c>
    </row>
    <row r="206" spans="1:6" s="11" customFormat="1" ht="36" hidden="1" customHeight="1" outlineLevel="1" x14ac:dyDescent="0.25">
      <c r="A206" s="6" t="s">
        <v>364</v>
      </c>
      <c r="B206" s="7" t="s">
        <v>365</v>
      </c>
      <c r="C206" s="44">
        <v>600</v>
      </c>
      <c r="D206" s="20"/>
      <c r="E206" s="44">
        <v>600</v>
      </c>
      <c r="F206" s="44">
        <v>600</v>
      </c>
    </row>
    <row r="207" spans="1:6" s="11" customFormat="1" ht="43.5" hidden="1" customHeight="1" outlineLevel="1" x14ac:dyDescent="0.25">
      <c r="A207" s="6" t="s">
        <v>366</v>
      </c>
      <c r="B207" s="7" t="s">
        <v>367</v>
      </c>
      <c r="C207" s="44">
        <v>700</v>
      </c>
      <c r="D207" s="20"/>
      <c r="E207" s="44">
        <v>700</v>
      </c>
      <c r="F207" s="44">
        <v>700</v>
      </c>
    </row>
    <row r="208" spans="1:6" s="11" customFormat="1" ht="43.5" hidden="1" customHeight="1" outlineLevel="1" x14ac:dyDescent="0.25">
      <c r="A208" s="6" t="s">
        <v>368</v>
      </c>
      <c r="B208" s="7" t="s">
        <v>369</v>
      </c>
      <c r="C208" s="44">
        <v>600</v>
      </c>
      <c r="D208" s="20"/>
      <c r="E208" s="44">
        <v>600</v>
      </c>
      <c r="F208" s="44">
        <v>600</v>
      </c>
    </row>
    <row r="209" spans="1:6" s="11" customFormat="1" ht="43.5" hidden="1" customHeight="1" outlineLevel="1" x14ac:dyDescent="0.25">
      <c r="A209" s="6" t="s">
        <v>370</v>
      </c>
      <c r="B209" s="7" t="s">
        <v>371</v>
      </c>
      <c r="C209" s="44">
        <v>600</v>
      </c>
      <c r="D209" s="20"/>
      <c r="E209" s="44">
        <v>600</v>
      </c>
      <c r="F209" s="44">
        <v>600</v>
      </c>
    </row>
    <row r="210" spans="1:6" s="11" customFormat="1" ht="54" hidden="1" customHeight="1" outlineLevel="1" x14ac:dyDescent="0.25">
      <c r="A210" s="6" t="s">
        <v>372</v>
      </c>
      <c r="B210" s="7" t="s">
        <v>373</v>
      </c>
      <c r="C210" s="44">
        <v>700</v>
      </c>
      <c r="D210" s="20"/>
      <c r="E210" s="44">
        <v>700</v>
      </c>
      <c r="F210" s="44">
        <v>700</v>
      </c>
    </row>
    <row r="211" spans="1:6" s="11" customFormat="1" ht="54" hidden="1" customHeight="1" outlineLevel="1" x14ac:dyDescent="0.25">
      <c r="A211" s="6" t="s">
        <v>374</v>
      </c>
      <c r="B211" s="7" t="s">
        <v>375</v>
      </c>
      <c r="C211" s="44">
        <v>500</v>
      </c>
      <c r="D211" s="20"/>
      <c r="E211" s="44">
        <v>500</v>
      </c>
      <c r="F211" s="44">
        <v>500</v>
      </c>
    </row>
    <row r="212" spans="1:6" s="11" customFormat="1" ht="54" hidden="1" customHeight="1" outlineLevel="1" x14ac:dyDescent="0.25">
      <c r="A212" s="6" t="s">
        <v>376</v>
      </c>
      <c r="B212" s="7" t="s">
        <v>377</v>
      </c>
      <c r="C212" s="44">
        <v>500</v>
      </c>
      <c r="D212" s="20"/>
      <c r="E212" s="44">
        <v>500</v>
      </c>
      <c r="F212" s="44">
        <v>500</v>
      </c>
    </row>
    <row r="213" spans="1:6" s="11" customFormat="1" ht="54" hidden="1" customHeight="1" outlineLevel="1" x14ac:dyDescent="0.25">
      <c r="A213" s="6" t="s">
        <v>378</v>
      </c>
      <c r="B213" s="7" t="s">
        <v>379</v>
      </c>
      <c r="C213" s="44">
        <v>600</v>
      </c>
      <c r="D213" s="20"/>
      <c r="E213" s="44">
        <v>600</v>
      </c>
      <c r="F213" s="44">
        <v>600</v>
      </c>
    </row>
    <row r="214" spans="1:6" s="11" customFormat="1" ht="54" hidden="1" customHeight="1" outlineLevel="1" x14ac:dyDescent="0.25">
      <c r="A214" s="6" t="s">
        <v>380</v>
      </c>
      <c r="B214" s="7" t="s">
        <v>381</v>
      </c>
      <c r="C214" s="44">
        <v>700</v>
      </c>
      <c r="D214" s="20"/>
      <c r="E214" s="44">
        <v>700</v>
      </c>
      <c r="F214" s="44">
        <v>700</v>
      </c>
    </row>
    <row r="215" spans="1:6" s="11" customFormat="1" ht="54" hidden="1" customHeight="1" outlineLevel="1" x14ac:dyDescent="0.25">
      <c r="A215" s="6" t="s">
        <v>382</v>
      </c>
      <c r="B215" s="7" t="s">
        <v>383</v>
      </c>
      <c r="C215" s="44">
        <v>500</v>
      </c>
      <c r="D215" s="20"/>
      <c r="E215" s="44">
        <v>500</v>
      </c>
      <c r="F215" s="44">
        <v>500</v>
      </c>
    </row>
    <row r="216" spans="1:6" s="11" customFormat="1" ht="54" hidden="1" customHeight="1" outlineLevel="1" x14ac:dyDescent="0.25">
      <c r="A216" s="6" t="s">
        <v>384</v>
      </c>
      <c r="B216" s="7" t="s">
        <v>385</v>
      </c>
      <c r="C216" s="44">
        <v>600</v>
      </c>
      <c r="D216" s="20"/>
      <c r="E216" s="44">
        <v>600</v>
      </c>
      <c r="F216" s="44">
        <v>600</v>
      </c>
    </row>
    <row r="217" spans="1:6" s="11" customFormat="1" ht="54" hidden="1" customHeight="1" outlineLevel="1" x14ac:dyDescent="0.25">
      <c r="A217" s="6" t="s">
        <v>386</v>
      </c>
      <c r="B217" s="7" t="s">
        <v>387</v>
      </c>
      <c r="C217" s="44">
        <v>700</v>
      </c>
      <c r="D217" s="20"/>
      <c r="E217" s="44">
        <v>700</v>
      </c>
      <c r="F217" s="44">
        <v>700</v>
      </c>
    </row>
    <row r="218" spans="1:6" s="11" customFormat="1" ht="54" hidden="1" customHeight="1" outlineLevel="1" x14ac:dyDescent="0.25">
      <c r="A218" s="6" t="s">
        <v>388</v>
      </c>
      <c r="B218" s="7" t="s">
        <v>389</v>
      </c>
      <c r="C218" s="44">
        <v>500</v>
      </c>
      <c r="D218" s="20"/>
      <c r="E218" s="44">
        <v>500</v>
      </c>
      <c r="F218" s="44">
        <v>500</v>
      </c>
    </row>
    <row r="219" spans="1:6" s="11" customFormat="1" ht="54" hidden="1" customHeight="1" outlineLevel="1" x14ac:dyDescent="0.25">
      <c r="A219" s="6" t="s">
        <v>390</v>
      </c>
      <c r="B219" s="7" t="s">
        <v>391</v>
      </c>
      <c r="C219" s="44">
        <v>700</v>
      </c>
      <c r="D219" s="20"/>
      <c r="E219" s="44">
        <v>700</v>
      </c>
      <c r="F219" s="44">
        <v>700</v>
      </c>
    </row>
    <row r="220" spans="1:6" s="11" customFormat="1" ht="54" hidden="1" customHeight="1" outlineLevel="1" x14ac:dyDescent="0.25">
      <c r="A220" s="6" t="s">
        <v>392</v>
      </c>
      <c r="B220" s="7" t="s">
        <v>393</v>
      </c>
      <c r="C220" s="44">
        <v>500</v>
      </c>
      <c r="D220" s="20"/>
      <c r="E220" s="44">
        <v>500</v>
      </c>
      <c r="F220" s="44">
        <v>500</v>
      </c>
    </row>
    <row r="221" spans="1:6" s="11" customFormat="1" ht="54" hidden="1" customHeight="1" outlineLevel="1" x14ac:dyDescent="0.25">
      <c r="A221" s="6" t="s">
        <v>394</v>
      </c>
      <c r="B221" s="7" t="s">
        <v>395</v>
      </c>
      <c r="C221" s="44">
        <v>600</v>
      </c>
      <c r="D221" s="20"/>
      <c r="E221" s="44">
        <v>600</v>
      </c>
      <c r="F221" s="44">
        <v>600</v>
      </c>
    </row>
    <row r="222" spans="1:6" s="11" customFormat="1" ht="54" hidden="1" customHeight="1" outlineLevel="1" x14ac:dyDescent="0.25">
      <c r="A222" s="6" t="s">
        <v>396</v>
      </c>
      <c r="B222" s="7" t="s">
        <v>397</v>
      </c>
      <c r="C222" s="44">
        <v>600</v>
      </c>
      <c r="D222" s="20"/>
      <c r="E222" s="44">
        <v>600</v>
      </c>
      <c r="F222" s="44">
        <v>600</v>
      </c>
    </row>
    <row r="223" spans="1:6" s="11" customFormat="1" ht="54" hidden="1" customHeight="1" outlineLevel="1" x14ac:dyDescent="0.25">
      <c r="A223" s="6" t="s">
        <v>398</v>
      </c>
      <c r="B223" s="7" t="s">
        <v>399</v>
      </c>
      <c r="C223" s="44">
        <v>700</v>
      </c>
      <c r="D223" s="20"/>
      <c r="E223" s="44">
        <v>700</v>
      </c>
      <c r="F223" s="44">
        <v>700</v>
      </c>
    </row>
    <row r="224" spans="1:6" s="11" customFormat="1" ht="54" hidden="1" customHeight="1" outlineLevel="1" x14ac:dyDescent="0.25">
      <c r="A224" s="6" t="s">
        <v>400</v>
      </c>
      <c r="B224" s="7" t="s">
        <v>401</v>
      </c>
      <c r="C224" s="44">
        <v>500</v>
      </c>
      <c r="D224" s="20"/>
      <c r="E224" s="44">
        <v>500</v>
      </c>
      <c r="F224" s="44">
        <v>500</v>
      </c>
    </row>
    <row r="225" spans="1:6" s="11" customFormat="1" ht="54" hidden="1" customHeight="1" outlineLevel="1" x14ac:dyDescent="0.25">
      <c r="A225" s="6" t="s">
        <v>402</v>
      </c>
      <c r="B225" s="7" t="s">
        <v>403</v>
      </c>
      <c r="C225" s="44">
        <v>600</v>
      </c>
      <c r="D225" s="20"/>
      <c r="E225" s="44">
        <v>600</v>
      </c>
      <c r="F225" s="44">
        <v>600</v>
      </c>
    </row>
    <row r="226" spans="1:6" s="11" customFormat="1" ht="54" hidden="1" customHeight="1" outlineLevel="1" x14ac:dyDescent="0.25">
      <c r="A226" s="6" t="s">
        <v>404</v>
      </c>
      <c r="B226" s="7" t="s">
        <v>405</v>
      </c>
      <c r="C226" s="44">
        <v>700</v>
      </c>
      <c r="D226" s="20"/>
      <c r="E226" s="44">
        <v>700</v>
      </c>
      <c r="F226" s="44">
        <v>700</v>
      </c>
    </row>
    <row r="227" spans="1:6" s="11" customFormat="1" ht="54" hidden="1" customHeight="1" outlineLevel="1" x14ac:dyDescent="0.25">
      <c r="A227" s="6" t="s">
        <v>406</v>
      </c>
      <c r="B227" s="7" t="s">
        <v>407</v>
      </c>
      <c r="C227" s="44">
        <v>500</v>
      </c>
      <c r="D227" s="20"/>
      <c r="E227" s="44">
        <v>500</v>
      </c>
      <c r="F227" s="44">
        <v>500</v>
      </c>
    </row>
    <row r="228" spans="1:6" s="11" customFormat="1" ht="54" hidden="1" customHeight="1" outlineLevel="1" x14ac:dyDescent="0.25">
      <c r="A228" s="6" t="s">
        <v>408</v>
      </c>
      <c r="B228" s="7" t="s">
        <v>409</v>
      </c>
      <c r="C228" s="44">
        <v>600</v>
      </c>
      <c r="D228" s="20"/>
      <c r="E228" s="44">
        <v>600</v>
      </c>
      <c r="F228" s="44">
        <v>600</v>
      </c>
    </row>
    <row r="229" spans="1:6" s="11" customFormat="1" ht="49.5" hidden="1" customHeight="1" outlineLevel="1" x14ac:dyDescent="0.25">
      <c r="A229" s="6" t="s">
        <v>410</v>
      </c>
      <c r="B229" s="7" t="s">
        <v>411</v>
      </c>
      <c r="C229" s="44">
        <v>700</v>
      </c>
      <c r="D229" s="20"/>
      <c r="E229" s="44">
        <v>700</v>
      </c>
      <c r="F229" s="44">
        <v>700</v>
      </c>
    </row>
    <row r="230" spans="1:6" s="11" customFormat="1" ht="49.5" hidden="1" customHeight="1" outlineLevel="1" x14ac:dyDescent="0.25">
      <c r="A230" s="6" t="s">
        <v>412</v>
      </c>
      <c r="B230" s="7" t="s">
        <v>413</v>
      </c>
      <c r="C230" s="44">
        <v>500</v>
      </c>
      <c r="D230" s="20"/>
      <c r="E230" s="44">
        <v>500</v>
      </c>
      <c r="F230" s="44">
        <v>500</v>
      </c>
    </row>
    <row r="231" spans="1:6" s="11" customFormat="1" ht="48" hidden="1" customHeight="1" outlineLevel="1" x14ac:dyDescent="0.25">
      <c r="A231" s="6" t="s">
        <v>414</v>
      </c>
      <c r="B231" s="7" t="s">
        <v>415</v>
      </c>
      <c r="C231" s="44">
        <v>600</v>
      </c>
      <c r="D231" s="20"/>
      <c r="E231" s="44">
        <v>600</v>
      </c>
      <c r="F231" s="44">
        <v>600</v>
      </c>
    </row>
    <row r="232" spans="1:6" s="11" customFormat="1" ht="45" hidden="1" customHeight="1" outlineLevel="1" x14ac:dyDescent="0.25">
      <c r="A232" s="6" t="s">
        <v>416</v>
      </c>
      <c r="B232" s="7" t="s">
        <v>417</v>
      </c>
      <c r="C232" s="44">
        <v>600</v>
      </c>
      <c r="D232" s="20"/>
      <c r="E232" s="44">
        <v>600</v>
      </c>
      <c r="F232" s="44">
        <v>600</v>
      </c>
    </row>
    <row r="233" spans="1:6" s="11" customFormat="1" ht="54" hidden="1" customHeight="1" outlineLevel="1" x14ac:dyDescent="0.25">
      <c r="A233" s="6" t="s">
        <v>418</v>
      </c>
      <c r="B233" s="7" t="s">
        <v>419</v>
      </c>
      <c r="C233" s="44">
        <v>700</v>
      </c>
      <c r="D233" s="20"/>
      <c r="E233" s="44">
        <v>700</v>
      </c>
      <c r="F233" s="44">
        <v>700</v>
      </c>
    </row>
    <row r="234" spans="1:6" s="11" customFormat="1" ht="54" hidden="1" customHeight="1" outlineLevel="1" x14ac:dyDescent="0.25">
      <c r="A234" s="6" t="s">
        <v>420</v>
      </c>
      <c r="B234" s="7" t="s">
        <v>421</v>
      </c>
      <c r="C234" s="44">
        <v>600</v>
      </c>
      <c r="D234" s="20"/>
      <c r="E234" s="44">
        <v>600</v>
      </c>
      <c r="F234" s="44">
        <v>600</v>
      </c>
    </row>
    <row r="235" spans="1:6" s="11" customFormat="1" ht="46.5" hidden="1" customHeight="1" outlineLevel="1" x14ac:dyDescent="0.25">
      <c r="A235" s="6" t="s">
        <v>422</v>
      </c>
      <c r="B235" s="7" t="s">
        <v>423</v>
      </c>
      <c r="C235" s="44">
        <v>600</v>
      </c>
      <c r="D235" s="20"/>
      <c r="E235" s="44">
        <v>600</v>
      </c>
      <c r="F235" s="44">
        <v>600</v>
      </c>
    </row>
    <row r="236" spans="1:6" s="11" customFormat="1" ht="46.5" hidden="1" customHeight="1" outlineLevel="1" x14ac:dyDescent="0.25">
      <c r="A236" s="6" t="s">
        <v>424</v>
      </c>
      <c r="B236" s="7" t="s">
        <v>425</v>
      </c>
      <c r="C236" s="44">
        <v>700</v>
      </c>
      <c r="D236" s="20"/>
      <c r="E236" s="44">
        <v>700</v>
      </c>
      <c r="F236" s="44">
        <v>700</v>
      </c>
    </row>
    <row r="237" spans="1:6" s="11" customFormat="1" ht="46.5" hidden="1" customHeight="1" outlineLevel="1" x14ac:dyDescent="0.25">
      <c r="A237" s="6" t="s">
        <v>426</v>
      </c>
      <c r="B237" s="7" t="s">
        <v>427</v>
      </c>
      <c r="C237" s="44">
        <v>600</v>
      </c>
      <c r="D237" s="20"/>
      <c r="E237" s="44">
        <v>600</v>
      </c>
      <c r="F237" s="44">
        <v>600</v>
      </c>
    </row>
    <row r="238" spans="1:6" s="11" customFormat="1" ht="46.5" hidden="1" customHeight="1" outlineLevel="1" x14ac:dyDescent="0.25">
      <c r="A238" s="6" t="s">
        <v>428</v>
      </c>
      <c r="B238" s="7" t="s">
        <v>429</v>
      </c>
      <c r="C238" s="44">
        <v>600</v>
      </c>
      <c r="D238" s="20"/>
      <c r="E238" s="44">
        <v>600</v>
      </c>
      <c r="F238" s="44">
        <v>600</v>
      </c>
    </row>
    <row r="239" spans="1:6" s="11" customFormat="1" ht="46.5" hidden="1" customHeight="1" outlineLevel="1" x14ac:dyDescent="0.25">
      <c r="A239" s="6" t="s">
        <v>430</v>
      </c>
      <c r="B239" s="7" t="s">
        <v>431</v>
      </c>
      <c r="C239" s="44">
        <v>700</v>
      </c>
      <c r="D239" s="20"/>
      <c r="E239" s="44">
        <v>700</v>
      </c>
      <c r="F239" s="44">
        <v>700</v>
      </c>
    </row>
    <row r="240" spans="1:6" s="11" customFormat="1" ht="46.5" hidden="1" customHeight="1" outlineLevel="1" x14ac:dyDescent="0.25">
      <c r="A240" s="6" t="s">
        <v>432</v>
      </c>
      <c r="B240" s="7" t="s">
        <v>433</v>
      </c>
      <c r="C240" s="44">
        <v>500</v>
      </c>
      <c r="D240" s="20"/>
      <c r="E240" s="44">
        <v>500</v>
      </c>
      <c r="F240" s="44">
        <v>500</v>
      </c>
    </row>
    <row r="241" spans="1:6" s="11" customFormat="1" ht="46.5" hidden="1" customHeight="1" outlineLevel="1" x14ac:dyDescent="0.25">
      <c r="A241" s="6" t="s">
        <v>434</v>
      </c>
      <c r="B241" s="7" t="s">
        <v>435</v>
      </c>
      <c r="C241" s="44">
        <v>600</v>
      </c>
      <c r="D241" s="20"/>
      <c r="E241" s="44">
        <v>600</v>
      </c>
      <c r="F241" s="44">
        <v>600</v>
      </c>
    </row>
    <row r="242" spans="1:6" s="11" customFormat="1" ht="30" hidden="1" customHeight="1" outlineLevel="1" x14ac:dyDescent="0.25">
      <c r="A242" s="6" t="s">
        <v>436</v>
      </c>
      <c r="B242" s="7" t="s">
        <v>437</v>
      </c>
      <c r="C242" s="44">
        <v>600</v>
      </c>
      <c r="D242" s="20"/>
      <c r="E242" s="44">
        <v>600</v>
      </c>
      <c r="F242" s="44">
        <v>600</v>
      </c>
    </row>
    <row r="243" spans="1:6" s="11" customFormat="1" ht="44.25" hidden="1" customHeight="1" outlineLevel="1" x14ac:dyDescent="0.25">
      <c r="A243" s="6" t="s">
        <v>438</v>
      </c>
      <c r="B243" s="12" t="s">
        <v>439</v>
      </c>
      <c r="C243" s="14">
        <v>1000</v>
      </c>
      <c r="D243" s="20"/>
      <c r="E243" s="14">
        <v>1000</v>
      </c>
      <c r="F243" s="44">
        <v>1000</v>
      </c>
    </row>
    <row r="244" spans="1:6" s="11" customFormat="1" ht="44.25" hidden="1" customHeight="1" outlineLevel="1" x14ac:dyDescent="0.25">
      <c r="A244" s="6" t="s">
        <v>440</v>
      </c>
      <c r="B244" s="7" t="s">
        <v>441</v>
      </c>
      <c r="C244" s="44">
        <v>600</v>
      </c>
      <c r="D244" s="20"/>
      <c r="E244" s="44">
        <v>600</v>
      </c>
      <c r="F244" s="44">
        <v>600</v>
      </c>
    </row>
    <row r="245" spans="1:6" s="11" customFormat="1" ht="44.25" hidden="1" customHeight="1" outlineLevel="1" x14ac:dyDescent="0.25">
      <c r="A245" s="6" t="s">
        <v>442</v>
      </c>
      <c r="B245" s="7" t="s">
        <v>443</v>
      </c>
      <c r="C245" s="44">
        <v>600</v>
      </c>
      <c r="D245" s="20"/>
      <c r="E245" s="44">
        <v>600</v>
      </c>
      <c r="F245" s="44">
        <v>600</v>
      </c>
    </row>
    <row r="246" spans="1:6" s="11" customFormat="1" ht="62.25" hidden="1" customHeight="1" outlineLevel="1" x14ac:dyDescent="0.25">
      <c r="A246" s="82" t="s">
        <v>1491</v>
      </c>
      <c r="B246" s="59" t="s">
        <v>1696</v>
      </c>
      <c r="C246" s="10">
        <v>1800</v>
      </c>
      <c r="D246" s="20"/>
      <c r="E246" s="10">
        <v>1800</v>
      </c>
      <c r="F246" s="201"/>
    </row>
    <row r="247" spans="1:6" s="11" customFormat="1" ht="27" customHeight="1" collapsed="1" x14ac:dyDescent="0.25">
      <c r="A247" s="231" t="s">
        <v>444</v>
      </c>
      <c r="B247" s="231"/>
      <c r="C247" s="231"/>
      <c r="D247" s="20"/>
      <c r="E247" s="103"/>
      <c r="F247" s="201"/>
    </row>
    <row r="248" spans="1:6" s="11" customFormat="1" ht="42" hidden="1" customHeight="1" outlineLevel="1" x14ac:dyDescent="0.25">
      <c r="A248" s="6" t="s">
        <v>445</v>
      </c>
      <c r="B248" s="7" t="s">
        <v>1289</v>
      </c>
      <c r="C248" s="16">
        <v>2000</v>
      </c>
      <c r="D248" s="20"/>
      <c r="E248" s="16">
        <v>2000</v>
      </c>
      <c r="F248" s="16">
        <v>1400</v>
      </c>
    </row>
    <row r="249" spans="1:6" s="11" customFormat="1" ht="42" hidden="1" customHeight="1" outlineLevel="1" x14ac:dyDescent="0.25">
      <c r="A249" s="6" t="s">
        <v>1306</v>
      </c>
      <c r="B249" s="7" t="s">
        <v>1307</v>
      </c>
      <c r="C249" s="16">
        <v>700</v>
      </c>
      <c r="D249" s="20"/>
      <c r="E249" s="16">
        <v>700</v>
      </c>
      <c r="F249" s="16">
        <v>500</v>
      </c>
    </row>
    <row r="250" spans="1:6" s="11" customFormat="1" ht="42" hidden="1" customHeight="1" outlineLevel="1" x14ac:dyDescent="0.25">
      <c r="A250" s="6" t="s">
        <v>446</v>
      </c>
      <c r="B250" s="7" t="s">
        <v>1237</v>
      </c>
      <c r="C250" s="50">
        <v>900</v>
      </c>
      <c r="D250" s="20"/>
      <c r="E250" s="50">
        <v>900</v>
      </c>
      <c r="F250" s="50">
        <v>500</v>
      </c>
    </row>
    <row r="251" spans="1:6" s="11" customFormat="1" ht="42" hidden="1" customHeight="1" outlineLevel="1" x14ac:dyDescent="0.25">
      <c r="A251" s="6" t="s">
        <v>447</v>
      </c>
      <c r="B251" s="7" t="s">
        <v>1238</v>
      </c>
      <c r="C251" s="16">
        <v>900</v>
      </c>
      <c r="D251" s="20"/>
      <c r="E251" s="16">
        <v>900</v>
      </c>
      <c r="F251" s="16">
        <v>500</v>
      </c>
    </row>
    <row r="252" spans="1:6" s="11" customFormat="1" ht="51.75" hidden="1" customHeight="1" outlineLevel="1" x14ac:dyDescent="0.25">
      <c r="A252" s="6" t="s">
        <v>1311</v>
      </c>
      <c r="B252" s="7" t="s">
        <v>1312</v>
      </c>
      <c r="C252" s="16">
        <v>1200</v>
      </c>
      <c r="D252" s="20"/>
      <c r="E252" s="16">
        <v>1200</v>
      </c>
      <c r="F252" s="16">
        <v>1200</v>
      </c>
    </row>
    <row r="253" spans="1:6" s="11" customFormat="1" ht="42" hidden="1" customHeight="1" outlineLevel="1" x14ac:dyDescent="0.25">
      <c r="A253" s="6" t="s">
        <v>1309</v>
      </c>
      <c r="B253" s="7" t="s">
        <v>1310</v>
      </c>
      <c r="C253" s="16">
        <v>500</v>
      </c>
      <c r="D253" s="20"/>
      <c r="E253" s="16">
        <v>500</v>
      </c>
      <c r="F253" s="16">
        <v>500</v>
      </c>
    </row>
    <row r="254" spans="1:6" s="11" customFormat="1" ht="51.75" hidden="1" customHeight="1" outlineLevel="1" x14ac:dyDescent="0.25">
      <c r="A254" s="6" t="s">
        <v>469</v>
      </c>
      <c r="B254" s="12" t="s">
        <v>1308</v>
      </c>
      <c r="C254" s="16">
        <v>1200</v>
      </c>
      <c r="D254" s="20"/>
      <c r="E254" s="16">
        <v>1200</v>
      </c>
      <c r="F254" s="16">
        <v>1200</v>
      </c>
    </row>
    <row r="255" spans="1:6" s="11" customFormat="1" ht="51.75" hidden="1" customHeight="1" outlineLevel="1" x14ac:dyDescent="0.25">
      <c r="A255" s="6" t="s">
        <v>448</v>
      </c>
      <c r="B255" s="12" t="s">
        <v>1239</v>
      </c>
      <c r="C255" s="16">
        <v>1200</v>
      </c>
      <c r="D255" s="20"/>
      <c r="E255" s="16">
        <v>1200</v>
      </c>
      <c r="F255" s="16">
        <v>1200</v>
      </c>
    </row>
    <row r="256" spans="1:6" s="11" customFormat="1" ht="42" hidden="1" customHeight="1" outlineLevel="1" x14ac:dyDescent="0.25">
      <c r="A256" s="6" t="s">
        <v>449</v>
      </c>
      <c r="B256" s="7" t="s">
        <v>1240</v>
      </c>
      <c r="C256" s="8">
        <v>600</v>
      </c>
      <c r="D256" s="20"/>
      <c r="E256" s="8">
        <v>600</v>
      </c>
      <c r="F256" s="8">
        <v>600</v>
      </c>
    </row>
    <row r="257" spans="1:6" s="11" customFormat="1" ht="51.75" hidden="1" customHeight="1" outlineLevel="1" x14ac:dyDescent="0.25">
      <c r="A257" s="6" t="s">
        <v>450</v>
      </c>
      <c r="B257" s="7" t="s">
        <v>451</v>
      </c>
      <c r="C257" s="8">
        <v>600</v>
      </c>
      <c r="D257" s="20"/>
      <c r="E257" s="8">
        <v>600</v>
      </c>
      <c r="F257" s="8">
        <v>600</v>
      </c>
    </row>
    <row r="258" spans="1:6" s="11" customFormat="1" ht="51.75" hidden="1" customHeight="1" outlineLevel="1" x14ac:dyDescent="0.25">
      <c r="A258" s="6" t="s">
        <v>452</v>
      </c>
      <c r="B258" s="7" t="s">
        <v>453</v>
      </c>
      <c r="C258" s="8">
        <v>1400</v>
      </c>
      <c r="D258" s="20"/>
      <c r="E258" s="8">
        <v>1400</v>
      </c>
      <c r="F258" s="8">
        <v>1400</v>
      </c>
    </row>
    <row r="259" spans="1:6" s="11" customFormat="1" ht="51.75" hidden="1" customHeight="1" outlineLevel="1" x14ac:dyDescent="0.25">
      <c r="A259" s="6" t="s">
        <v>454</v>
      </c>
      <c r="B259" s="7" t="s">
        <v>1123</v>
      </c>
      <c r="C259" s="8">
        <v>600</v>
      </c>
      <c r="D259" s="20"/>
      <c r="E259" s="8">
        <v>600</v>
      </c>
      <c r="F259" s="8">
        <v>600</v>
      </c>
    </row>
    <row r="260" spans="1:6" s="11" customFormat="1" ht="36.75" hidden="1" customHeight="1" outlineLevel="1" x14ac:dyDescent="0.25">
      <c r="A260" s="6" t="s">
        <v>455</v>
      </c>
      <c r="B260" s="7" t="s">
        <v>1124</v>
      </c>
      <c r="C260" s="8">
        <v>600</v>
      </c>
      <c r="D260" s="20"/>
      <c r="E260" s="8">
        <v>600</v>
      </c>
      <c r="F260" s="8">
        <v>600</v>
      </c>
    </row>
    <row r="261" spans="1:6" s="11" customFormat="1" ht="51.75" hidden="1" customHeight="1" outlineLevel="1" x14ac:dyDescent="0.25">
      <c r="A261" s="6" t="s">
        <v>456</v>
      </c>
      <c r="B261" s="7" t="s">
        <v>457</v>
      </c>
      <c r="C261" s="8">
        <v>1200</v>
      </c>
      <c r="D261" s="20"/>
      <c r="E261" s="8">
        <v>1200</v>
      </c>
      <c r="F261" s="8">
        <v>1200</v>
      </c>
    </row>
    <row r="262" spans="1:6" s="11" customFormat="1" ht="51.75" hidden="1" customHeight="1" outlineLevel="1" x14ac:dyDescent="0.25">
      <c r="A262" s="6" t="s">
        <v>458</v>
      </c>
      <c r="B262" s="7" t="s">
        <v>459</v>
      </c>
      <c r="C262" s="8">
        <v>600</v>
      </c>
      <c r="D262" s="20"/>
      <c r="E262" s="8">
        <v>600</v>
      </c>
      <c r="F262" s="8">
        <v>600</v>
      </c>
    </row>
    <row r="263" spans="1:6" s="11" customFormat="1" ht="51.75" hidden="1" customHeight="1" outlineLevel="1" x14ac:dyDescent="0.25">
      <c r="A263" s="6" t="s">
        <v>460</v>
      </c>
      <c r="B263" s="7" t="s">
        <v>461</v>
      </c>
      <c r="C263" s="8">
        <v>600</v>
      </c>
      <c r="D263" s="20"/>
      <c r="E263" s="8">
        <v>600</v>
      </c>
      <c r="F263" s="8">
        <v>600</v>
      </c>
    </row>
    <row r="264" spans="1:6" s="11" customFormat="1" ht="51.75" hidden="1" customHeight="1" outlineLevel="1" x14ac:dyDescent="0.25">
      <c r="A264" s="6" t="s">
        <v>462</v>
      </c>
      <c r="B264" s="7" t="s">
        <v>463</v>
      </c>
      <c r="C264" s="8">
        <v>600</v>
      </c>
      <c r="D264" s="20"/>
      <c r="E264" s="8">
        <v>600</v>
      </c>
      <c r="F264" s="8">
        <v>600</v>
      </c>
    </row>
    <row r="265" spans="1:6" s="11" customFormat="1" ht="51.75" hidden="1" customHeight="1" outlineLevel="1" x14ac:dyDescent="0.25">
      <c r="A265" s="6" t="s">
        <v>1125</v>
      </c>
      <c r="B265" s="7" t="s">
        <v>1126</v>
      </c>
      <c r="C265" s="8">
        <v>600</v>
      </c>
      <c r="D265" s="20"/>
      <c r="E265" s="8">
        <v>600</v>
      </c>
      <c r="F265" s="8">
        <v>600</v>
      </c>
    </row>
    <row r="266" spans="1:6" s="11" customFormat="1" ht="51.75" hidden="1" customHeight="1" outlineLevel="1" x14ac:dyDescent="0.25">
      <c r="A266" s="6" t="s">
        <v>464</v>
      </c>
      <c r="B266" s="7" t="s">
        <v>1116</v>
      </c>
      <c r="C266" s="8">
        <v>600</v>
      </c>
      <c r="D266" s="20"/>
      <c r="E266" s="8">
        <v>600</v>
      </c>
      <c r="F266" s="8">
        <v>600</v>
      </c>
    </row>
    <row r="267" spans="1:6" s="11" customFormat="1" ht="51.75" hidden="1" customHeight="1" outlineLevel="1" x14ac:dyDescent="0.25">
      <c r="A267" s="9" t="s">
        <v>465</v>
      </c>
      <c r="B267" s="7" t="s">
        <v>1290</v>
      </c>
      <c r="C267" s="8">
        <v>400</v>
      </c>
      <c r="D267" s="20"/>
      <c r="E267" s="8">
        <v>400</v>
      </c>
      <c r="F267" s="8">
        <v>400</v>
      </c>
    </row>
    <row r="268" spans="1:6" s="11" customFormat="1" ht="51.75" hidden="1" customHeight="1" outlineLevel="1" x14ac:dyDescent="0.25">
      <c r="A268" s="9" t="s">
        <v>466</v>
      </c>
      <c r="B268" s="7" t="s">
        <v>1241</v>
      </c>
      <c r="C268" s="8">
        <v>1400</v>
      </c>
      <c r="D268" s="20"/>
      <c r="E268" s="8">
        <v>1400</v>
      </c>
      <c r="F268" s="8">
        <v>1400</v>
      </c>
    </row>
    <row r="269" spans="1:6" s="11" customFormat="1" ht="51.75" hidden="1" customHeight="1" outlineLevel="1" x14ac:dyDescent="0.25">
      <c r="A269" s="6" t="s">
        <v>467</v>
      </c>
      <c r="B269" s="7" t="s">
        <v>468</v>
      </c>
      <c r="C269" s="10">
        <v>600</v>
      </c>
      <c r="D269" s="20"/>
      <c r="E269" s="10">
        <v>600</v>
      </c>
      <c r="F269" s="10">
        <v>600</v>
      </c>
    </row>
    <row r="270" spans="1:6" s="11" customFormat="1" ht="51.75" hidden="1" customHeight="1" outlineLevel="1" x14ac:dyDescent="0.25">
      <c r="A270" s="13" t="s">
        <v>1119</v>
      </c>
      <c r="B270" s="12" t="s">
        <v>1120</v>
      </c>
      <c r="C270" s="14">
        <v>300</v>
      </c>
      <c r="D270" s="20"/>
      <c r="E270" s="14">
        <v>300</v>
      </c>
      <c r="F270" s="14">
        <v>300</v>
      </c>
    </row>
    <row r="271" spans="1:6" s="11" customFormat="1" ht="51.75" hidden="1" customHeight="1" outlineLevel="1" x14ac:dyDescent="0.25">
      <c r="A271" s="13" t="s">
        <v>1121</v>
      </c>
      <c r="B271" s="12" t="s">
        <v>1122</v>
      </c>
      <c r="C271" s="14">
        <v>500</v>
      </c>
      <c r="D271" s="20"/>
      <c r="E271" s="14">
        <v>500</v>
      </c>
      <c r="F271" s="14">
        <v>500</v>
      </c>
    </row>
    <row r="272" spans="1:6" s="11" customFormat="1" ht="51.75" hidden="1" customHeight="1" outlineLevel="1" x14ac:dyDescent="0.25">
      <c r="A272" s="6" t="s">
        <v>470</v>
      </c>
      <c r="B272" s="7" t="s">
        <v>471</v>
      </c>
      <c r="C272" s="10">
        <v>4000</v>
      </c>
      <c r="D272" s="20"/>
      <c r="E272" s="10">
        <v>4000</v>
      </c>
      <c r="F272" s="10">
        <v>2100</v>
      </c>
    </row>
    <row r="273" spans="1:6" s="11" customFormat="1" ht="51.75" hidden="1" customHeight="1" outlineLevel="1" x14ac:dyDescent="0.25">
      <c r="A273" s="6" t="s">
        <v>472</v>
      </c>
      <c r="B273" s="7" t="s">
        <v>1242</v>
      </c>
      <c r="C273" s="10">
        <v>1400</v>
      </c>
      <c r="D273" s="20"/>
      <c r="E273" s="10">
        <v>1400</v>
      </c>
      <c r="F273" s="10">
        <v>1400</v>
      </c>
    </row>
    <row r="274" spans="1:6" s="11" customFormat="1" ht="51.75" hidden="1" customHeight="1" outlineLevel="1" x14ac:dyDescent="0.25">
      <c r="A274" s="6" t="s">
        <v>473</v>
      </c>
      <c r="B274" s="7" t="s">
        <v>474</v>
      </c>
      <c r="C274" s="10">
        <v>4000</v>
      </c>
      <c r="D274" s="20"/>
      <c r="E274" s="10">
        <v>4000</v>
      </c>
      <c r="F274" s="10">
        <v>1500</v>
      </c>
    </row>
    <row r="275" spans="1:6" s="11" customFormat="1" ht="51.75" hidden="1" customHeight="1" outlineLevel="1" x14ac:dyDescent="0.25">
      <c r="A275" s="6" t="s">
        <v>475</v>
      </c>
      <c r="B275" s="7" t="s">
        <v>476</v>
      </c>
      <c r="C275" s="10">
        <v>4000</v>
      </c>
      <c r="D275" s="20"/>
      <c r="E275" s="10">
        <v>4000</v>
      </c>
      <c r="F275" s="10">
        <v>1500</v>
      </c>
    </row>
    <row r="276" spans="1:6" s="11" customFormat="1" ht="51.75" hidden="1" customHeight="1" outlineLevel="1" x14ac:dyDescent="0.25">
      <c r="A276" s="6" t="s">
        <v>477</v>
      </c>
      <c r="B276" s="7" t="s">
        <v>1117</v>
      </c>
      <c r="C276" s="10">
        <v>4000</v>
      </c>
      <c r="D276" s="20"/>
      <c r="E276" s="10">
        <v>4000</v>
      </c>
      <c r="F276" s="10">
        <v>2300</v>
      </c>
    </row>
    <row r="277" spans="1:6" s="11" customFormat="1" ht="51.75" hidden="1" customHeight="1" outlineLevel="1" x14ac:dyDescent="0.25">
      <c r="A277" s="6" t="s">
        <v>478</v>
      </c>
      <c r="B277" s="7" t="s">
        <v>1118</v>
      </c>
      <c r="C277" s="10">
        <v>4000</v>
      </c>
      <c r="D277" s="20"/>
      <c r="E277" s="10">
        <v>4000</v>
      </c>
      <c r="F277" s="10">
        <v>2300</v>
      </c>
    </row>
    <row r="278" spans="1:6" s="11" customFormat="1" ht="51.75" hidden="1" customHeight="1" outlineLevel="1" x14ac:dyDescent="0.25">
      <c r="A278" s="6" t="s">
        <v>479</v>
      </c>
      <c r="B278" s="7" t="s">
        <v>480</v>
      </c>
      <c r="C278" s="10">
        <v>4000</v>
      </c>
      <c r="D278" s="20"/>
      <c r="E278" s="10">
        <v>4000</v>
      </c>
      <c r="F278" s="10">
        <v>1600</v>
      </c>
    </row>
    <row r="279" spans="1:6" s="11" customFormat="1" ht="51.75" hidden="1" customHeight="1" outlineLevel="1" x14ac:dyDescent="0.25">
      <c r="A279" s="6" t="s">
        <v>481</v>
      </c>
      <c r="B279" s="7" t="s">
        <v>482</v>
      </c>
      <c r="C279" s="10">
        <v>4000</v>
      </c>
      <c r="D279" s="20"/>
      <c r="E279" s="10">
        <v>4000</v>
      </c>
      <c r="F279" s="10">
        <v>1800</v>
      </c>
    </row>
    <row r="280" spans="1:6" s="11" customFormat="1" ht="31.5" customHeight="1" collapsed="1" x14ac:dyDescent="0.25">
      <c r="A280" s="231" t="s">
        <v>483</v>
      </c>
      <c r="B280" s="231"/>
      <c r="C280" s="231"/>
      <c r="D280" s="20"/>
      <c r="E280" s="103"/>
      <c r="F280" s="201"/>
    </row>
    <row r="281" spans="1:6" s="11" customFormat="1" ht="36" customHeight="1" outlineLevel="1" x14ac:dyDescent="0.25">
      <c r="A281" s="6" t="s">
        <v>484</v>
      </c>
      <c r="B281" s="7" t="s">
        <v>485</v>
      </c>
      <c r="C281" s="8">
        <v>2000</v>
      </c>
      <c r="D281" s="20"/>
      <c r="E281" s="8">
        <v>2000</v>
      </c>
      <c r="F281" s="8">
        <v>700</v>
      </c>
    </row>
    <row r="282" spans="1:6" s="11" customFormat="1" ht="46.5" customHeight="1" outlineLevel="1" x14ac:dyDescent="0.25">
      <c r="A282" s="6" t="s">
        <v>486</v>
      </c>
      <c r="B282" s="7" t="s">
        <v>487</v>
      </c>
      <c r="C282" s="45">
        <v>2000</v>
      </c>
      <c r="D282" s="20"/>
      <c r="E282" s="45">
        <v>2000</v>
      </c>
      <c r="F282" s="45">
        <v>1500</v>
      </c>
    </row>
    <row r="283" spans="1:6" s="11" customFormat="1" ht="32.25" customHeight="1" outlineLevel="1" x14ac:dyDescent="0.25">
      <c r="A283" s="6" t="s">
        <v>488</v>
      </c>
      <c r="B283" s="7" t="s">
        <v>489</v>
      </c>
      <c r="C283" s="45">
        <v>2000</v>
      </c>
      <c r="D283" s="20"/>
      <c r="E283" s="45">
        <v>2000</v>
      </c>
      <c r="F283" s="45">
        <v>1500</v>
      </c>
    </row>
    <row r="284" spans="1:6" s="11" customFormat="1" ht="32.25" customHeight="1" outlineLevel="1" x14ac:dyDescent="0.25">
      <c r="A284" s="6" t="s">
        <v>490</v>
      </c>
      <c r="B284" s="7" t="s">
        <v>491</v>
      </c>
      <c r="C284" s="45">
        <v>1500</v>
      </c>
      <c r="D284" s="20"/>
      <c r="E284" s="45">
        <v>1500</v>
      </c>
      <c r="F284" s="45">
        <v>1000</v>
      </c>
    </row>
    <row r="285" spans="1:6" s="11" customFormat="1" ht="45.75" customHeight="1" outlineLevel="1" x14ac:dyDescent="0.25">
      <c r="A285" s="6" t="s">
        <v>492</v>
      </c>
      <c r="B285" s="7" t="s">
        <v>493</v>
      </c>
      <c r="C285" s="45">
        <v>1000</v>
      </c>
      <c r="D285" s="20"/>
      <c r="E285" s="45">
        <v>1000</v>
      </c>
      <c r="F285" s="45">
        <v>800</v>
      </c>
    </row>
    <row r="286" spans="1:6" s="11" customFormat="1" ht="53.25" customHeight="1" outlineLevel="1" x14ac:dyDescent="0.25">
      <c r="A286" s="6" t="s">
        <v>494</v>
      </c>
      <c r="B286" s="7" t="s">
        <v>495</v>
      </c>
      <c r="C286" s="45">
        <v>1500</v>
      </c>
      <c r="D286" s="20"/>
      <c r="E286" s="45">
        <v>1500</v>
      </c>
      <c r="F286" s="45">
        <v>900</v>
      </c>
    </row>
    <row r="287" spans="1:6" s="11" customFormat="1" ht="53.25" customHeight="1" outlineLevel="1" x14ac:dyDescent="0.25">
      <c r="A287" s="6" t="s">
        <v>496</v>
      </c>
      <c r="B287" s="7" t="s">
        <v>497</v>
      </c>
      <c r="C287" s="45">
        <v>1500</v>
      </c>
      <c r="D287" s="20"/>
      <c r="E287" s="45">
        <v>1500</v>
      </c>
      <c r="F287" s="45">
        <v>700</v>
      </c>
    </row>
    <row r="288" spans="1:6" s="11" customFormat="1" ht="42" customHeight="1" outlineLevel="1" x14ac:dyDescent="0.25">
      <c r="A288" s="6" t="s">
        <v>498</v>
      </c>
      <c r="B288" s="7" t="s">
        <v>499</v>
      </c>
      <c r="C288" s="45">
        <v>4000</v>
      </c>
      <c r="D288" s="20"/>
      <c r="E288" s="45">
        <v>4000</v>
      </c>
      <c r="F288" s="45">
        <v>1700</v>
      </c>
    </row>
    <row r="289" spans="1:6" s="11" customFormat="1" ht="42" customHeight="1" outlineLevel="1" x14ac:dyDescent="0.25">
      <c r="A289" s="6" t="s">
        <v>500</v>
      </c>
      <c r="B289" s="7" t="s">
        <v>501</v>
      </c>
      <c r="C289" s="45">
        <v>1000</v>
      </c>
      <c r="D289" s="20"/>
      <c r="E289" s="45">
        <v>1000</v>
      </c>
      <c r="F289" s="45">
        <v>600</v>
      </c>
    </row>
    <row r="290" spans="1:6" s="11" customFormat="1" ht="28.5" customHeight="1" outlineLevel="1" x14ac:dyDescent="0.25">
      <c r="A290" s="9" t="s">
        <v>502</v>
      </c>
      <c r="B290" s="7" t="s">
        <v>503</v>
      </c>
      <c r="C290" s="45">
        <v>300</v>
      </c>
      <c r="D290" s="20"/>
      <c r="E290" s="45">
        <v>300</v>
      </c>
      <c r="F290" s="45">
        <v>100</v>
      </c>
    </row>
    <row r="291" spans="1:6" s="11" customFormat="1" ht="42" customHeight="1" outlineLevel="1" x14ac:dyDescent="0.25">
      <c r="A291" s="9" t="s">
        <v>504</v>
      </c>
      <c r="B291" s="7" t="s">
        <v>505</v>
      </c>
      <c r="C291" s="45">
        <v>300</v>
      </c>
      <c r="D291" s="20"/>
      <c r="E291" s="45">
        <v>300</v>
      </c>
      <c r="F291" s="45">
        <v>100</v>
      </c>
    </row>
    <row r="292" spans="1:6" s="11" customFormat="1" ht="39.75" customHeight="1" outlineLevel="1" x14ac:dyDescent="0.25">
      <c r="A292" s="9" t="s">
        <v>506</v>
      </c>
      <c r="B292" s="7" t="s">
        <v>519</v>
      </c>
      <c r="C292" s="45">
        <v>400</v>
      </c>
      <c r="D292" s="20"/>
      <c r="E292" s="45">
        <v>400</v>
      </c>
      <c r="F292" s="45">
        <v>400</v>
      </c>
    </row>
    <row r="293" spans="1:6" s="11" customFormat="1" ht="39.75" customHeight="1" outlineLevel="1" x14ac:dyDescent="0.25">
      <c r="A293" s="9" t="s">
        <v>507</v>
      </c>
      <c r="B293" s="7" t="s">
        <v>508</v>
      </c>
      <c r="C293" s="45">
        <v>1500</v>
      </c>
      <c r="D293" s="20"/>
      <c r="E293" s="45">
        <v>1500</v>
      </c>
      <c r="F293" s="45">
        <v>800</v>
      </c>
    </row>
    <row r="294" spans="1:6" s="11" customFormat="1" ht="29.25" customHeight="1" outlineLevel="1" x14ac:dyDescent="0.25">
      <c r="A294" s="9" t="s">
        <v>509</v>
      </c>
      <c r="B294" s="7" t="s">
        <v>510</v>
      </c>
      <c r="C294" s="45">
        <v>1000</v>
      </c>
      <c r="D294" s="20"/>
      <c r="E294" s="45">
        <v>1000</v>
      </c>
      <c r="F294" s="45">
        <v>1000</v>
      </c>
    </row>
    <row r="295" spans="1:6" s="11" customFormat="1" ht="45.75" customHeight="1" outlineLevel="1" x14ac:dyDescent="0.25">
      <c r="A295" s="9" t="s">
        <v>511</v>
      </c>
      <c r="B295" s="7" t="s">
        <v>512</v>
      </c>
      <c r="C295" s="45">
        <v>400</v>
      </c>
      <c r="D295" s="20"/>
      <c r="E295" s="45">
        <v>400</v>
      </c>
      <c r="F295" s="45">
        <v>350</v>
      </c>
    </row>
    <row r="296" spans="1:6" s="11" customFormat="1" ht="49.5" customHeight="1" outlineLevel="1" x14ac:dyDescent="0.25">
      <c r="A296" s="9" t="s">
        <v>513</v>
      </c>
      <c r="B296" s="7" t="s">
        <v>514</v>
      </c>
      <c r="C296" s="45">
        <v>200</v>
      </c>
      <c r="D296" s="20"/>
      <c r="E296" s="45">
        <v>200</v>
      </c>
      <c r="F296" s="45">
        <v>1800</v>
      </c>
    </row>
    <row r="297" spans="1:6" s="11" customFormat="1" ht="30" customHeight="1" outlineLevel="1" x14ac:dyDescent="0.25">
      <c r="A297" s="9" t="s">
        <v>515</v>
      </c>
      <c r="B297" s="7" t="s">
        <v>1243</v>
      </c>
      <c r="C297" s="45">
        <v>200</v>
      </c>
      <c r="D297" s="20"/>
      <c r="E297" s="45">
        <v>200</v>
      </c>
      <c r="F297" s="45">
        <v>1800</v>
      </c>
    </row>
    <row r="298" spans="1:6" s="11" customFormat="1" ht="30" customHeight="1" outlineLevel="1" x14ac:dyDescent="0.25">
      <c r="A298" s="13" t="s">
        <v>516</v>
      </c>
      <c r="B298" s="12" t="s">
        <v>517</v>
      </c>
      <c r="C298" s="47">
        <v>2400</v>
      </c>
      <c r="D298" s="20"/>
      <c r="E298" s="47">
        <v>2400</v>
      </c>
      <c r="F298" s="47">
        <v>2400</v>
      </c>
    </row>
    <row r="299" spans="1:6" s="11" customFormat="1" ht="39" customHeight="1" outlineLevel="1" x14ac:dyDescent="0.25">
      <c r="A299" s="6" t="s">
        <v>518</v>
      </c>
      <c r="B299" s="7" t="s">
        <v>519</v>
      </c>
      <c r="C299" s="44">
        <v>1800</v>
      </c>
      <c r="D299" s="20"/>
      <c r="E299" s="44">
        <v>1800</v>
      </c>
      <c r="F299" s="44">
        <v>1800</v>
      </c>
    </row>
    <row r="300" spans="1:6" s="11" customFormat="1" ht="45" customHeight="1" outlineLevel="1" x14ac:dyDescent="0.25">
      <c r="A300" s="6" t="s">
        <v>520</v>
      </c>
      <c r="B300" s="7" t="s">
        <v>521</v>
      </c>
      <c r="C300" s="44">
        <v>5000</v>
      </c>
      <c r="D300" s="20"/>
      <c r="E300" s="44">
        <v>5000</v>
      </c>
      <c r="F300" s="44">
        <v>2500</v>
      </c>
    </row>
    <row r="301" spans="1:6" s="11" customFormat="1" ht="47.25" customHeight="1" outlineLevel="1" x14ac:dyDescent="0.25">
      <c r="A301" s="6" t="s">
        <v>522</v>
      </c>
      <c r="B301" s="7" t="s">
        <v>523</v>
      </c>
      <c r="C301" s="44">
        <v>10000</v>
      </c>
      <c r="D301" s="20"/>
      <c r="E301" s="44">
        <v>10000</v>
      </c>
      <c r="F301" s="44">
        <v>4200</v>
      </c>
    </row>
    <row r="302" spans="1:6" s="11" customFormat="1" ht="27" customHeight="1" x14ac:dyDescent="0.25">
      <c r="A302" s="231" t="s">
        <v>524</v>
      </c>
      <c r="B302" s="231"/>
      <c r="C302" s="231"/>
      <c r="D302" s="20"/>
      <c r="E302" s="103"/>
      <c r="F302" s="201"/>
    </row>
    <row r="303" spans="1:6" s="11" customFormat="1" ht="61.5" hidden="1" customHeight="1" outlineLevel="1" x14ac:dyDescent="0.25">
      <c r="A303" s="49" t="s">
        <v>531</v>
      </c>
      <c r="B303" s="52" t="s">
        <v>1706</v>
      </c>
      <c r="C303" s="16">
        <v>3500</v>
      </c>
      <c r="D303" s="20"/>
      <c r="E303" s="184">
        <v>3500</v>
      </c>
      <c r="F303" s="16">
        <v>2700</v>
      </c>
    </row>
    <row r="304" spans="1:6" s="11" customFormat="1" ht="30.75" hidden="1" customHeight="1" outlineLevel="1" x14ac:dyDescent="0.25">
      <c r="A304" s="15" t="s">
        <v>558</v>
      </c>
      <c r="B304" s="12" t="s">
        <v>559</v>
      </c>
      <c r="C304" s="16">
        <v>2000</v>
      </c>
      <c r="D304" s="20"/>
      <c r="E304" s="16">
        <v>2000</v>
      </c>
      <c r="F304" s="16">
        <v>1600</v>
      </c>
    </row>
    <row r="305" spans="1:6" s="11" customFormat="1" ht="30.75" hidden="1" customHeight="1" outlineLevel="1" x14ac:dyDescent="0.25">
      <c r="A305" s="13" t="s">
        <v>1106</v>
      </c>
      <c r="B305" s="13" t="s">
        <v>1088</v>
      </c>
      <c r="C305" s="16">
        <v>2000</v>
      </c>
      <c r="D305" s="20"/>
      <c r="E305" s="16">
        <v>2000</v>
      </c>
      <c r="F305" s="16">
        <v>1100</v>
      </c>
    </row>
    <row r="306" spans="1:6" s="11" customFormat="1" ht="48" hidden="1" customHeight="1" outlineLevel="1" x14ac:dyDescent="0.25">
      <c r="A306" s="6" t="s">
        <v>532</v>
      </c>
      <c r="B306" s="7" t="s">
        <v>533</v>
      </c>
      <c r="C306" s="8">
        <v>2000</v>
      </c>
      <c r="D306" s="20"/>
      <c r="E306" s="8">
        <v>2000</v>
      </c>
      <c r="F306" s="8">
        <v>1100</v>
      </c>
    </row>
    <row r="307" spans="1:6" s="11" customFormat="1" ht="36" hidden="1" customHeight="1" outlineLevel="1" x14ac:dyDescent="0.25">
      <c r="A307" s="30" t="s">
        <v>1163</v>
      </c>
      <c r="B307" s="18" t="s">
        <v>1164</v>
      </c>
      <c r="C307" s="16">
        <v>2500</v>
      </c>
      <c r="D307" s="20"/>
      <c r="E307" s="16">
        <v>2500</v>
      </c>
      <c r="F307" s="16">
        <v>2300</v>
      </c>
    </row>
    <row r="308" spans="1:6" s="11" customFormat="1" ht="36" hidden="1" customHeight="1" outlineLevel="1" x14ac:dyDescent="0.25">
      <c r="A308" s="30" t="s">
        <v>1165</v>
      </c>
      <c r="B308" s="18" t="s">
        <v>1166</v>
      </c>
      <c r="C308" s="16">
        <v>2000</v>
      </c>
      <c r="D308" s="20"/>
      <c r="E308" s="16">
        <v>2000</v>
      </c>
      <c r="F308" s="16">
        <v>1500</v>
      </c>
    </row>
    <row r="309" spans="1:6" s="11" customFormat="1" ht="36" hidden="1" customHeight="1" outlineLevel="1" x14ac:dyDescent="0.25">
      <c r="A309" s="30" t="s">
        <v>1170</v>
      </c>
      <c r="B309" s="18" t="s">
        <v>1171</v>
      </c>
      <c r="C309" s="16">
        <v>2000</v>
      </c>
      <c r="D309" s="20"/>
      <c r="E309" s="16">
        <v>2000</v>
      </c>
      <c r="F309" s="16">
        <v>1700</v>
      </c>
    </row>
    <row r="310" spans="1:6" s="11" customFormat="1" ht="36" hidden="1" customHeight="1" outlineLevel="1" x14ac:dyDescent="0.25">
      <c r="A310" s="6" t="s">
        <v>534</v>
      </c>
      <c r="B310" s="7" t="s">
        <v>535</v>
      </c>
      <c r="C310" s="8">
        <v>1100</v>
      </c>
      <c r="D310" s="20"/>
      <c r="E310" s="8">
        <v>1100</v>
      </c>
      <c r="F310" s="8">
        <v>1100</v>
      </c>
    </row>
    <row r="311" spans="1:6" s="11" customFormat="1" ht="43.5" hidden="1" customHeight="1" outlineLevel="1" x14ac:dyDescent="0.25">
      <c r="A311" s="6" t="s">
        <v>536</v>
      </c>
      <c r="B311" s="7" t="s">
        <v>537</v>
      </c>
      <c r="C311" s="8">
        <v>2000</v>
      </c>
      <c r="D311" s="20"/>
      <c r="E311" s="8">
        <v>2000</v>
      </c>
      <c r="F311" s="8">
        <v>1100</v>
      </c>
    </row>
    <row r="312" spans="1:6" s="11" customFormat="1" ht="41.25" hidden="1" customHeight="1" outlineLevel="1" x14ac:dyDescent="0.25">
      <c r="A312" s="6" t="s">
        <v>538</v>
      </c>
      <c r="B312" s="7" t="s">
        <v>539</v>
      </c>
      <c r="C312" s="8">
        <v>2000</v>
      </c>
      <c r="D312" s="20"/>
      <c r="E312" s="8">
        <v>2000</v>
      </c>
      <c r="F312" s="8">
        <v>1100</v>
      </c>
    </row>
    <row r="313" spans="1:6" s="11" customFormat="1" ht="41.25" hidden="1" customHeight="1" outlineLevel="1" x14ac:dyDescent="0.25">
      <c r="A313" s="6" t="s">
        <v>540</v>
      </c>
      <c r="B313" s="7" t="s">
        <v>541</v>
      </c>
      <c r="C313" s="8">
        <v>2000</v>
      </c>
      <c r="D313" s="20"/>
      <c r="E313" s="8">
        <v>2000</v>
      </c>
      <c r="F313" s="8">
        <v>1100</v>
      </c>
    </row>
    <row r="314" spans="1:6" s="11" customFormat="1" ht="42.75" hidden="1" customHeight="1" outlineLevel="1" x14ac:dyDescent="0.25">
      <c r="A314" s="33" t="s">
        <v>1160</v>
      </c>
      <c r="B314" s="12" t="s">
        <v>1161</v>
      </c>
      <c r="C314" s="8">
        <v>2000</v>
      </c>
      <c r="D314" s="20"/>
      <c r="E314" s="8">
        <v>2000</v>
      </c>
      <c r="F314" s="16">
        <v>1500</v>
      </c>
    </row>
    <row r="315" spans="1:6" s="11" customFormat="1" ht="36.75" hidden="1" customHeight="1" outlineLevel="1" x14ac:dyDescent="0.25">
      <c r="A315" s="6" t="s">
        <v>542</v>
      </c>
      <c r="B315" s="7" t="s">
        <v>543</v>
      </c>
      <c r="C315" s="16">
        <v>2000</v>
      </c>
      <c r="D315" s="20"/>
      <c r="E315" s="16">
        <v>2000</v>
      </c>
      <c r="F315" s="16">
        <v>1100</v>
      </c>
    </row>
    <row r="316" spans="1:6" s="11" customFormat="1" ht="41.25" hidden="1" customHeight="1" outlineLevel="1" x14ac:dyDescent="0.25">
      <c r="A316" s="6" t="s">
        <v>544</v>
      </c>
      <c r="B316" s="7" t="s">
        <v>545</v>
      </c>
      <c r="C316" s="16">
        <v>2000</v>
      </c>
      <c r="D316" s="20"/>
      <c r="E316" s="16">
        <v>2000</v>
      </c>
      <c r="F316" s="16">
        <v>1100</v>
      </c>
    </row>
    <row r="317" spans="1:6" s="11" customFormat="1" ht="41.25" hidden="1" customHeight="1" outlineLevel="1" x14ac:dyDescent="0.25">
      <c r="A317" s="6" t="s">
        <v>546</v>
      </c>
      <c r="B317" s="7" t="s">
        <v>547</v>
      </c>
      <c r="C317" s="16">
        <v>2000</v>
      </c>
      <c r="D317" s="20"/>
      <c r="E317" s="16">
        <v>2000</v>
      </c>
      <c r="F317" s="16">
        <v>1100</v>
      </c>
    </row>
    <row r="318" spans="1:6" s="11" customFormat="1" ht="33.75" hidden="1" customHeight="1" outlineLevel="1" x14ac:dyDescent="0.25">
      <c r="A318" s="6" t="s">
        <v>550</v>
      </c>
      <c r="B318" s="7" t="s">
        <v>551</v>
      </c>
      <c r="C318" s="8">
        <v>1500</v>
      </c>
      <c r="D318" s="20"/>
      <c r="E318" s="8">
        <v>1500</v>
      </c>
      <c r="F318" s="8">
        <v>1100</v>
      </c>
    </row>
    <row r="319" spans="1:6" s="11" customFormat="1" ht="42.75" hidden="1" customHeight="1" outlineLevel="1" x14ac:dyDescent="0.25">
      <c r="A319" s="31" t="s">
        <v>1167</v>
      </c>
      <c r="B319" s="18" t="s">
        <v>1168</v>
      </c>
      <c r="C319" s="8">
        <v>2000</v>
      </c>
      <c r="D319" s="20"/>
      <c r="E319" s="8">
        <v>2000</v>
      </c>
      <c r="F319" s="8">
        <v>1100</v>
      </c>
    </row>
    <row r="320" spans="1:6" s="11" customFormat="1" ht="36.75" hidden="1" customHeight="1" outlineLevel="1" x14ac:dyDescent="0.25">
      <c r="A320" s="30" t="s">
        <v>1169</v>
      </c>
      <c r="B320" s="18" t="s">
        <v>1305</v>
      </c>
      <c r="C320" s="8">
        <v>2000</v>
      </c>
      <c r="D320" s="20"/>
      <c r="E320" s="8">
        <v>2000</v>
      </c>
      <c r="F320" s="8">
        <v>1100</v>
      </c>
    </row>
    <row r="321" spans="1:6" s="11" customFormat="1" ht="28.5" hidden="1" customHeight="1" outlineLevel="1" x14ac:dyDescent="0.25">
      <c r="A321" s="13" t="s">
        <v>552</v>
      </c>
      <c r="B321" s="12" t="s">
        <v>553</v>
      </c>
      <c r="C321" s="16">
        <v>1500</v>
      </c>
      <c r="D321" s="20"/>
      <c r="E321" s="16">
        <v>1500</v>
      </c>
      <c r="F321" s="16">
        <v>1500</v>
      </c>
    </row>
    <row r="322" spans="1:6" s="11" customFormat="1" ht="34.5" hidden="1" customHeight="1" outlineLevel="1" x14ac:dyDescent="0.25">
      <c r="A322" s="9" t="s">
        <v>556</v>
      </c>
      <c r="B322" s="7" t="s">
        <v>557</v>
      </c>
      <c r="C322" s="8">
        <v>1000</v>
      </c>
      <c r="D322" s="20"/>
      <c r="E322" s="8">
        <v>1000</v>
      </c>
      <c r="F322" s="8">
        <v>800</v>
      </c>
    </row>
    <row r="323" spans="1:6" s="11" customFormat="1" ht="54.75" hidden="1" customHeight="1" outlineLevel="1" x14ac:dyDescent="0.25">
      <c r="A323" s="6" t="s">
        <v>562</v>
      </c>
      <c r="B323" s="7" t="s">
        <v>1709</v>
      </c>
      <c r="C323" s="10">
        <v>5000</v>
      </c>
      <c r="D323" s="20"/>
      <c r="E323" s="10">
        <v>5000</v>
      </c>
      <c r="F323" s="10">
        <v>2500</v>
      </c>
    </row>
    <row r="324" spans="1:6" s="11" customFormat="1" ht="51" hidden="1" customHeight="1" outlineLevel="1" x14ac:dyDescent="0.25">
      <c r="A324" s="6" t="s">
        <v>564</v>
      </c>
      <c r="B324" s="7" t="s">
        <v>1710</v>
      </c>
      <c r="C324" s="10">
        <v>10000</v>
      </c>
      <c r="D324" s="20"/>
      <c r="E324" s="10">
        <v>10000</v>
      </c>
      <c r="F324" s="10">
        <v>4200</v>
      </c>
    </row>
    <row r="325" spans="1:6" s="11" customFormat="1" ht="32.25" customHeight="1" collapsed="1" x14ac:dyDescent="0.25">
      <c r="A325" s="231" t="s">
        <v>566</v>
      </c>
      <c r="B325" s="231"/>
      <c r="C325" s="231"/>
      <c r="D325" s="20"/>
      <c r="E325" s="103"/>
      <c r="F325" s="201"/>
    </row>
    <row r="326" spans="1:6" s="11" customFormat="1" ht="38.25" hidden="1" customHeight="1" outlineLevel="1" x14ac:dyDescent="0.25">
      <c r="A326" s="6" t="s">
        <v>577</v>
      </c>
      <c r="B326" s="7" t="s">
        <v>1707</v>
      </c>
      <c r="C326" s="8">
        <v>2000</v>
      </c>
      <c r="D326" s="20"/>
      <c r="E326" s="8">
        <v>2000</v>
      </c>
      <c r="F326" s="8">
        <v>700</v>
      </c>
    </row>
    <row r="327" spans="1:6" s="11" customFormat="1" ht="38.25" hidden="1" customHeight="1" outlineLevel="1" x14ac:dyDescent="0.25">
      <c r="A327" s="6" t="s">
        <v>579</v>
      </c>
      <c r="B327" s="7" t="s">
        <v>1708</v>
      </c>
      <c r="C327" s="8">
        <v>2000</v>
      </c>
      <c r="D327" s="20"/>
      <c r="E327" s="8">
        <v>2000</v>
      </c>
      <c r="F327" s="8">
        <v>700</v>
      </c>
    </row>
    <row r="328" spans="1:6" s="11" customFormat="1" ht="38.25" hidden="1" customHeight="1" outlineLevel="1" x14ac:dyDescent="0.25">
      <c r="A328" s="6" t="s">
        <v>583</v>
      </c>
      <c r="B328" s="7" t="s">
        <v>584</v>
      </c>
      <c r="C328" s="8">
        <v>2000</v>
      </c>
      <c r="D328" s="20"/>
      <c r="E328" s="8">
        <v>2000</v>
      </c>
      <c r="F328" s="8">
        <v>900</v>
      </c>
    </row>
    <row r="329" spans="1:6" s="11" customFormat="1" ht="38.25" hidden="1" customHeight="1" outlineLevel="1" x14ac:dyDescent="0.25">
      <c r="A329" s="6" t="s">
        <v>585</v>
      </c>
      <c r="B329" s="7" t="s">
        <v>586</v>
      </c>
      <c r="C329" s="8">
        <v>2000</v>
      </c>
      <c r="D329" s="20"/>
      <c r="E329" s="8">
        <v>2000</v>
      </c>
      <c r="F329" s="8">
        <v>900</v>
      </c>
    </row>
    <row r="330" spans="1:6" s="11" customFormat="1" ht="38.25" hidden="1" customHeight="1" outlineLevel="1" x14ac:dyDescent="0.25">
      <c r="A330" s="6" t="s">
        <v>587</v>
      </c>
      <c r="B330" s="7" t="s">
        <v>588</v>
      </c>
      <c r="C330" s="8">
        <v>2000</v>
      </c>
      <c r="D330" s="20"/>
      <c r="E330" s="8">
        <v>2000</v>
      </c>
      <c r="F330" s="8">
        <v>900</v>
      </c>
    </row>
    <row r="331" spans="1:6" s="11" customFormat="1" ht="38.25" hidden="1" customHeight="1" outlineLevel="1" x14ac:dyDescent="0.25">
      <c r="A331" s="6" t="s">
        <v>589</v>
      </c>
      <c r="B331" s="7" t="s">
        <v>590</v>
      </c>
      <c r="C331" s="8">
        <v>2000</v>
      </c>
      <c r="D331" s="20"/>
      <c r="E331" s="8">
        <v>2000</v>
      </c>
      <c r="F331" s="8">
        <v>900</v>
      </c>
    </row>
    <row r="332" spans="1:6" s="11" customFormat="1" ht="38.25" hidden="1" customHeight="1" outlineLevel="1" x14ac:dyDescent="0.25">
      <c r="A332" s="6" t="s">
        <v>591</v>
      </c>
      <c r="B332" s="7" t="s">
        <v>592</v>
      </c>
      <c r="C332" s="8">
        <v>2000</v>
      </c>
      <c r="D332" s="20"/>
      <c r="E332" s="8">
        <v>2000</v>
      </c>
      <c r="F332" s="8">
        <v>900</v>
      </c>
    </row>
    <row r="333" spans="1:6" s="11" customFormat="1" ht="38.25" hidden="1" customHeight="1" outlineLevel="1" x14ac:dyDescent="0.25">
      <c r="A333" s="6" t="s">
        <v>593</v>
      </c>
      <c r="B333" s="7" t="s">
        <v>1245</v>
      </c>
      <c r="C333" s="8">
        <v>2000</v>
      </c>
      <c r="D333" s="20"/>
      <c r="E333" s="8">
        <v>2000</v>
      </c>
      <c r="F333" s="8">
        <v>900</v>
      </c>
    </row>
    <row r="334" spans="1:6" s="11" customFormat="1" ht="38.25" hidden="1" customHeight="1" outlineLevel="1" x14ac:dyDescent="0.25">
      <c r="A334" s="6" t="s">
        <v>594</v>
      </c>
      <c r="B334" s="7" t="s">
        <v>1246</v>
      </c>
      <c r="C334" s="8">
        <v>3000</v>
      </c>
      <c r="D334" s="20"/>
      <c r="E334" s="8">
        <v>3000</v>
      </c>
      <c r="F334" s="8">
        <v>900</v>
      </c>
    </row>
    <row r="335" spans="1:6" s="11" customFormat="1" ht="38.25" hidden="1" customHeight="1" outlineLevel="1" x14ac:dyDescent="0.25">
      <c r="A335" s="6" t="s">
        <v>595</v>
      </c>
      <c r="B335" s="7" t="s">
        <v>596</v>
      </c>
      <c r="C335" s="8">
        <v>2000</v>
      </c>
      <c r="D335" s="20"/>
      <c r="E335" s="8">
        <v>2000</v>
      </c>
      <c r="F335" s="8">
        <v>900</v>
      </c>
    </row>
    <row r="336" spans="1:6" s="11" customFormat="1" ht="38.25" hidden="1" customHeight="1" outlineLevel="1" x14ac:dyDescent="0.25">
      <c r="A336" s="6" t="s">
        <v>597</v>
      </c>
      <c r="B336" s="7" t="s">
        <v>1247</v>
      </c>
      <c r="C336" s="8">
        <v>2000</v>
      </c>
      <c r="D336" s="20"/>
      <c r="E336" s="8">
        <v>2000</v>
      </c>
      <c r="F336" s="8">
        <v>900</v>
      </c>
    </row>
    <row r="337" spans="1:6" s="11" customFormat="1" ht="38.25" hidden="1" customHeight="1" outlineLevel="1" x14ac:dyDescent="0.25">
      <c r="A337" s="6" t="s">
        <v>598</v>
      </c>
      <c r="B337" s="7" t="s">
        <v>599</v>
      </c>
      <c r="C337" s="8">
        <v>2000</v>
      </c>
      <c r="D337" s="20"/>
      <c r="E337" s="8">
        <v>2000</v>
      </c>
      <c r="F337" s="8">
        <v>900</v>
      </c>
    </row>
    <row r="338" spans="1:6" s="11" customFormat="1" ht="38.25" hidden="1" customHeight="1" outlineLevel="1" x14ac:dyDescent="0.25">
      <c r="A338" s="6" t="s">
        <v>600</v>
      </c>
      <c r="B338" s="7" t="s">
        <v>601</v>
      </c>
      <c r="C338" s="8">
        <v>2500</v>
      </c>
      <c r="D338" s="20"/>
      <c r="E338" s="8">
        <v>2500</v>
      </c>
      <c r="F338" s="8">
        <v>1300</v>
      </c>
    </row>
    <row r="339" spans="1:6" s="11" customFormat="1" ht="38.25" hidden="1" customHeight="1" outlineLevel="1" x14ac:dyDescent="0.25">
      <c r="A339" s="6" t="s">
        <v>602</v>
      </c>
      <c r="B339" s="7" t="s">
        <v>1248</v>
      </c>
      <c r="C339" s="8">
        <v>2500</v>
      </c>
      <c r="D339" s="20"/>
      <c r="E339" s="8">
        <v>2500</v>
      </c>
      <c r="F339" s="8">
        <v>1100</v>
      </c>
    </row>
    <row r="340" spans="1:6" s="11" customFormat="1" ht="38.25" hidden="1" customHeight="1" outlineLevel="1" x14ac:dyDescent="0.25">
      <c r="A340" s="6" t="s">
        <v>603</v>
      </c>
      <c r="B340" s="7" t="s">
        <v>604</v>
      </c>
      <c r="C340" s="8">
        <v>2000</v>
      </c>
      <c r="D340" s="20"/>
      <c r="E340" s="8">
        <v>2000</v>
      </c>
      <c r="F340" s="8">
        <v>900</v>
      </c>
    </row>
    <row r="341" spans="1:6" s="11" customFormat="1" ht="38.25" hidden="1" customHeight="1" outlineLevel="1" x14ac:dyDescent="0.25">
      <c r="A341" s="6" t="s">
        <v>605</v>
      </c>
      <c r="B341" s="7" t="s">
        <v>606</v>
      </c>
      <c r="C341" s="8">
        <v>2000</v>
      </c>
      <c r="D341" s="20"/>
      <c r="E341" s="8">
        <v>2000</v>
      </c>
      <c r="F341" s="8">
        <v>900</v>
      </c>
    </row>
    <row r="342" spans="1:6" s="11" customFormat="1" ht="38.25" hidden="1" customHeight="1" outlineLevel="1" x14ac:dyDescent="0.25">
      <c r="A342" s="6" t="s">
        <v>607</v>
      </c>
      <c r="B342" s="7" t="s">
        <v>608</v>
      </c>
      <c r="C342" s="8">
        <v>2000</v>
      </c>
      <c r="D342" s="20"/>
      <c r="E342" s="8">
        <v>2000</v>
      </c>
      <c r="F342" s="8">
        <v>900</v>
      </c>
    </row>
    <row r="343" spans="1:6" s="11" customFormat="1" ht="38.25" hidden="1" customHeight="1" outlineLevel="1" x14ac:dyDescent="0.25">
      <c r="A343" s="6" t="s">
        <v>609</v>
      </c>
      <c r="B343" s="7" t="s">
        <v>610</v>
      </c>
      <c r="C343" s="8">
        <v>2000</v>
      </c>
      <c r="D343" s="20"/>
      <c r="E343" s="8">
        <v>2000</v>
      </c>
      <c r="F343" s="8">
        <v>900</v>
      </c>
    </row>
    <row r="344" spans="1:6" s="11" customFormat="1" ht="38.25" hidden="1" customHeight="1" outlineLevel="1" x14ac:dyDescent="0.25">
      <c r="A344" s="6" t="s">
        <v>611</v>
      </c>
      <c r="B344" s="7" t="s">
        <v>612</v>
      </c>
      <c r="C344" s="8">
        <v>2000</v>
      </c>
      <c r="D344" s="20"/>
      <c r="E344" s="8">
        <v>2000</v>
      </c>
      <c r="F344" s="8">
        <v>900</v>
      </c>
    </row>
    <row r="345" spans="1:6" s="11" customFormat="1" ht="38.25" hidden="1" customHeight="1" outlineLevel="1" x14ac:dyDescent="0.25">
      <c r="A345" s="6" t="s">
        <v>613</v>
      </c>
      <c r="B345" s="7" t="s">
        <v>614</v>
      </c>
      <c r="C345" s="8">
        <v>2000</v>
      </c>
      <c r="D345" s="20"/>
      <c r="E345" s="8">
        <v>2000</v>
      </c>
      <c r="F345" s="8">
        <v>900</v>
      </c>
    </row>
    <row r="346" spans="1:6" s="11" customFormat="1" ht="38.25" hidden="1" customHeight="1" outlineLevel="1" x14ac:dyDescent="0.25">
      <c r="A346" s="6" t="s">
        <v>615</v>
      </c>
      <c r="B346" s="7" t="s">
        <v>616</v>
      </c>
      <c r="C346" s="8">
        <v>2000</v>
      </c>
      <c r="D346" s="20"/>
      <c r="E346" s="8">
        <v>2000</v>
      </c>
      <c r="F346" s="8">
        <v>900</v>
      </c>
    </row>
    <row r="347" spans="1:6" s="11" customFormat="1" ht="38.25" hidden="1" customHeight="1" outlineLevel="1" x14ac:dyDescent="0.25">
      <c r="A347" s="6" t="s">
        <v>617</v>
      </c>
      <c r="B347" s="7" t="s">
        <v>618</v>
      </c>
      <c r="C347" s="8">
        <v>2000</v>
      </c>
      <c r="D347" s="20"/>
      <c r="E347" s="8">
        <v>2000</v>
      </c>
      <c r="F347" s="8">
        <v>900</v>
      </c>
    </row>
    <row r="348" spans="1:6" s="11" customFormat="1" ht="38.25" hidden="1" customHeight="1" outlineLevel="1" x14ac:dyDescent="0.25">
      <c r="A348" s="6" t="s">
        <v>619</v>
      </c>
      <c r="B348" s="7" t="s">
        <v>620</v>
      </c>
      <c r="C348" s="8">
        <v>2000</v>
      </c>
      <c r="D348" s="20"/>
      <c r="E348" s="8">
        <v>2000</v>
      </c>
      <c r="F348" s="8">
        <v>900</v>
      </c>
    </row>
    <row r="349" spans="1:6" s="11" customFormat="1" ht="38.25" hidden="1" customHeight="1" outlineLevel="1" x14ac:dyDescent="0.25">
      <c r="A349" s="6" t="s">
        <v>621</v>
      </c>
      <c r="B349" s="7" t="s">
        <v>622</v>
      </c>
      <c r="C349" s="8">
        <v>2000</v>
      </c>
      <c r="D349" s="20"/>
      <c r="E349" s="8">
        <v>2000</v>
      </c>
      <c r="F349" s="8">
        <v>900</v>
      </c>
    </row>
    <row r="350" spans="1:6" s="11" customFormat="1" ht="38.25" hidden="1" customHeight="1" outlineLevel="1" x14ac:dyDescent="0.25">
      <c r="A350" s="6" t="s">
        <v>623</v>
      </c>
      <c r="B350" s="7" t="s">
        <v>624</v>
      </c>
      <c r="C350" s="8">
        <v>2000</v>
      </c>
      <c r="D350" s="20"/>
      <c r="E350" s="8">
        <v>2000</v>
      </c>
      <c r="F350" s="8">
        <v>900</v>
      </c>
    </row>
    <row r="351" spans="1:6" s="11" customFormat="1" ht="38.25" hidden="1" customHeight="1" outlineLevel="1" x14ac:dyDescent="0.25">
      <c r="A351" s="6" t="s">
        <v>625</v>
      </c>
      <c r="B351" s="7" t="s">
        <v>1283</v>
      </c>
      <c r="C351" s="8">
        <v>2000</v>
      </c>
      <c r="D351" s="20"/>
      <c r="E351" s="8">
        <v>2000</v>
      </c>
      <c r="F351" s="8">
        <v>900</v>
      </c>
    </row>
    <row r="352" spans="1:6" s="11" customFormat="1" ht="38.25" hidden="1" customHeight="1" outlineLevel="1" x14ac:dyDescent="0.25">
      <c r="A352" s="6" t="s">
        <v>626</v>
      </c>
      <c r="B352" s="7" t="s">
        <v>1249</v>
      </c>
      <c r="C352" s="8">
        <v>2000</v>
      </c>
      <c r="D352" s="20"/>
      <c r="E352" s="8">
        <v>2000</v>
      </c>
      <c r="F352" s="8">
        <v>900</v>
      </c>
    </row>
    <row r="353" spans="1:6" s="11" customFormat="1" ht="38.25" hidden="1" customHeight="1" outlineLevel="1" x14ac:dyDescent="0.25">
      <c r="A353" s="6" t="s">
        <v>627</v>
      </c>
      <c r="B353" s="7" t="s">
        <v>1250</v>
      </c>
      <c r="C353" s="8">
        <v>2000</v>
      </c>
      <c r="D353" s="20"/>
      <c r="E353" s="8">
        <v>2000</v>
      </c>
      <c r="F353" s="8">
        <v>900</v>
      </c>
    </row>
    <row r="354" spans="1:6" s="11" customFormat="1" ht="38.25" hidden="1" customHeight="1" outlineLevel="1" x14ac:dyDescent="0.25">
      <c r="A354" s="6" t="s">
        <v>628</v>
      </c>
      <c r="B354" s="7" t="s">
        <v>1251</v>
      </c>
      <c r="C354" s="8">
        <v>2000</v>
      </c>
      <c r="D354" s="20"/>
      <c r="E354" s="8">
        <v>2000</v>
      </c>
      <c r="F354" s="8">
        <v>900</v>
      </c>
    </row>
    <row r="355" spans="1:6" s="11" customFormat="1" ht="38.25" hidden="1" customHeight="1" outlineLevel="1" x14ac:dyDescent="0.25">
      <c r="A355" s="6" t="s">
        <v>629</v>
      </c>
      <c r="B355" s="7" t="s">
        <v>630</v>
      </c>
      <c r="C355" s="8">
        <v>2000</v>
      </c>
      <c r="D355" s="20"/>
      <c r="E355" s="8">
        <v>2000</v>
      </c>
      <c r="F355" s="8">
        <v>900</v>
      </c>
    </row>
    <row r="356" spans="1:6" s="11" customFormat="1" ht="38.25" hidden="1" customHeight="1" outlineLevel="1" x14ac:dyDescent="0.25">
      <c r="A356" s="6" t="s">
        <v>631</v>
      </c>
      <c r="B356" s="7" t="s">
        <v>632</v>
      </c>
      <c r="C356" s="8">
        <v>2000</v>
      </c>
      <c r="D356" s="20"/>
      <c r="E356" s="8">
        <v>2000</v>
      </c>
      <c r="F356" s="8">
        <v>650</v>
      </c>
    </row>
    <row r="357" spans="1:6" s="11" customFormat="1" ht="38.25" hidden="1" customHeight="1" outlineLevel="1" x14ac:dyDescent="0.25">
      <c r="A357" s="6" t="s">
        <v>633</v>
      </c>
      <c r="B357" s="7" t="s">
        <v>634</v>
      </c>
      <c r="C357" s="8">
        <v>2000</v>
      </c>
      <c r="D357" s="20"/>
      <c r="E357" s="8">
        <v>2000</v>
      </c>
      <c r="F357" s="8">
        <v>650</v>
      </c>
    </row>
    <row r="358" spans="1:6" s="11" customFormat="1" ht="38.25" hidden="1" customHeight="1" outlineLevel="1" x14ac:dyDescent="0.25">
      <c r="A358" s="6" t="s">
        <v>635</v>
      </c>
      <c r="B358" s="7" t="s">
        <v>636</v>
      </c>
      <c r="C358" s="8">
        <v>2000</v>
      </c>
      <c r="D358" s="20"/>
      <c r="E358" s="8">
        <v>2000</v>
      </c>
      <c r="F358" s="8">
        <v>650</v>
      </c>
    </row>
    <row r="359" spans="1:6" s="11" customFormat="1" ht="38.25" hidden="1" customHeight="1" outlineLevel="1" x14ac:dyDescent="0.25">
      <c r="A359" s="6" t="s">
        <v>637</v>
      </c>
      <c r="B359" s="7" t="s">
        <v>638</v>
      </c>
      <c r="C359" s="8">
        <v>2000</v>
      </c>
      <c r="D359" s="20"/>
      <c r="E359" s="8">
        <v>2000</v>
      </c>
      <c r="F359" s="8">
        <v>650</v>
      </c>
    </row>
    <row r="360" spans="1:6" s="11" customFormat="1" ht="38.25" hidden="1" customHeight="1" outlineLevel="1" x14ac:dyDescent="0.25">
      <c r="A360" s="6" t="s">
        <v>639</v>
      </c>
      <c r="B360" s="7" t="s">
        <v>1252</v>
      </c>
      <c r="C360" s="8">
        <v>2000</v>
      </c>
      <c r="D360" s="20"/>
      <c r="E360" s="8">
        <v>2000</v>
      </c>
      <c r="F360" s="8">
        <v>650</v>
      </c>
    </row>
    <row r="361" spans="1:6" s="11" customFormat="1" ht="38.25" hidden="1" customHeight="1" outlineLevel="1" x14ac:dyDescent="0.25">
      <c r="A361" s="6" t="s">
        <v>640</v>
      </c>
      <c r="B361" s="7" t="s">
        <v>641</v>
      </c>
      <c r="C361" s="8">
        <v>2000</v>
      </c>
      <c r="D361" s="20"/>
      <c r="E361" s="8">
        <v>2000</v>
      </c>
      <c r="F361" s="8">
        <v>900</v>
      </c>
    </row>
    <row r="362" spans="1:6" s="11" customFormat="1" ht="38.25" hidden="1" customHeight="1" outlineLevel="1" x14ac:dyDescent="0.25">
      <c r="A362" s="6" t="s">
        <v>642</v>
      </c>
      <c r="B362" s="7" t="s">
        <v>643</v>
      </c>
      <c r="C362" s="8">
        <v>2000</v>
      </c>
      <c r="D362" s="20"/>
      <c r="E362" s="8">
        <v>2000</v>
      </c>
      <c r="F362" s="8">
        <v>900</v>
      </c>
    </row>
    <row r="363" spans="1:6" s="11" customFormat="1" ht="38.25" hidden="1" customHeight="1" outlineLevel="1" x14ac:dyDescent="0.25">
      <c r="A363" s="6" t="s">
        <v>644</v>
      </c>
      <c r="B363" s="7" t="s">
        <v>645</v>
      </c>
      <c r="C363" s="8">
        <v>2000</v>
      </c>
      <c r="D363" s="20"/>
      <c r="E363" s="8">
        <v>2000</v>
      </c>
      <c r="F363" s="8">
        <v>900</v>
      </c>
    </row>
    <row r="364" spans="1:6" s="11" customFormat="1" ht="38.25" hidden="1" customHeight="1" outlineLevel="1" x14ac:dyDescent="0.25">
      <c r="A364" s="6" t="s">
        <v>646</v>
      </c>
      <c r="B364" s="7" t="s">
        <v>1253</v>
      </c>
      <c r="C364" s="8">
        <v>2000</v>
      </c>
      <c r="D364" s="20"/>
      <c r="E364" s="8">
        <v>2000</v>
      </c>
      <c r="F364" s="8">
        <v>900</v>
      </c>
    </row>
    <row r="365" spans="1:6" s="11" customFormat="1" ht="38.25" hidden="1" customHeight="1" outlineLevel="1" x14ac:dyDescent="0.25">
      <c r="A365" s="6" t="s">
        <v>647</v>
      </c>
      <c r="B365" s="7" t="s">
        <v>648</v>
      </c>
      <c r="C365" s="8">
        <v>2000</v>
      </c>
      <c r="D365" s="20"/>
      <c r="E365" s="8">
        <v>2000</v>
      </c>
      <c r="F365" s="8">
        <v>900</v>
      </c>
    </row>
    <row r="366" spans="1:6" s="11" customFormat="1" ht="38.25" hidden="1" customHeight="1" outlineLevel="1" x14ac:dyDescent="0.25">
      <c r="A366" s="6" t="s">
        <v>649</v>
      </c>
      <c r="B366" s="7" t="s">
        <v>650</v>
      </c>
      <c r="C366" s="8">
        <v>2000</v>
      </c>
      <c r="D366" s="20"/>
      <c r="E366" s="8">
        <v>2000</v>
      </c>
      <c r="F366" s="8">
        <v>900</v>
      </c>
    </row>
    <row r="367" spans="1:6" s="11" customFormat="1" ht="38.25" hidden="1" customHeight="1" outlineLevel="1" x14ac:dyDescent="0.25">
      <c r="A367" s="6" t="s">
        <v>651</v>
      </c>
      <c r="B367" s="7" t="s">
        <v>652</v>
      </c>
      <c r="C367" s="8">
        <v>2000</v>
      </c>
      <c r="D367" s="20"/>
      <c r="E367" s="8">
        <v>2000</v>
      </c>
      <c r="F367" s="8">
        <v>900</v>
      </c>
    </row>
    <row r="368" spans="1:6" s="11" customFormat="1" ht="38.25" hidden="1" customHeight="1" outlineLevel="1" x14ac:dyDescent="0.25">
      <c r="A368" s="6" t="s">
        <v>653</v>
      </c>
      <c r="B368" s="7" t="s">
        <v>654</v>
      </c>
      <c r="C368" s="8">
        <v>2000</v>
      </c>
      <c r="D368" s="20"/>
      <c r="E368" s="8">
        <v>2000</v>
      </c>
      <c r="F368" s="8">
        <v>900</v>
      </c>
    </row>
    <row r="369" spans="1:6" s="11" customFormat="1" ht="38.25" hidden="1" customHeight="1" outlineLevel="1" x14ac:dyDescent="0.25">
      <c r="A369" s="6" t="s">
        <v>655</v>
      </c>
      <c r="B369" s="7" t="s">
        <v>656</v>
      </c>
      <c r="C369" s="8">
        <v>2000</v>
      </c>
      <c r="D369" s="20"/>
      <c r="E369" s="8">
        <v>2000</v>
      </c>
      <c r="F369" s="8">
        <v>900</v>
      </c>
    </row>
    <row r="370" spans="1:6" s="11" customFormat="1" ht="38.25" hidden="1" customHeight="1" outlineLevel="1" x14ac:dyDescent="0.25">
      <c r="A370" s="6" t="s">
        <v>657</v>
      </c>
      <c r="B370" s="7" t="s">
        <v>658</v>
      </c>
      <c r="C370" s="8">
        <v>2000</v>
      </c>
      <c r="D370" s="20"/>
      <c r="E370" s="8">
        <v>2000</v>
      </c>
      <c r="F370" s="8">
        <v>900</v>
      </c>
    </row>
    <row r="371" spans="1:6" s="11" customFormat="1" ht="38.25" hidden="1" customHeight="1" outlineLevel="1" x14ac:dyDescent="0.25">
      <c r="A371" s="6" t="s">
        <v>659</v>
      </c>
      <c r="B371" s="7" t="s">
        <v>1254</v>
      </c>
      <c r="C371" s="8">
        <v>2000</v>
      </c>
      <c r="D371" s="20"/>
      <c r="E371" s="8">
        <v>2000</v>
      </c>
      <c r="F371" s="8">
        <v>900</v>
      </c>
    </row>
    <row r="372" spans="1:6" s="11" customFormat="1" ht="38.25" hidden="1" customHeight="1" outlineLevel="1" x14ac:dyDescent="0.25">
      <c r="A372" s="6" t="s">
        <v>660</v>
      </c>
      <c r="B372" s="7" t="s">
        <v>661</v>
      </c>
      <c r="C372" s="8">
        <v>2000</v>
      </c>
      <c r="D372" s="20"/>
      <c r="E372" s="8">
        <v>2000</v>
      </c>
      <c r="F372" s="8">
        <v>1200</v>
      </c>
    </row>
    <row r="373" spans="1:6" s="11" customFormat="1" ht="38.25" hidden="1" customHeight="1" outlineLevel="1" x14ac:dyDescent="0.25">
      <c r="A373" s="6" t="s">
        <v>662</v>
      </c>
      <c r="B373" s="7" t="s">
        <v>1255</v>
      </c>
      <c r="C373" s="8">
        <v>2000</v>
      </c>
      <c r="D373" s="20"/>
      <c r="E373" s="8">
        <v>2000</v>
      </c>
      <c r="F373" s="8">
        <v>900</v>
      </c>
    </row>
    <row r="374" spans="1:6" s="11" customFormat="1" ht="38.25" hidden="1" customHeight="1" outlineLevel="1" x14ac:dyDescent="0.25">
      <c r="A374" s="6" t="s">
        <v>663</v>
      </c>
      <c r="B374" s="7" t="s">
        <v>1256</v>
      </c>
      <c r="C374" s="8">
        <v>2000</v>
      </c>
      <c r="D374" s="20"/>
      <c r="E374" s="8">
        <v>2000</v>
      </c>
      <c r="F374" s="8">
        <v>900</v>
      </c>
    </row>
    <row r="375" spans="1:6" s="11" customFormat="1" ht="38.25" hidden="1" customHeight="1" outlineLevel="1" x14ac:dyDescent="0.25">
      <c r="A375" s="6" t="s">
        <v>664</v>
      </c>
      <c r="B375" s="7" t="s">
        <v>665</v>
      </c>
      <c r="C375" s="8">
        <v>2000</v>
      </c>
      <c r="D375" s="20"/>
      <c r="E375" s="8">
        <v>2000</v>
      </c>
      <c r="F375" s="8">
        <v>900</v>
      </c>
    </row>
    <row r="376" spans="1:6" s="11" customFormat="1" ht="38.25" hidden="1" customHeight="1" outlineLevel="1" x14ac:dyDescent="0.25">
      <c r="A376" s="6" t="s">
        <v>666</v>
      </c>
      <c r="B376" s="7" t="s">
        <v>667</v>
      </c>
      <c r="C376" s="8">
        <v>2000</v>
      </c>
      <c r="D376" s="20"/>
      <c r="E376" s="8">
        <v>2000</v>
      </c>
      <c r="F376" s="8">
        <v>900</v>
      </c>
    </row>
    <row r="377" spans="1:6" s="11" customFormat="1" ht="38.25" hidden="1" customHeight="1" outlineLevel="1" x14ac:dyDescent="0.25">
      <c r="A377" s="6" t="s">
        <v>668</v>
      </c>
      <c r="B377" s="7" t="s">
        <v>669</v>
      </c>
      <c r="C377" s="8">
        <v>2000</v>
      </c>
      <c r="D377" s="20"/>
      <c r="E377" s="8">
        <v>2000</v>
      </c>
      <c r="F377" s="8">
        <v>900</v>
      </c>
    </row>
    <row r="378" spans="1:6" s="11" customFormat="1" ht="38.25" hidden="1" customHeight="1" outlineLevel="1" x14ac:dyDescent="0.25">
      <c r="A378" s="6" t="s">
        <v>670</v>
      </c>
      <c r="B378" s="7" t="s">
        <v>671</v>
      </c>
      <c r="C378" s="8">
        <v>2000</v>
      </c>
      <c r="D378" s="20"/>
      <c r="E378" s="8">
        <v>2000</v>
      </c>
      <c r="F378" s="8">
        <v>900</v>
      </c>
    </row>
    <row r="379" spans="1:6" s="11" customFormat="1" ht="38.25" hidden="1" customHeight="1" outlineLevel="1" x14ac:dyDescent="0.25">
      <c r="A379" s="6" t="s">
        <v>672</v>
      </c>
      <c r="B379" s="7" t="s">
        <v>673</v>
      </c>
      <c r="C379" s="8">
        <v>2000</v>
      </c>
      <c r="D379" s="20"/>
      <c r="E379" s="8">
        <v>2000</v>
      </c>
      <c r="F379" s="8">
        <v>900</v>
      </c>
    </row>
    <row r="380" spans="1:6" s="11" customFormat="1" ht="38.25" hidden="1" customHeight="1" outlineLevel="1" x14ac:dyDescent="0.25">
      <c r="A380" s="6" t="s">
        <v>674</v>
      </c>
      <c r="B380" s="7" t="s">
        <v>675</v>
      </c>
      <c r="C380" s="8">
        <v>2000</v>
      </c>
      <c r="D380" s="20"/>
      <c r="E380" s="8">
        <v>2000</v>
      </c>
      <c r="F380" s="8">
        <v>900</v>
      </c>
    </row>
    <row r="381" spans="1:6" s="11" customFormat="1" ht="38.25" hidden="1" customHeight="1" outlineLevel="1" x14ac:dyDescent="0.25">
      <c r="A381" s="6" t="s">
        <v>676</v>
      </c>
      <c r="B381" s="7" t="s">
        <v>677</v>
      </c>
      <c r="C381" s="8">
        <v>2000</v>
      </c>
      <c r="D381" s="20"/>
      <c r="E381" s="8">
        <v>2000</v>
      </c>
      <c r="F381" s="8">
        <v>900</v>
      </c>
    </row>
    <row r="382" spans="1:6" s="11" customFormat="1" ht="38.25" hidden="1" customHeight="1" outlineLevel="1" x14ac:dyDescent="0.25">
      <c r="A382" s="6" t="s">
        <v>678</v>
      </c>
      <c r="B382" s="7" t="s">
        <v>679</v>
      </c>
      <c r="C382" s="8">
        <v>2000</v>
      </c>
      <c r="D382" s="20"/>
      <c r="E382" s="8">
        <v>2000</v>
      </c>
      <c r="F382" s="8">
        <v>900</v>
      </c>
    </row>
    <row r="383" spans="1:6" s="11" customFormat="1" ht="38.25" hidden="1" customHeight="1" outlineLevel="1" x14ac:dyDescent="0.25">
      <c r="A383" s="6" t="s">
        <v>680</v>
      </c>
      <c r="B383" s="7" t="s">
        <v>1257</v>
      </c>
      <c r="C383" s="8">
        <v>2000</v>
      </c>
      <c r="D383" s="20"/>
      <c r="E383" s="8">
        <v>2000</v>
      </c>
      <c r="F383" s="8">
        <v>900</v>
      </c>
    </row>
    <row r="384" spans="1:6" s="11" customFormat="1" ht="38.25" hidden="1" customHeight="1" outlineLevel="1" x14ac:dyDescent="0.25">
      <c r="A384" s="6" t="s">
        <v>681</v>
      </c>
      <c r="B384" s="7" t="s">
        <v>682</v>
      </c>
      <c r="C384" s="8">
        <v>2000</v>
      </c>
      <c r="D384" s="20"/>
      <c r="E384" s="8">
        <v>2000</v>
      </c>
      <c r="F384" s="8">
        <v>900</v>
      </c>
    </row>
    <row r="385" spans="1:6" s="11" customFormat="1" ht="38.25" hidden="1" customHeight="1" outlineLevel="1" x14ac:dyDescent="0.25">
      <c r="A385" s="6" t="s">
        <v>683</v>
      </c>
      <c r="B385" s="7" t="s">
        <v>1258</v>
      </c>
      <c r="C385" s="8">
        <v>2000</v>
      </c>
      <c r="D385" s="20"/>
      <c r="E385" s="8">
        <v>2000</v>
      </c>
      <c r="F385" s="8">
        <v>900</v>
      </c>
    </row>
    <row r="386" spans="1:6" s="11" customFormat="1" ht="38.25" hidden="1" customHeight="1" outlineLevel="1" x14ac:dyDescent="0.25">
      <c r="A386" s="6" t="s">
        <v>684</v>
      </c>
      <c r="B386" s="7" t="s">
        <v>685</v>
      </c>
      <c r="C386" s="8">
        <v>2000</v>
      </c>
      <c r="D386" s="20"/>
      <c r="E386" s="8">
        <v>2000</v>
      </c>
      <c r="F386" s="8">
        <v>900</v>
      </c>
    </row>
    <row r="387" spans="1:6" s="11" customFormat="1" ht="38.25" hidden="1" customHeight="1" outlineLevel="1" x14ac:dyDescent="0.25">
      <c r="A387" s="6" t="s">
        <v>686</v>
      </c>
      <c r="B387" s="7" t="s">
        <v>687</v>
      </c>
      <c r="C387" s="8">
        <v>2000</v>
      </c>
      <c r="D387" s="20"/>
      <c r="E387" s="8">
        <v>2000</v>
      </c>
      <c r="F387" s="8">
        <v>900</v>
      </c>
    </row>
    <row r="388" spans="1:6" s="11" customFormat="1" ht="38.25" hidden="1" customHeight="1" outlineLevel="1" x14ac:dyDescent="0.25">
      <c r="A388" s="13" t="s">
        <v>1689</v>
      </c>
      <c r="B388" s="12" t="s">
        <v>1313</v>
      </c>
      <c r="C388" s="8">
        <v>2000</v>
      </c>
      <c r="D388" s="20"/>
      <c r="E388" s="8">
        <v>2000</v>
      </c>
      <c r="F388" s="8">
        <v>900</v>
      </c>
    </row>
    <row r="389" spans="1:6" s="11" customFormat="1" ht="30.75" hidden="1" customHeight="1" outlineLevel="1" x14ac:dyDescent="0.25">
      <c r="A389" s="6" t="s">
        <v>689</v>
      </c>
      <c r="B389" s="7" t="s">
        <v>690</v>
      </c>
      <c r="C389" s="8">
        <v>2000</v>
      </c>
      <c r="D389" s="20"/>
      <c r="E389" s="8">
        <v>2000</v>
      </c>
      <c r="F389" s="8">
        <v>900</v>
      </c>
    </row>
    <row r="390" spans="1:6" s="11" customFormat="1" ht="30.75" hidden="1" customHeight="1" outlineLevel="1" x14ac:dyDescent="0.25">
      <c r="A390" s="6" t="s">
        <v>691</v>
      </c>
      <c r="B390" s="7" t="s">
        <v>1259</v>
      </c>
      <c r="C390" s="8">
        <v>2000</v>
      </c>
      <c r="D390" s="20"/>
      <c r="E390" s="8">
        <v>2000</v>
      </c>
      <c r="F390" s="8">
        <v>900</v>
      </c>
    </row>
    <row r="391" spans="1:6" s="11" customFormat="1" ht="30.75" hidden="1" customHeight="1" outlineLevel="1" x14ac:dyDescent="0.25">
      <c r="A391" s="6" t="s">
        <v>1260</v>
      </c>
      <c r="B391" s="7" t="s">
        <v>1261</v>
      </c>
      <c r="C391" s="8">
        <v>2000</v>
      </c>
      <c r="D391" s="20"/>
      <c r="E391" s="8">
        <v>2000</v>
      </c>
      <c r="F391" s="8">
        <v>900</v>
      </c>
    </row>
    <row r="392" spans="1:6" s="11" customFormat="1" ht="30.75" hidden="1" customHeight="1" outlineLevel="1" x14ac:dyDescent="0.25">
      <c r="A392" s="6" t="s">
        <v>692</v>
      </c>
      <c r="B392" s="7" t="s">
        <v>693</v>
      </c>
      <c r="C392" s="8">
        <v>2000</v>
      </c>
      <c r="D392" s="20"/>
      <c r="E392" s="8">
        <v>2000</v>
      </c>
      <c r="F392" s="8">
        <v>900</v>
      </c>
    </row>
    <row r="393" spans="1:6" s="11" customFormat="1" ht="30.75" hidden="1" customHeight="1" outlineLevel="1" x14ac:dyDescent="0.25">
      <c r="A393" s="6" t="s">
        <v>694</v>
      </c>
      <c r="B393" s="7" t="s">
        <v>695</v>
      </c>
      <c r="C393" s="8">
        <v>2000</v>
      </c>
      <c r="D393" s="20"/>
      <c r="E393" s="8">
        <v>2000</v>
      </c>
      <c r="F393" s="8">
        <v>900</v>
      </c>
    </row>
    <row r="394" spans="1:6" s="11" customFormat="1" ht="38.25" hidden="1" customHeight="1" outlineLevel="1" x14ac:dyDescent="0.25">
      <c r="A394" s="6" t="s">
        <v>696</v>
      </c>
      <c r="B394" s="7" t="s">
        <v>697</v>
      </c>
      <c r="C394" s="8">
        <v>2000</v>
      </c>
      <c r="D394" s="20"/>
      <c r="E394" s="8">
        <v>2000</v>
      </c>
      <c r="F394" s="8">
        <v>900</v>
      </c>
    </row>
    <row r="395" spans="1:6" s="11" customFormat="1" ht="38.25" hidden="1" customHeight="1" outlineLevel="1" x14ac:dyDescent="0.25">
      <c r="A395" s="6" t="s">
        <v>698</v>
      </c>
      <c r="B395" s="7" t="s">
        <v>699</v>
      </c>
      <c r="C395" s="8">
        <v>2000</v>
      </c>
      <c r="D395" s="20"/>
      <c r="E395" s="8">
        <v>2000</v>
      </c>
      <c r="F395" s="8">
        <v>900</v>
      </c>
    </row>
    <row r="396" spans="1:6" s="11" customFormat="1" ht="38.25" hidden="1" customHeight="1" outlineLevel="1" x14ac:dyDescent="0.25">
      <c r="A396" s="6" t="s">
        <v>700</v>
      </c>
      <c r="B396" s="7" t="s">
        <v>701</v>
      </c>
      <c r="C396" s="8">
        <v>2000</v>
      </c>
      <c r="D396" s="20"/>
      <c r="E396" s="8">
        <v>2000</v>
      </c>
      <c r="F396" s="8">
        <v>900</v>
      </c>
    </row>
    <row r="397" spans="1:6" s="11" customFormat="1" ht="38.25" hidden="1" customHeight="1" outlineLevel="1" x14ac:dyDescent="0.25">
      <c r="A397" s="6" t="s">
        <v>702</v>
      </c>
      <c r="B397" s="7" t="s">
        <v>703</v>
      </c>
      <c r="C397" s="8">
        <v>500</v>
      </c>
      <c r="D397" s="20"/>
      <c r="E397" s="8">
        <v>500</v>
      </c>
      <c r="F397" s="8">
        <v>350</v>
      </c>
    </row>
    <row r="398" spans="1:6" s="11" customFormat="1" ht="38.25" hidden="1" customHeight="1" outlineLevel="1" x14ac:dyDescent="0.25">
      <c r="A398" s="9" t="s">
        <v>704</v>
      </c>
      <c r="B398" s="7" t="s">
        <v>705</v>
      </c>
      <c r="C398" s="8">
        <v>2500</v>
      </c>
      <c r="D398" s="20"/>
      <c r="E398" s="8">
        <v>2500</v>
      </c>
      <c r="F398" s="8">
        <v>1600</v>
      </c>
    </row>
    <row r="399" spans="1:6" s="11" customFormat="1" ht="29.25" customHeight="1" collapsed="1" x14ac:dyDescent="0.25">
      <c r="A399" s="231" t="s">
        <v>706</v>
      </c>
      <c r="B399" s="231"/>
      <c r="C399" s="231"/>
      <c r="D399" s="20"/>
      <c r="E399" s="103"/>
      <c r="F399" s="201"/>
    </row>
    <row r="400" spans="1:6" s="11" customFormat="1" ht="53.25" hidden="1" customHeight="1" outlineLevel="1" x14ac:dyDescent="0.25">
      <c r="A400" s="13" t="s">
        <v>1698</v>
      </c>
      <c r="B400" s="12" t="s">
        <v>919</v>
      </c>
      <c r="C400" s="14">
        <v>1500</v>
      </c>
      <c r="D400" s="20"/>
      <c r="E400" s="14">
        <v>1500</v>
      </c>
      <c r="F400" s="16">
        <v>1500</v>
      </c>
    </row>
    <row r="401" spans="1:6" s="11" customFormat="1" ht="53.25" hidden="1" customHeight="1" outlineLevel="1" x14ac:dyDescent="0.25">
      <c r="A401" s="13" t="s">
        <v>1699</v>
      </c>
      <c r="B401" s="12" t="s">
        <v>921</v>
      </c>
      <c r="C401" s="14">
        <v>1300</v>
      </c>
      <c r="D401" s="20"/>
      <c r="E401" s="14">
        <v>1300</v>
      </c>
      <c r="F401" s="8">
        <v>600</v>
      </c>
    </row>
    <row r="402" spans="1:6" s="11" customFormat="1" ht="53.25" hidden="1" customHeight="1" outlineLevel="1" x14ac:dyDescent="0.25">
      <c r="A402" s="6" t="s">
        <v>709</v>
      </c>
      <c r="B402" s="7" t="s">
        <v>1262</v>
      </c>
      <c r="C402" s="8">
        <v>1000</v>
      </c>
      <c r="D402" s="20"/>
      <c r="E402" s="8">
        <v>1000</v>
      </c>
      <c r="F402" s="8">
        <v>500</v>
      </c>
    </row>
    <row r="403" spans="1:6" s="11" customFormat="1" ht="53.25" hidden="1" customHeight="1" outlineLevel="1" x14ac:dyDescent="0.25">
      <c r="A403" s="6" t="s">
        <v>710</v>
      </c>
      <c r="B403" s="7" t="s">
        <v>1263</v>
      </c>
      <c r="C403" s="8">
        <v>900</v>
      </c>
      <c r="D403" s="20"/>
      <c r="E403" s="8">
        <v>900</v>
      </c>
      <c r="F403" s="8">
        <v>700</v>
      </c>
    </row>
    <row r="404" spans="1:6" s="11" customFormat="1" ht="24.75" hidden="1" customHeight="1" outlineLevel="1" x14ac:dyDescent="0.25">
      <c r="A404" s="6" t="s">
        <v>711</v>
      </c>
      <c r="B404" s="7" t="s">
        <v>712</v>
      </c>
      <c r="C404" s="8">
        <v>700</v>
      </c>
      <c r="D404" s="20"/>
      <c r="E404" s="8">
        <v>700</v>
      </c>
      <c r="F404" s="8">
        <v>500</v>
      </c>
    </row>
    <row r="405" spans="1:6" s="11" customFormat="1" ht="24.75" hidden="1" customHeight="1" outlineLevel="1" x14ac:dyDescent="0.25">
      <c r="A405" s="6" t="s">
        <v>713</v>
      </c>
      <c r="B405" s="7" t="s">
        <v>714</v>
      </c>
      <c r="C405" s="8">
        <v>500</v>
      </c>
      <c r="D405" s="20"/>
      <c r="E405" s="8">
        <v>500</v>
      </c>
      <c r="F405" s="8">
        <v>800</v>
      </c>
    </row>
    <row r="406" spans="1:6" s="11" customFormat="1" ht="24.75" hidden="1" customHeight="1" outlineLevel="1" x14ac:dyDescent="0.25">
      <c r="A406" s="6" t="s">
        <v>715</v>
      </c>
      <c r="B406" s="7" t="s">
        <v>716</v>
      </c>
      <c r="C406" s="8">
        <v>800</v>
      </c>
      <c r="D406" s="20"/>
      <c r="E406" s="8">
        <v>800</v>
      </c>
      <c r="F406" s="8">
        <v>500</v>
      </c>
    </row>
    <row r="407" spans="1:6" s="11" customFormat="1" ht="24.75" hidden="1" customHeight="1" outlineLevel="1" x14ac:dyDescent="0.25">
      <c r="A407" s="6" t="s">
        <v>717</v>
      </c>
      <c r="B407" s="7" t="s">
        <v>718</v>
      </c>
      <c r="C407" s="8">
        <v>500</v>
      </c>
      <c r="D407" s="20"/>
      <c r="E407" s="8">
        <v>500</v>
      </c>
      <c r="F407" s="8">
        <v>800</v>
      </c>
    </row>
    <row r="408" spans="1:6" s="11" customFormat="1" ht="24.75" hidden="1" customHeight="1" outlineLevel="1" x14ac:dyDescent="0.25">
      <c r="A408" s="6" t="s">
        <v>719</v>
      </c>
      <c r="B408" s="7" t="s">
        <v>720</v>
      </c>
      <c r="C408" s="8">
        <v>800</v>
      </c>
      <c r="D408" s="20"/>
      <c r="E408" s="8">
        <v>800</v>
      </c>
      <c r="F408" s="8">
        <v>500</v>
      </c>
    </row>
    <row r="409" spans="1:6" s="11" customFormat="1" ht="24.75" hidden="1" customHeight="1" outlineLevel="1" x14ac:dyDescent="0.25">
      <c r="A409" s="6" t="s">
        <v>721</v>
      </c>
      <c r="B409" s="7" t="s">
        <v>771</v>
      </c>
      <c r="C409" s="8">
        <v>500</v>
      </c>
      <c r="D409" s="20"/>
      <c r="E409" s="8">
        <v>500</v>
      </c>
      <c r="F409" s="8">
        <v>800</v>
      </c>
    </row>
    <row r="410" spans="1:6" s="11" customFormat="1" ht="24.75" hidden="1" customHeight="1" outlineLevel="1" x14ac:dyDescent="0.25">
      <c r="A410" s="6" t="s">
        <v>722</v>
      </c>
      <c r="B410" s="7" t="s">
        <v>723</v>
      </c>
      <c r="C410" s="8">
        <v>800</v>
      </c>
      <c r="D410" s="20"/>
      <c r="E410" s="8">
        <v>800</v>
      </c>
      <c r="F410" s="8">
        <v>1200</v>
      </c>
    </row>
    <row r="411" spans="1:6" s="11" customFormat="1" ht="53.25" hidden="1" customHeight="1" outlineLevel="1" x14ac:dyDescent="0.25">
      <c r="A411" s="6" t="s">
        <v>724</v>
      </c>
      <c r="B411" s="7" t="s">
        <v>725</v>
      </c>
      <c r="C411" s="8">
        <v>1200</v>
      </c>
      <c r="D411" s="20"/>
      <c r="E411" s="8">
        <v>1200</v>
      </c>
      <c r="F411" s="8">
        <v>550</v>
      </c>
    </row>
    <row r="412" spans="1:6" s="11" customFormat="1" ht="53.25" hidden="1" customHeight="1" outlineLevel="1" x14ac:dyDescent="0.25">
      <c r="A412" s="6" t="s">
        <v>726</v>
      </c>
      <c r="B412" s="7" t="s">
        <v>1265</v>
      </c>
      <c r="C412" s="8">
        <v>550</v>
      </c>
      <c r="D412" s="20"/>
      <c r="E412" s="8">
        <v>550</v>
      </c>
      <c r="F412" s="8">
        <v>550</v>
      </c>
    </row>
    <row r="413" spans="1:6" s="11" customFormat="1" ht="53.25" hidden="1" customHeight="1" outlineLevel="1" x14ac:dyDescent="0.25">
      <c r="A413" s="6" t="s">
        <v>727</v>
      </c>
      <c r="B413" s="7" t="s">
        <v>1266</v>
      </c>
      <c r="C413" s="8">
        <v>550</v>
      </c>
      <c r="D413" s="20"/>
      <c r="E413" s="8">
        <v>550</v>
      </c>
      <c r="F413" s="8">
        <v>550</v>
      </c>
    </row>
    <row r="414" spans="1:6" s="11" customFormat="1" ht="53.25" hidden="1" customHeight="1" outlineLevel="1" x14ac:dyDescent="0.25">
      <c r="A414" s="6" t="s">
        <v>728</v>
      </c>
      <c r="B414" s="7" t="s">
        <v>1267</v>
      </c>
      <c r="C414" s="8">
        <v>550</v>
      </c>
      <c r="D414" s="20"/>
      <c r="E414" s="8">
        <v>550</v>
      </c>
      <c r="F414" s="8">
        <v>800</v>
      </c>
    </row>
    <row r="415" spans="1:6" s="11" customFormat="1" ht="53.25" hidden="1" customHeight="1" outlineLevel="1" x14ac:dyDescent="0.25">
      <c r="A415" s="6" t="s">
        <v>729</v>
      </c>
      <c r="B415" s="7" t="s">
        <v>1268</v>
      </c>
      <c r="C415" s="8">
        <v>800</v>
      </c>
      <c r="D415" s="20"/>
      <c r="E415" s="8">
        <v>800</v>
      </c>
      <c r="F415" s="8">
        <v>550</v>
      </c>
    </row>
    <row r="416" spans="1:6" s="11" customFormat="1" ht="33" hidden="1" customHeight="1" outlineLevel="1" x14ac:dyDescent="0.25">
      <c r="A416" s="6" t="s">
        <v>730</v>
      </c>
      <c r="B416" s="7" t="s">
        <v>1269</v>
      </c>
      <c r="C416" s="8">
        <v>550</v>
      </c>
      <c r="D416" s="20"/>
      <c r="E416" s="8">
        <v>550</v>
      </c>
      <c r="F416" s="8">
        <v>550</v>
      </c>
    </row>
    <row r="417" spans="1:6" s="11" customFormat="1" ht="33" hidden="1" customHeight="1" outlineLevel="1" x14ac:dyDescent="0.25">
      <c r="A417" s="6" t="s">
        <v>731</v>
      </c>
      <c r="B417" s="7" t="s">
        <v>1270</v>
      </c>
      <c r="C417" s="8">
        <v>550</v>
      </c>
      <c r="D417" s="20"/>
      <c r="E417" s="8">
        <v>550</v>
      </c>
      <c r="F417" s="8">
        <v>800</v>
      </c>
    </row>
    <row r="418" spans="1:6" s="11" customFormat="1" ht="33" hidden="1" customHeight="1" outlineLevel="1" x14ac:dyDescent="0.25">
      <c r="A418" s="6" t="s">
        <v>732</v>
      </c>
      <c r="B418" s="7" t="s">
        <v>733</v>
      </c>
      <c r="C418" s="8">
        <v>800</v>
      </c>
      <c r="D418" s="20"/>
      <c r="E418" s="8">
        <v>800</v>
      </c>
      <c r="F418" s="8">
        <v>1200</v>
      </c>
    </row>
    <row r="419" spans="1:6" s="11" customFormat="1" ht="33" hidden="1" customHeight="1" outlineLevel="1" x14ac:dyDescent="0.25">
      <c r="A419" s="6" t="s">
        <v>734</v>
      </c>
      <c r="B419" s="7" t="s">
        <v>735</v>
      </c>
      <c r="C419" s="8">
        <v>1200</v>
      </c>
      <c r="D419" s="20"/>
      <c r="E419" s="8">
        <v>1200</v>
      </c>
      <c r="F419" s="8">
        <v>1400</v>
      </c>
    </row>
    <row r="420" spans="1:6" s="11" customFormat="1" ht="33" hidden="1" customHeight="1" outlineLevel="1" x14ac:dyDescent="0.25">
      <c r="A420" s="6" t="s">
        <v>736</v>
      </c>
      <c r="B420" s="7" t="s">
        <v>737</v>
      </c>
      <c r="C420" s="8">
        <v>1400</v>
      </c>
      <c r="D420" s="20"/>
      <c r="E420" s="8">
        <v>1400</v>
      </c>
      <c r="F420" s="8">
        <v>550</v>
      </c>
    </row>
    <row r="421" spans="1:6" s="11" customFormat="1" ht="28.5" hidden="1" customHeight="1" outlineLevel="1" x14ac:dyDescent="0.25">
      <c r="A421" s="6" t="s">
        <v>738</v>
      </c>
      <c r="B421" s="7" t="s">
        <v>739</v>
      </c>
      <c r="C421" s="8">
        <v>550</v>
      </c>
      <c r="D421" s="20"/>
      <c r="E421" s="8">
        <v>550</v>
      </c>
      <c r="F421" s="8">
        <v>800</v>
      </c>
    </row>
    <row r="422" spans="1:6" s="11" customFormat="1" ht="27" hidden="1" customHeight="1" outlineLevel="1" x14ac:dyDescent="0.25">
      <c r="A422" s="6" t="s">
        <v>740</v>
      </c>
      <c r="B422" s="7" t="s">
        <v>741</v>
      </c>
      <c r="C422" s="8">
        <v>800</v>
      </c>
      <c r="D422" s="20"/>
      <c r="E422" s="8">
        <v>800</v>
      </c>
      <c r="F422" s="8">
        <v>1200</v>
      </c>
    </row>
    <row r="423" spans="1:6" s="11" customFormat="1" ht="27" hidden="1" customHeight="1" outlineLevel="1" x14ac:dyDescent="0.25">
      <c r="A423" s="6" t="s">
        <v>742</v>
      </c>
      <c r="B423" s="7" t="s">
        <v>743</v>
      </c>
      <c r="C423" s="8">
        <v>1200</v>
      </c>
      <c r="D423" s="20"/>
      <c r="E423" s="8">
        <v>1200</v>
      </c>
      <c r="F423" s="8">
        <v>1400</v>
      </c>
    </row>
    <row r="424" spans="1:6" s="11" customFormat="1" ht="27" hidden="1" customHeight="1" outlineLevel="1" x14ac:dyDescent="0.25">
      <c r="A424" s="6" t="s">
        <v>744</v>
      </c>
      <c r="B424" s="7" t="s">
        <v>745</v>
      </c>
      <c r="C424" s="8">
        <v>1400</v>
      </c>
      <c r="D424" s="20"/>
      <c r="E424" s="8">
        <v>1400</v>
      </c>
      <c r="F424" s="8">
        <v>1500</v>
      </c>
    </row>
    <row r="425" spans="1:6" s="11" customFormat="1" ht="27" hidden="1" customHeight="1" outlineLevel="1" x14ac:dyDescent="0.25">
      <c r="A425" s="6" t="s">
        <v>746</v>
      </c>
      <c r="B425" s="7" t="s">
        <v>747</v>
      </c>
      <c r="C425" s="8">
        <v>1500</v>
      </c>
      <c r="D425" s="20"/>
      <c r="E425" s="8">
        <v>1500</v>
      </c>
      <c r="F425" s="8">
        <v>1800</v>
      </c>
    </row>
    <row r="426" spans="1:6" s="11" customFormat="1" ht="27" hidden="1" customHeight="1" outlineLevel="1" x14ac:dyDescent="0.25">
      <c r="A426" s="6" t="s">
        <v>748</v>
      </c>
      <c r="B426" s="7" t="s">
        <v>749</v>
      </c>
      <c r="C426" s="8">
        <v>1800</v>
      </c>
      <c r="D426" s="20"/>
      <c r="E426" s="8">
        <v>1800</v>
      </c>
      <c r="F426" s="8">
        <v>800</v>
      </c>
    </row>
    <row r="427" spans="1:6" s="11" customFormat="1" ht="27" hidden="1" customHeight="1" outlineLevel="1" x14ac:dyDescent="0.25">
      <c r="A427" s="6" t="s">
        <v>750</v>
      </c>
      <c r="B427" s="7" t="s">
        <v>751</v>
      </c>
      <c r="C427" s="8">
        <v>800</v>
      </c>
      <c r="D427" s="20"/>
      <c r="E427" s="8">
        <v>800</v>
      </c>
      <c r="F427" s="8">
        <v>1100</v>
      </c>
    </row>
    <row r="428" spans="1:6" s="11" customFormat="1" ht="27" hidden="1" customHeight="1" outlineLevel="1" x14ac:dyDescent="0.25">
      <c r="A428" s="6" t="s">
        <v>752</v>
      </c>
      <c r="B428" s="7" t="s">
        <v>753</v>
      </c>
      <c r="C428" s="8">
        <v>1100</v>
      </c>
      <c r="D428" s="20"/>
      <c r="E428" s="8">
        <v>1100</v>
      </c>
      <c r="F428" s="8">
        <v>550</v>
      </c>
    </row>
    <row r="429" spans="1:6" s="11" customFormat="1" ht="27" hidden="1" customHeight="1" outlineLevel="1" x14ac:dyDescent="0.25">
      <c r="A429" s="6" t="s">
        <v>754</v>
      </c>
      <c r="B429" s="7" t="s">
        <v>755</v>
      </c>
      <c r="C429" s="8">
        <v>550</v>
      </c>
      <c r="D429" s="20"/>
      <c r="E429" s="8">
        <v>550</v>
      </c>
      <c r="F429" s="8">
        <v>800</v>
      </c>
    </row>
    <row r="430" spans="1:6" s="11" customFormat="1" ht="22.5" hidden="1" customHeight="1" outlineLevel="1" x14ac:dyDescent="0.25">
      <c r="A430" s="6" t="s">
        <v>756</v>
      </c>
      <c r="B430" s="7" t="s">
        <v>757</v>
      </c>
      <c r="C430" s="8">
        <v>800</v>
      </c>
      <c r="D430" s="20"/>
      <c r="E430" s="8">
        <v>800</v>
      </c>
      <c r="F430" s="8">
        <v>1100</v>
      </c>
    </row>
    <row r="431" spans="1:6" s="11" customFormat="1" ht="22.5" hidden="1" customHeight="1" outlineLevel="1" x14ac:dyDescent="0.25">
      <c r="A431" s="6" t="s">
        <v>758</v>
      </c>
      <c r="B431" s="7" t="s">
        <v>759</v>
      </c>
      <c r="C431" s="8">
        <v>1100</v>
      </c>
      <c r="D431" s="20"/>
      <c r="E431" s="8">
        <v>1100</v>
      </c>
      <c r="F431" s="8">
        <v>550</v>
      </c>
    </row>
    <row r="432" spans="1:6" s="11" customFormat="1" ht="53.25" hidden="1" customHeight="1" outlineLevel="1" x14ac:dyDescent="0.25">
      <c r="A432" s="9" t="s">
        <v>760</v>
      </c>
      <c r="B432" s="7" t="s">
        <v>761</v>
      </c>
      <c r="C432" s="8">
        <v>550</v>
      </c>
      <c r="D432" s="20"/>
      <c r="E432" s="8">
        <v>550</v>
      </c>
      <c r="F432" s="8">
        <v>550</v>
      </c>
    </row>
    <row r="433" spans="1:6" s="11" customFormat="1" ht="27" hidden="1" customHeight="1" outlineLevel="1" x14ac:dyDescent="0.25">
      <c r="A433" s="9" t="s">
        <v>762</v>
      </c>
      <c r="B433" s="7" t="s">
        <v>763</v>
      </c>
      <c r="C433" s="8">
        <v>550</v>
      </c>
      <c r="D433" s="20"/>
      <c r="E433" s="8">
        <v>550</v>
      </c>
      <c r="F433" s="8">
        <v>550</v>
      </c>
    </row>
    <row r="434" spans="1:6" s="11" customFormat="1" ht="53.25" hidden="1" customHeight="1" outlineLevel="1" x14ac:dyDescent="0.25">
      <c r="A434" s="9" t="s">
        <v>764</v>
      </c>
      <c r="B434" s="7" t="s">
        <v>765</v>
      </c>
      <c r="C434" s="8">
        <v>550</v>
      </c>
      <c r="D434" s="20"/>
      <c r="E434" s="8">
        <v>550</v>
      </c>
      <c r="F434" s="8">
        <v>550</v>
      </c>
    </row>
    <row r="435" spans="1:6" s="11" customFormat="1" ht="53.25" hidden="1" customHeight="1" outlineLevel="1" x14ac:dyDescent="0.25">
      <c r="A435" s="9" t="s">
        <v>766</v>
      </c>
      <c r="B435" s="7" t="s">
        <v>767</v>
      </c>
      <c r="C435" s="8">
        <v>550</v>
      </c>
      <c r="D435" s="20"/>
      <c r="E435" s="8">
        <v>550</v>
      </c>
      <c r="F435" s="8">
        <v>550</v>
      </c>
    </row>
    <row r="436" spans="1:6" s="11" customFormat="1" ht="30.75" hidden="1" customHeight="1" outlineLevel="1" x14ac:dyDescent="0.25">
      <c r="A436" s="9" t="s">
        <v>770</v>
      </c>
      <c r="B436" s="7" t="s">
        <v>771</v>
      </c>
      <c r="C436" s="8">
        <v>550</v>
      </c>
      <c r="D436" s="20"/>
      <c r="E436" s="8">
        <v>550</v>
      </c>
      <c r="F436" s="8">
        <v>550</v>
      </c>
    </row>
    <row r="437" spans="1:6" s="11" customFormat="1" ht="66.75" hidden="1" customHeight="1" outlineLevel="1" x14ac:dyDescent="0.25">
      <c r="A437" s="6" t="s">
        <v>772</v>
      </c>
      <c r="B437" s="7" t="s">
        <v>773</v>
      </c>
      <c r="C437" s="8">
        <v>550</v>
      </c>
      <c r="D437" s="20"/>
      <c r="E437" s="8">
        <v>550</v>
      </c>
      <c r="F437" s="8">
        <v>550</v>
      </c>
    </row>
    <row r="438" spans="1:6" s="11" customFormat="1" ht="53.25" hidden="1" customHeight="1" outlineLevel="1" x14ac:dyDescent="0.25">
      <c r="A438" s="6" t="s">
        <v>774</v>
      </c>
      <c r="B438" s="7" t="s">
        <v>775</v>
      </c>
      <c r="C438" s="8">
        <v>550</v>
      </c>
      <c r="D438" s="20"/>
      <c r="E438" s="8">
        <v>550</v>
      </c>
      <c r="F438" s="8">
        <v>550</v>
      </c>
    </row>
    <row r="439" spans="1:6" s="11" customFormat="1" ht="53.25" hidden="1" customHeight="1" outlineLevel="1" x14ac:dyDescent="0.25">
      <c r="A439" s="6" t="s">
        <v>776</v>
      </c>
      <c r="B439" s="7" t="s">
        <v>777</v>
      </c>
      <c r="C439" s="8">
        <v>550</v>
      </c>
      <c r="D439" s="20"/>
      <c r="E439" s="8">
        <v>550</v>
      </c>
      <c r="F439" s="8">
        <v>550</v>
      </c>
    </row>
    <row r="440" spans="1:6" s="11" customFormat="1" ht="53.25" hidden="1" customHeight="1" outlineLevel="1" x14ac:dyDescent="0.25">
      <c r="A440" s="6" t="s">
        <v>778</v>
      </c>
      <c r="B440" s="7" t="s">
        <v>779</v>
      </c>
      <c r="C440" s="8">
        <v>550</v>
      </c>
      <c r="D440" s="20"/>
      <c r="E440" s="8">
        <v>550</v>
      </c>
      <c r="F440" s="8">
        <v>550</v>
      </c>
    </row>
    <row r="441" spans="1:6" s="11" customFormat="1" ht="53.25" hidden="1" customHeight="1" outlineLevel="1" x14ac:dyDescent="0.25">
      <c r="A441" s="6" t="s">
        <v>780</v>
      </c>
      <c r="B441" s="7" t="s">
        <v>781</v>
      </c>
      <c r="C441" s="8">
        <v>550</v>
      </c>
      <c r="D441" s="20"/>
      <c r="E441" s="8">
        <v>550</v>
      </c>
      <c r="F441" s="8">
        <v>550</v>
      </c>
    </row>
    <row r="442" spans="1:6" s="11" customFormat="1" ht="53.25" hidden="1" customHeight="1" outlineLevel="1" x14ac:dyDescent="0.25">
      <c r="A442" s="6" t="s">
        <v>782</v>
      </c>
      <c r="B442" s="7" t="s">
        <v>783</v>
      </c>
      <c r="C442" s="8">
        <v>550</v>
      </c>
      <c r="D442" s="20"/>
      <c r="E442" s="8">
        <v>550</v>
      </c>
      <c r="F442" s="8">
        <v>550</v>
      </c>
    </row>
    <row r="443" spans="1:6" s="11" customFormat="1" ht="53.25" hidden="1" customHeight="1" outlineLevel="1" x14ac:dyDescent="0.25">
      <c r="A443" s="6" t="s">
        <v>784</v>
      </c>
      <c r="B443" s="7" t="s">
        <v>785</v>
      </c>
      <c r="C443" s="8">
        <v>550</v>
      </c>
      <c r="D443" s="20"/>
      <c r="E443" s="8">
        <v>550</v>
      </c>
      <c r="F443" s="8">
        <v>550</v>
      </c>
    </row>
    <row r="444" spans="1:6" s="11" customFormat="1" ht="53.25" hidden="1" customHeight="1" outlineLevel="1" x14ac:dyDescent="0.25">
      <c r="A444" s="6" t="s">
        <v>786</v>
      </c>
      <c r="B444" s="7" t="s">
        <v>787</v>
      </c>
      <c r="C444" s="8">
        <v>550</v>
      </c>
      <c r="D444" s="20"/>
      <c r="E444" s="8">
        <v>550</v>
      </c>
      <c r="F444" s="8">
        <v>550</v>
      </c>
    </row>
    <row r="445" spans="1:6" s="11" customFormat="1" ht="53.25" hidden="1" customHeight="1" outlineLevel="1" x14ac:dyDescent="0.25">
      <c r="A445" s="6" t="s">
        <v>788</v>
      </c>
      <c r="B445" s="7" t="s">
        <v>789</v>
      </c>
      <c r="C445" s="8">
        <v>550</v>
      </c>
      <c r="D445" s="20"/>
      <c r="E445" s="8">
        <v>550</v>
      </c>
      <c r="F445" s="8">
        <v>550</v>
      </c>
    </row>
    <row r="446" spans="1:6" s="11" customFormat="1" ht="53.25" hidden="1" customHeight="1" outlineLevel="1" x14ac:dyDescent="0.25">
      <c r="A446" s="6" t="s">
        <v>790</v>
      </c>
      <c r="B446" s="7" t="s">
        <v>791</v>
      </c>
      <c r="C446" s="8">
        <v>550</v>
      </c>
      <c r="D446" s="20"/>
      <c r="E446" s="8">
        <v>550</v>
      </c>
      <c r="F446" s="8">
        <v>550</v>
      </c>
    </row>
    <row r="447" spans="1:6" s="11" customFormat="1" ht="53.25" hidden="1" customHeight="1" outlineLevel="1" x14ac:dyDescent="0.25">
      <c r="A447" s="6" t="s">
        <v>792</v>
      </c>
      <c r="B447" s="7" t="s">
        <v>793</v>
      </c>
      <c r="C447" s="8">
        <v>550</v>
      </c>
      <c r="D447" s="20"/>
      <c r="E447" s="8">
        <v>550</v>
      </c>
      <c r="F447" s="8">
        <v>550</v>
      </c>
    </row>
    <row r="448" spans="1:6" s="11" customFormat="1" ht="53.25" hidden="1" customHeight="1" outlineLevel="1" x14ac:dyDescent="0.25">
      <c r="A448" s="6" t="s">
        <v>794</v>
      </c>
      <c r="B448" s="7" t="s">
        <v>795</v>
      </c>
      <c r="C448" s="8">
        <v>550</v>
      </c>
      <c r="D448" s="20"/>
      <c r="E448" s="8">
        <v>550</v>
      </c>
      <c r="F448" s="8">
        <v>550</v>
      </c>
    </row>
    <row r="449" spans="1:6" s="11" customFormat="1" ht="53.25" hidden="1" customHeight="1" outlineLevel="1" x14ac:dyDescent="0.25">
      <c r="A449" s="6" t="s">
        <v>796</v>
      </c>
      <c r="B449" s="7" t="s">
        <v>797</v>
      </c>
      <c r="C449" s="8">
        <v>550</v>
      </c>
      <c r="D449" s="20"/>
      <c r="E449" s="8">
        <v>550</v>
      </c>
      <c r="F449" s="8">
        <v>550</v>
      </c>
    </row>
    <row r="450" spans="1:6" s="11" customFormat="1" ht="53.25" hidden="1" customHeight="1" outlineLevel="1" x14ac:dyDescent="0.25">
      <c r="A450" s="6" t="s">
        <v>798</v>
      </c>
      <c r="B450" s="7" t="s">
        <v>799</v>
      </c>
      <c r="C450" s="8">
        <v>550</v>
      </c>
      <c r="D450" s="20"/>
      <c r="E450" s="8">
        <v>550</v>
      </c>
      <c r="F450" s="8">
        <v>550</v>
      </c>
    </row>
    <row r="451" spans="1:6" s="11" customFormat="1" ht="53.25" hidden="1" customHeight="1" outlineLevel="1" x14ac:dyDescent="0.25">
      <c r="A451" s="6" t="s">
        <v>800</v>
      </c>
      <c r="B451" s="7" t="s">
        <v>801</v>
      </c>
      <c r="C451" s="8">
        <v>550</v>
      </c>
      <c r="D451" s="20"/>
      <c r="E451" s="8">
        <v>550</v>
      </c>
      <c r="F451" s="8">
        <v>550</v>
      </c>
    </row>
    <row r="452" spans="1:6" s="11" customFormat="1" ht="53.25" hidden="1" customHeight="1" outlineLevel="1" x14ac:dyDescent="0.25">
      <c r="A452" s="6" t="s">
        <v>802</v>
      </c>
      <c r="B452" s="7" t="s">
        <v>803</v>
      </c>
      <c r="C452" s="8">
        <v>550</v>
      </c>
      <c r="D452" s="20"/>
      <c r="E452" s="8">
        <v>550</v>
      </c>
      <c r="F452" s="8">
        <v>550</v>
      </c>
    </row>
    <row r="453" spans="1:6" s="11" customFormat="1" ht="53.25" hidden="1" customHeight="1" outlineLevel="1" x14ac:dyDescent="0.25">
      <c r="A453" s="6" t="s">
        <v>804</v>
      </c>
      <c r="B453" s="7" t="s">
        <v>805</v>
      </c>
      <c r="C453" s="8">
        <v>550</v>
      </c>
      <c r="D453" s="20"/>
      <c r="E453" s="8">
        <v>550</v>
      </c>
      <c r="F453" s="8">
        <v>550</v>
      </c>
    </row>
    <row r="454" spans="1:6" s="11" customFormat="1" ht="53.25" hidden="1" customHeight="1" outlineLevel="1" x14ac:dyDescent="0.25">
      <c r="A454" s="6" t="s">
        <v>806</v>
      </c>
      <c r="B454" s="7" t="s">
        <v>807</v>
      </c>
      <c r="C454" s="8">
        <v>550</v>
      </c>
      <c r="D454" s="20"/>
      <c r="E454" s="8">
        <v>550</v>
      </c>
      <c r="F454" s="8">
        <v>550</v>
      </c>
    </row>
    <row r="455" spans="1:6" s="11" customFormat="1" ht="53.25" hidden="1" customHeight="1" outlineLevel="1" x14ac:dyDescent="0.25">
      <c r="A455" s="6" t="s">
        <v>808</v>
      </c>
      <c r="B455" s="7" t="s">
        <v>809</v>
      </c>
      <c r="C455" s="8">
        <v>550</v>
      </c>
      <c r="D455" s="20"/>
      <c r="E455" s="8">
        <v>550</v>
      </c>
      <c r="F455" s="8">
        <v>550</v>
      </c>
    </row>
    <row r="456" spans="1:6" s="11" customFormat="1" ht="53.25" hidden="1" customHeight="1" outlineLevel="1" x14ac:dyDescent="0.25">
      <c r="A456" s="6" t="s">
        <v>810</v>
      </c>
      <c r="B456" s="7" t="s">
        <v>811</v>
      </c>
      <c r="C456" s="8">
        <v>550</v>
      </c>
      <c r="D456" s="20"/>
      <c r="E456" s="8">
        <v>550</v>
      </c>
      <c r="F456" s="8">
        <v>550</v>
      </c>
    </row>
    <row r="457" spans="1:6" s="11" customFormat="1" ht="53.25" hidden="1" customHeight="1" outlineLevel="1" x14ac:dyDescent="0.25">
      <c r="A457" s="6" t="s">
        <v>812</v>
      </c>
      <c r="B457" s="7" t="s">
        <v>813</v>
      </c>
      <c r="C457" s="8">
        <v>550</v>
      </c>
      <c r="D457" s="20"/>
      <c r="E457" s="8">
        <v>550</v>
      </c>
      <c r="F457" s="8">
        <v>550</v>
      </c>
    </row>
    <row r="458" spans="1:6" s="11" customFormat="1" ht="53.25" hidden="1" customHeight="1" outlineLevel="1" x14ac:dyDescent="0.25">
      <c r="A458" s="6" t="s">
        <v>814</v>
      </c>
      <c r="B458" s="7" t="s">
        <v>815</v>
      </c>
      <c r="C458" s="8">
        <v>550</v>
      </c>
      <c r="D458" s="20"/>
      <c r="E458" s="8">
        <v>550</v>
      </c>
      <c r="F458" s="8">
        <v>550</v>
      </c>
    </row>
    <row r="459" spans="1:6" s="11" customFormat="1" ht="53.25" hidden="1" customHeight="1" outlineLevel="1" x14ac:dyDescent="0.25">
      <c r="A459" s="6" t="s">
        <v>816</v>
      </c>
      <c r="B459" s="7" t="s">
        <v>817</v>
      </c>
      <c r="C459" s="8">
        <v>550</v>
      </c>
      <c r="D459" s="20"/>
      <c r="E459" s="8">
        <v>550</v>
      </c>
      <c r="F459" s="8">
        <v>550</v>
      </c>
    </row>
    <row r="460" spans="1:6" s="11" customFormat="1" ht="53.25" hidden="1" customHeight="1" outlineLevel="1" x14ac:dyDescent="0.25">
      <c r="A460" s="6" t="s">
        <v>818</v>
      </c>
      <c r="B460" s="7" t="s">
        <v>819</v>
      </c>
      <c r="C460" s="8">
        <v>550</v>
      </c>
      <c r="D460" s="20"/>
      <c r="E460" s="8">
        <v>550</v>
      </c>
      <c r="F460" s="8">
        <v>550</v>
      </c>
    </row>
    <row r="461" spans="1:6" s="11" customFormat="1" ht="53.25" hidden="1" customHeight="1" outlineLevel="1" x14ac:dyDescent="0.25">
      <c r="A461" s="6" t="s">
        <v>820</v>
      </c>
      <c r="B461" s="7" t="s">
        <v>821</v>
      </c>
      <c r="C461" s="8">
        <v>550</v>
      </c>
      <c r="D461" s="20"/>
      <c r="E461" s="8">
        <v>550</v>
      </c>
      <c r="F461" s="8">
        <v>550</v>
      </c>
    </row>
    <row r="462" spans="1:6" s="11" customFormat="1" ht="53.25" hidden="1" customHeight="1" outlineLevel="1" x14ac:dyDescent="0.25">
      <c r="A462" s="6" t="s">
        <v>822</v>
      </c>
      <c r="B462" s="7" t="s">
        <v>823</v>
      </c>
      <c r="C462" s="8">
        <v>550</v>
      </c>
      <c r="D462" s="20"/>
      <c r="E462" s="8">
        <v>550</v>
      </c>
      <c r="F462" s="8">
        <v>550</v>
      </c>
    </row>
    <row r="463" spans="1:6" s="11" customFormat="1" ht="53.25" hidden="1" customHeight="1" outlineLevel="1" x14ac:dyDescent="0.25">
      <c r="A463" s="6" t="s">
        <v>824</v>
      </c>
      <c r="B463" s="7" t="s">
        <v>825</v>
      </c>
      <c r="C463" s="8">
        <v>550</v>
      </c>
      <c r="D463" s="20"/>
      <c r="E463" s="8">
        <v>550</v>
      </c>
      <c r="F463" s="8">
        <v>550</v>
      </c>
    </row>
    <row r="464" spans="1:6" s="11" customFormat="1" ht="53.25" hidden="1" customHeight="1" outlineLevel="1" x14ac:dyDescent="0.25">
      <c r="A464" s="6" t="s">
        <v>760</v>
      </c>
      <c r="B464" s="7" t="s">
        <v>761</v>
      </c>
      <c r="C464" s="8">
        <v>550</v>
      </c>
      <c r="D464" s="20"/>
      <c r="E464" s="8">
        <v>550</v>
      </c>
      <c r="F464" s="8">
        <v>550</v>
      </c>
    </row>
    <row r="465" spans="1:6" s="11" customFormat="1" ht="53.25" hidden="1" customHeight="1" outlineLevel="1" x14ac:dyDescent="0.25">
      <c r="A465" s="6" t="s">
        <v>826</v>
      </c>
      <c r="B465" s="7" t="s">
        <v>827</v>
      </c>
      <c r="C465" s="8">
        <v>550</v>
      </c>
      <c r="D465" s="20"/>
      <c r="E465" s="8">
        <v>550</v>
      </c>
      <c r="F465" s="8">
        <v>550</v>
      </c>
    </row>
    <row r="466" spans="1:6" s="11" customFormat="1" ht="53.25" hidden="1" customHeight="1" outlineLevel="1" x14ac:dyDescent="0.25">
      <c r="A466" s="6" t="s">
        <v>828</v>
      </c>
      <c r="B466" s="7" t="s">
        <v>829</v>
      </c>
      <c r="C466" s="8">
        <v>550</v>
      </c>
      <c r="D466" s="20"/>
      <c r="E466" s="8">
        <v>550</v>
      </c>
      <c r="F466" s="8">
        <v>550</v>
      </c>
    </row>
    <row r="467" spans="1:6" s="11" customFormat="1" ht="53.25" hidden="1" customHeight="1" outlineLevel="1" x14ac:dyDescent="0.25">
      <c r="A467" s="6" t="s">
        <v>830</v>
      </c>
      <c r="B467" s="7" t="s">
        <v>1264</v>
      </c>
      <c r="C467" s="8">
        <v>550</v>
      </c>
      <c r="D467" s="20"/>
      <c r="E467" s="8">
        <v>550</v>
      </c>
      <c r="F467" s="8">
        <v>550</v>
      </c>
    </row>
    <row r="468" spans="1:6" s="11" customFormat="1" ht="53.25" hidden="1" customHeight="1" outlineLevel="1" x14ac:dyDescent="0.25">
      <c r="A468" s="6" t="s">
        <v>831</v>
      </c>
      <c r="B468" s="7" t="s">
        <v>832</v>
      </c>
      <c r="C468" s="8">
        <v>550</v>
      </c>
      <c r="D468" s="20"/>
      <c r="E468" s="8">
        <v>550</v>
      </c>
      <c r="F468" s="8">
        <v>550</v>
      </c>
    </row>
    <row r="469" spans="1:6" s="11" customFormat="1" ht="53.25" hidden="1" customHeight="1" outlineLevel="1" x14ac:dyDescent="0.25">
      <c r="A469" s="6" t="s">
        <v>833</v>
      </c>
      <c r="B469" s="7" t="s">
        <v>834</v>
      </c>
      <c r="C469" s="8">
        <v>550</v>
      </c>
      <c r="D469" s="20"/>
      <c r="E469" s="8">
        <v>550</v>
      </c>
      <c r="F469" s="8">
        <v>550</v>
      </c>
    </row>
    <row r="470" spans="1:6" s="11" customFormat="1" ht="53.25" hidden="1" customHeight="1" outlineLevel="1" x14ac:dyDescent="0.25">
      <c r="A470" s="6" t="s">
        <v>835</v>
      </c>
      <c r="B470" s="7" t="s">
        <v>836</v>
      </c>
      <c r="C470" s="8">
        <v>550</v>
      </c>
      <c r="D470" s="20"/>
      <c r="E470" s="8">
        <v>550</v>
      </c>
      <c r="F470" s="8">
        <v>550</v>
      </c>
    </row>
    <row r="471" spans="1:6" s="11" customFormat="1" ht="53.25" hidden="1" customHeight="1" outlineLevel="1" x14ac:dyDescent="0.25">
      <c r="A471" s="6" t="s">
        <v>837</v>
      </c>
      <c r="B471" s="7" t="s">
        <v>838</v>
      </c>
      <c r="C471" s="8">
        <v>550</v>
      </c>
      <c r="D471" s="20"/>
      <c r="E471" s="8">
        <v>550</v>
      </c>
      <c r="F471" s="8">
        <v>550</v>
      </c>
    </row>
    <row r="472" spans="1:6" s="11" customFormat="1" ht="53.25" hidden="1" customHeight="1" outlineLevel="1" x14ac:dyDescent="0.25">
      <c r="A472" s="6" t="s">
        <v>839</v>
      </c>
      <c r="B472" s="7" t="s">
        <v>840</v>
      </c>
      <c r="C472" s="8">
        <v>550</v>
      </c>
      <c r="D472" s="20"/>
      <c r="E472" s="8">
        <v>550</v>
      </c>
      <c r="F472" s="8">
        <v>550</v>
      </c>
    </row>
    <row r="473" spans="1:6" s="11" customFormat="1" ht="53.25" hidden="1" customHeight="1" outlineLevel="1" x14ac:dyDescent="0.25">
      <c r="A473" s="6" t="s">
        <v>841</v>
      </c>
      <c r="B473" s="7" t="s">
        <v>842</v>
      </c>
      <c r="C473" s="8">
        <v>550</v>
      </c>
      <c r="D473" s="20"/>
      <c r="E473" s="8">
        <v>550</v>
      </c>
      <c r="F473" s="8">
        <v>550</v>
      </c>
    </row>
    <row r="474" spans="1:6" s="11" customFormat="1" ht="53.25" hidden="1" customHeight="1" outlineLevel="1" x14ac:dyDescent="0.25">
      <c r="A474" s="6" t="s">
        <v>843</v>
      </c>
      <c r="B474" s="7" t="s">
        <v>844</v>
      </c>
      <c r="C474" s="8">
        <v>550</v>
      </c>
      <c r="D474" s="20"/>
      <c r="E474" s="8">
        <v>550</v>
      </c>
      <c r="F474" s="8">
        <v>550</v>
      </c>
    </row>
    <row r="475" spans="1:6" s="11" customFormat="1" ht="53.25" hidden="1" customHeight="1" outlineLevel="1" x14ac:dyDescent="0.25">
      <c r="A475" s="6" t="s">
        <v>845</v>
      </c>
      <c r="B475" s="7" t="s">
        <v>846</v>
      </c>
      <c r="C475" s="8">
        <v>550</v>
      </c>
      <c r="D475" s="20"/>
      <c r="E475" s="8">
        <v>550</v>
      </c>
      <c r="F475" s="8">
        <v>550</v>
      </c>
    </row>
    <row r="476" spans="1:6" s="11" customFormat="1" ht="29.25" hidden="1" customHeight="1" outlineLevel="1" x14ac:dyDescent="0.25">
      <c r="A476" s="6" t="s">
        <v>847</v>
      </c>
      <c r="B476" s="7" t="s">
        <v>848</v>
      </c>
      <c r="C476" s="8">
        <v>550</v>
      </c>
      <c r="D476" s="20"/>
      <c r="E476" s="8">
        <v>550</v>
      </c>
      <c r="F476" s="8">
        <v>550</v>
      </c>
    </row>
    <row r="477" spans="1:6" s="11" customFormat="1" ht="53.25" hidden="1" customHeight="1" outlineLevel="1" x14ac:dyDescent="0.25">
      <c r="A477" s="6" t="s">
        <v>849</v>
      </c>
      <c r="B477" s="7" t="s">
        <v>850</v>
      </c>
      <c r="C477" s="8">
        <v>550</v>
      </c>
      <c r="D477" s="20"/>
      <c r="E477" s="8">
        <v>550</v>
      </c>
      <c r="F477" s="8">
        <v>550</v>
      </c>
    </row>
    <row r="478" spans="1:6" s="11" customFormat="1" ht="53.25" hidden="1" customHeight="1" outlineLevel="1" x14ac:dyDescent="0.25">
      <c r="A478" s="6" t="s">
        <v>851</v>
      </c>
      <c r="B478" s="7" t="s">
        <v>1271</v>
      </c>
      <c r="C478" s="8">
        <v>550</v>
      </c>
      <c r="D478" s="20"/>
      <c r="E478" s="8">
        <v>550</v>
      </c>
      <c r="F478" s="8">
        <v>550</v>
      </c>
    </row>
    <row r="479" spans="1:6" s="11" customFormat="1" ht="53.25" hidden="1" customHeight="1" outlineLevel="1" x14ac:dyDescent="0.25">
      <c r="A479" s="6" t="s">
        <v>852</v>
      </c>
      <c r="B479" s="7" t="s">
        <v>1272</v>
      </c>
      <c r="C479" s="8">
        <v>550</v>
      </c>
      <c r="D479" s="20"/>
      <c r="E479" s="8">
        <v>550</v>
      </c>
      <c r="F479" s="8">
        <v>550</v>
      </c>
    </row>
    <row r="480" spans="1:6" s="11" customFormat="1" ht="53.25" hidden="1" customHeight="1" outlineLevel="1" x14ac:dyDescent="0.25">
      <c r="A480" s="6" t="s">
        <v>853</v>
      </c>
      <c r="B480" s="7" t="s">
        <v>854</v>
      </c>
      <c r="C480" s="8">
        <v>550</v>
      </c>
      <c r="D480" s="20"/>
      <c r="E480" s="8">
        <v>550</v>
      </c>
      <c r="F480" s="8">
        <v>550</v>
      </c>
    </row>
    <row r="481" spans="1:6" s="11" customFormat="1" ht="53.25" hidden="1" customHeight="1" outlineLevel="1" x14ac:dyDescent="0.25">
      <c r="A481" s="6" t="s">
        <v>855</v>
      </c>
      <c r="B481" s="7" t="s">
        <v>856</v>
      </c>
      <c r="C481" s="8">
        <v>550</v>
      </c>
      <c r="D481" s="20"/>
      <c r="E481" s="8">
        <v>550</v>
      </c>
      <c r="F481" s="8">
        <v>550</v>
      </c>
    </row>
    <row r="482" spans="1:6" s="11" customFormat="1" ht="53.25" hidden="1" customHeight="1" outlineLevel="1" x14ac:dyDescent="0.25">
      <c r="A482" s="6" t="s">
        <v>857</v>
      </c>
      <c r="B482" s="7" t="s">
        <v>858</v>
      </c>
      <c r="C482" s="8">
        <v>550</v>
      </c>
      <c r="D482" s="20"/>
      <c r="E482" s="8">
        <v>550</v>
      </c>
      <c r="F482" s="8">
        <v>550</v>
      </c>
    </row>
    <row r="483" spans="1:6" s="11" customFormat="1" ht="53.25" hidden="1" customHeight="1" outlineLevel="1" x14ac:dyDescent="0.25">
      <c r="A483" s="6" t="s">
        <v>859</v>
      </c>
      <c r="B483" s="7" t="s">
        <v>860</v>
      </c>
      <c r="C483" s="8">
        <v>550</v>
      </c>
      <c r="D483" s="20"/>
      <c r="E483" s="8">
        <v>550</v>
      </c>
      <c r="F483" s="8">
        <v>550</v>
      </c>
    </row>
    <row r="484" spans="1:6" s="11" customFormat="1" ht="53.25" hidden="1" customHeight="1" outlineLevel="1" x14ac:dyDescent="0.25">
      <c r="A484" s="6" t="s">
        <v>861</v>
      </c>
      <c r="B484" s="7" t="s">
        <v>862</v>
      </c>
      <c r="C484" s="8">
        <v>550</v>
      </c>
      <c r="D484" s="20"/>
      <c r="E484" s="8">
        <v>550</v>
      </c>
      <c r="F484" s="8">
        <v>550</v>
      </c>
    </row>
    <row r="485" spans="1:6" s="11" customFormat="1" ht="34.5" hidden="1" customHeight="1" outlineLevel="1" x14ac:dyDescent="0.25">
      <c r="A485" s="6" t="s">
        <v>762</v>
      </c>
      <c r="B485" s="7" t="s">
        <v>763</v>
      </c>
      <c r="C485" s="8">
        <v>550</v>
      </c>
      <c r="D485" s="20"/>
      <c r="E485" s="8">
        <v>550</v>
      </c>
      <c r="F485" s="10">
        <v>650</v>
      </c>
    </row>
    <row r="486" spans="1:6" s="11" customFormat="1" ht="34.5" hidden="1" customHeight="1" outlineLevel="1" x14ac:dyDescent="0.25">
      <c r="A486" s="6" t="s">
        <v>863</v>
      </c>
      <c r="B486" s="7" t="s">
        <v>864</v>
      </c>
      <c r="C486" s="10">
        <v>650</v>
      </c>
      <c r="D486" s="20"/>
      <c r="E486" s="10">
        <v>650</v>
      </c>
      <c r="F486" s="14">
        <v>550</v>
      </c>
    </row>
    <row r="487" spans="1:6" s="11" customFormat="1" ht="53.25" hidden="1" customHeight="1" outlineLevel="1" x14ac:dyDescent="0.25">
      <c r="A487" s="13" t="s">
        <v>1139</v>
      </c>
      <c r="B487" s="12" t="s">
        <v>1273</v>
      </c>
      <c r="C487" s="14">
        <v>550</v>
      </c>
      <c r="D487" s="20"/>
      <c r="E487" s="14">
        <v>550</v>
      </c>
      <c r="F487" s="14">
        <v>550</v>
      </c>
    </row>
    <row r="488" spans="1:6" s="11" customFormat="1" ht="30.75" hidden="1" customHeight="1" outlineLevel="1" x14ac:dyDescent="0.25">
      <c r="A488" s="13" t="s">
        <v>768</v>
      </c>
      <c r="B488" s="12" t="s">
        <v>769</v>
      </c>
      <c r="C488" s="14">
        <v>550</v>
      </c>
      <c r="D488" s="20"/>
      <c r="E488" s="14">
        <v>550</v>
      </c>
      <c r="F488" s="14">
        <v>550</v>
      </c>
    </row>
    <row r="489" spans="1:6" s="11" customFormat="1" ht="30.75" hidden="1" customHeight="1" outlineLevel="1" x14ac:dyDescent="0.25">
      <c r="A489" s="13" t="s">
        <v>865</v>
      </c>
      <c r="B489" s="12" t="s">
        <v>866</v>
      </c>
      <c r="C489" s="14">
        <v>550</v>
      </c>
      <c r="D489" s="20"/>
      <c r="E489" s="14">
        <v>550</v>
      </c>
      <c r="F489" s="14">
        <v>550</v>
      </c>
    </row>
    <row r="490" spans="1:6" s="11" customFormat="1" ht="53.25" hidden="1" customHeight="1" outlineLevel="1" x14ac:dyDescent="0.25">
      <c r="A490" s="13" t="s">
        <v>867</v>
      </c>
      <c r="B490" s="12" t="s">
        <v>868</v>
      </c>
      <c r="C490" s="14">
        <v>550</v>
      </c>
      <c r="D490" s="20"/>
      <c r="E490" s="14">
        <v>550</v>
      </c>
      <c r="F490" s="14">
        <v>550</v>
      </c>
    </row>
    <row r="491" spans="1:6" s="11" customFormat="1" ht="36.75" hidden="1" customHeight="1" outlineLevel="1" x14ac:dyDescent="0.25">
      <c r="A491" s="13" t="s">
        <v>869</v>
      </c>
      <c r="B491" s="12" t="s">
        <v>870</v>
      </c>
      <c r="C491" s="14">
        <v>550</v>
      </c>
      <c r="D491" s="20"/>
      <c r="E491" s="14">
        <v>550</v>
      </c>
      <c r="F491" s="14">
        <v>550</v>
      </c>
    </row>
    <row r="492" spans="1:6" s="11" customFormat="1" ht="53.25" hidden="1" customHeight="1" outlineLevel="1" x14ac:dyDescent="0.25">
      <c r="A492" s="13" t="s">
        <v>871</v>
      </c>
      <c r="B492" s="12" t="s">
        <v>872</v>
      </c>
      <c r="C492" s="14">
        <v>550</v>
      </c>
      <c r="D492" s="20"/>
      <c r="E492" s="14">
        <v>550</v>
      </c>
      <c r="F492" s="14">
        <v>350</v>
      </c>
    </row>
    <row r="493" spans="1:6" s="11" customFormat="1" ht="31.5" hidden="1" customHeight="1" outlineLevel="1" x14ac:dyDescent="0.25">
      <c r="A493" s="13" t="s">
        <v>1140</v>
      </c>
      <c r="B493" s="12" t="s">
        <v>1274</v>
      </c>
      <c r="C493" s="14">
        <v>350</v>
      </c>
      <c r="D493" s="20"/>
      <c r="E493" s="14">
        <v>350</v>
      </c>
      <c r="F493" s="10">
        <v>550</v>
      </c>
    </row>
    <row r="494" spans="1:6" s="11" customFormat="1" ht="31.5" hidden="1" customHeight="1" outlineLevel="1" x14ac:dyDescent="0.25">
      <c r="A494" s="6" t="s">
        <v>873</v>
      </c>
      <c r="B494" s="7" t="s">
        <v>874</v>
      </c>
      <c r="C494" s="10">
        <v>550</v>
      </c>
      <c r="D494" s="20"/>
      <c r="E494" s="10">
        <v>550</v>
      </c>
      <c r="F494" s="10">
        <v>550</v>
      </c>
    </row>
    <row r="495" spans="1:6" s="11" customFormat="1" ht="31.5" hidden="1" customHeight="1" outlineLevel="1" x14ac:dyDescent="0.25">
      <c r="A495" s="6" t="s">
        <v>875</v>
      </c>
      <c r="B495" s="7" t="s">
        <v>876</v>
      </c>
      <c r="C495" s="10">
        <v>550</v>
      </c>
      <c r="D495" s="20"/>
      <c r="E495" s="10">
        <v>550</v>
      </c>
      <c r="F495" s="10">
        <v>550</v>
      </c>
    </row>
    <row r="496" spans="1:6" s="11" customFormat="1" ht="31.5" hidden="1" customHeight="1" outlineLevel="1" x14ac:dyDescent="0.25">
      <c r="A496" s="6" t="s">
        <v>877</v>
      </c>
      <c r="B496" s="7" t="s">
        <v>878</v>
      </c>
      <c r="C496" s="10">
        <v>550</v>
      </c>
      <c r="D496" s="20"/>
      <c r="E496" s="10">
        <v>550</v>
      </c>
      <c r="F496" s="10">
        <v>550</v>
      </c>
    </row>
    <row r="497" spans="1:6" s="11" customFormat="1" ht="53.25" hidden="1" customHeight="1" outlineLevel="1" x14ac:dyDescent="0.25">
      <c r="A497" s="6" t="s">
        <v>879</v>
      </c>
      <c r="B497" s="7" t="s">
        <v>880</v>
      </c>
      <c r="C497" s="10">
        <v>550</v>
      </c>
      <c r="D497" s="20"/>
      <c r="E497" s="10">
        <v>550</v>
      </c>
      <c r="F497" s="10">
        <v>550</v>
      </c>
    </row>
    <row r="498" spans="1:6" s="11" customFormat="1" ht="53.25" hidden="1" customHeight="1" outlineLevel="1" x14ac:dyDescent="0.25">
      <c r="A498" s="6" t="s">
        <v>881</v>
      </c>
      <c r="B498" s="7" t="s">
        <v>882</v>
      </c>
      <c r="C498" s="10">
        <v>550</v>
      </c>
      <c r="D498" s="20"/>
      <c r="E498" s="10">
        <v>550</v>
      </c>
      <c r="F498" s="10">
        <v>550</v>
      </c>
    </row>
    <row r="499" spans="1:6" s="11" customFormat="1" ht="53.25" hidden="1" customHeight="1" outlineLevel="1" x14ac:dyDescent="0.25">
      <c r="A499" s="6" t="s">
        <v>883</v>
      </c>
      <c r="B499" s="7" t="s">
        <v>884</v>
      </c>
      <c r="C499" s="10">
        <v>550</v>
      </c>
      <c r="D499" s="20"/>
      <c r="E499" s="10">
        <v>550</v>
      </c>
      <c r="F499" s="10">
        <v>550</v>
      </c>
    </row>
    <row r="500" spans="1:6" s="11" customFormat="1" ht="53.25" hidden="1" customHeight="1" outlineLevel="1" x14ac:dyDescent="0.25">
      <c r="A500" s="6" t="s">
        <v>885</v>
      </c>
      <c r="B500" s="7" t="s">
        <v>886</v>
      </c>
      <c r="C500" s="10">
        <v>550</v>
      </c>
      <c r="D500" s="20"/>
      <c r="E500" s="10">
        <v>550</v>
      </c>
      <c r="F500" s="10">
        <v>550</v>
      </c>
    </row>
    <row r="501" spans="1:6" s="11" customFormat="1" ht="53.25" hidden="1" customHeight="1" outlineLevel="1" x14ac:dyDescent="0.25">
      <c r="A501" s="6" t="s">
        <v>887</v>
      </c>
      <c r="B501" s="7" t="s">
        <v>888</v>
      </c>
      <c r="C501" s="10">
        <v>550</v>
      </c>
      <c r="D501" s="20"/>
      <c r="E501" s="10">
        <v>550</v>
      </c>
      <c r="F501" s="10">
        <v>550</v>
      </c>
    </row>
    <row r="502" spans="1:6" s="11" customFormat="1" ht="53.25" hidden="1" customHeight="1" outlineLevel="1" x14ac:dyDescent="0.25">
      <c r="A502" s="6" t="s">
        <v>889</v>
      </c>
      <c r="B502" s="7" t="s">
        <v>890</v>
      </c>
      <c r="C502" s="10">
        <v>550</v>
      </c>
      <c r="D502" s="20"/>
      <c r="E502" s="10">
        <v>550</v>
      </c>
      <c r="F502" s="10">
        <v>550</v>
      </c>
    </row>
    <row r="503" spans="1:6" s="11" customFormat="1" ht="33.75" hidden="1" customHeight="1" outlineLevel="1" x14ac:dyDescent="0.25">
      <c r="A503" s="6" t="s">
        <v>891</v>
      </c>
      <c r="B503" s="7" t="s">
        <v>892</v>
      </c>
      <c r="C503" s="10">
        <v>550</v>
      </c>
      <c r="D503" s="20"/>
      <c r="E503" s="10">
        <v>550</v>
      </c>
      <c r="F503" s="10">
        <v>550</v>
      </c>
    </row>
    <row r="504" spans="1:6" s="11" customFormat="1" ht="53.25" hidden="1" customHeight="1" outlineLevel="1" x14ac:dyDescent="0.25">
      <c r="A504" s="6" t="s">
        <v>893</v>
      </c>
      <c r="B504" s="7" t="s">
        <v>894</v>
      </c>
      <c r="C504" s="10">
        <v>550</v>
      </c>
      <c r="D504" s="20"/>
      <c r="E504" s="10">
        <v>550</v>
      </c>
      <c r="F504" s="10">
        <v>550</v>
      </c>
    </row>
    <row r="505" spans="1:6" s="11" customFormat="1" ht="53.25" hidden="1" customHeight="1" outlineLevel="1" x14ac:dyDescent="0.25">
      <c r="A505" s="6" t="s">
        <v>895</v>
      </c>
      <c r="B505" s="7" t="s">
        <v>896</v>
      </c>
      <c r="C505" s="10">
        <v>550</v>
      </c>
      <c r="D505" s="20"/>
      <c r="E505" s="10">
        <v>550</v>
      </c>
      <c r="F505" s="10">
        <v>550</v>
      </c>
    </row>
    <row r="506" spans="1:6" s="11" customFormat="1" ht="53.25" hidden="1" customHeight="1" outlineLevel="1" x14ac:dyDescent="0.25">
      <c r="A506" s="6" t="s">
        <v>897</v>
      </c>
      <c r="B506" s="7" t="s">
        <v>898</v>
      </c>
      <c r="C506" s="10">
        <v>550</v>
      </c>
      <c r="D506" s="20"/>
      <c r="E506" s="10">
        <v>550</v>
      </c>
      <c r="F506" s="10">
        <v>550</v>
      </c>
    </row>
    <row r="507" spans="1:6" s="11" customFormat="1" ht="53.25" hidden="1" customHeight="1" outlineLevel="1" x14ac:dyDescent="0.25">
      <c r="A507" s="6" t="s">
        <v>899</v>
      </c>
      <c r="B507" s="7" t="s">
        <v>900</v>
      </c>
      <c r="C507" s="10">
        <v>550</v>
      </c>
      <c r="D507" s="20"/>
      <c r="E507" s="10">
        <v>550</v>
      </c>
      <c r="F507" s="10">
        <v>550</v>
      </c>
    </row>
    <row r="508" spans="1:6" s="11" customFormat="1" ht="53.25" hidden="1" customHeight="1" outlineLevel="1" x14ac:dyDescent="0.25">
      <c r="A508" s="6" t="s">
        <v>901</v>
      </c>
      <c r="B508" s="7" t="s">
        <v>902</v>
      </c>
      <c r="C508" s="10">
        <v>550</v>
      </c>
      <c r="D508" s="20"/>
      <c r="E508" s="10">
        <v>550</v>
      </c>
      <c r="F508" s="10">
        <v>550</v>
      </c>
    </row>
    <row r="509" spans="1:6" s="11" customFormat="1" ht="53.25" hidden="1" customHeight="1" outlineLevel="1" x14ac:dyDescent="0.25">
      <c r="A509" s="6" t="s">
        <v>903</v>
      </c>
      <c r="B509" s="7" t="s">
        <v>904</v>
      </c>
      <c r="C509" s="10">
        <v>550</v>
      </c>
      <c r="D509" s="20"/>
      <c r="E509" s="10">
        <v>550</v>
      </c>
      <c r="F509" s="10">
        <v>550</v>
      </c>
    </row>
    <row r="510" spans="1:6" s="11" customFormat="1" ht="53.25" hidden="1" customHeight="1" outlineLevel="1" x14ac:dyDescent="0.25">
      <c r="A510" s="6" t="s">
        <v>905</v>
      </c>
      <c r="B510" s="7" t="s">
        <v>906</v>
      </c>
      <c r="C510" s="10">
        <v>550</v>
      </c>
      <c r="D510" s="20"/>
      <c r="E510" s="10">
        <v>550</v>
      </c>
      <c r="F510" s="10">
        <v>550</v>
      </c>
    </row>
    <row r="511" spans="1:6" s="11" customFormat="1" ht="53.25" hidden="1" customHeight="1" outlineLevel="1" x14ac:dyDescent="0.25">
      <c r="A511" s="6" t="s">
        <v>907</v>
      </c>
      <c r="B511" s="7" t="s">
        <v>908</v>
      </c>
      <c r="C511" s="10">
        <v>550</v>
      </c>
      <c r="D511" s="20"/>
      <c r="E511" s="10">
        <v>550</v>
      </c>
      <c r="F511" s="10">
        <v>550</v>
      </c>
    </row>
    <row r="512" spans="1:6" s="11" customFormat="1" ht="53.25" hidden="1" customHeight="1" outlineLevel="1" x14ac:dyDescent="0.25">
      <c r="A512" s="6" t="s">
        <v>909</v>
      </c>
      <c r="B512" s="7" t="s">
        <v>910</v>
      </c>
      <c r="C512" s="10">
        <v>550</v>
      </c>
      <c r="D512" s="20"/>
      <c r="E512" s="10">
        <v>550</v>
      </c>
      <c r="F512" s="10">
        <v>550</v>
      </c>
    </row>
    <row r="513" spans="1:6" s="11" customFormat="1" ht="53.25" hidden="1" customHeight="1" outlineLevel="1" x14ac:dyDescent="0.25">
      <c r="A513" s="6" t="s">
        <v>911</v>
      </c>
      <c r="B513" s="7" t="s">
        <v>912</v>
      </c>
      <c r="C513" s="10">
        <v>550</v>
      </c>
      <c r="D513" s="20"/>
      <c r="E513" s="10">
        <v>550</v>
      </c>
      <c r="F513" s="10">
        <v>550</v>
      </c>
    </row>
    <row r="514" spans="1:6" s="11" customFormat="1" ht="44.25" hidden="1" customHeight="1" outlineLevel="1" x14ac:dyDescent="0.25">
      <c r="A514" s="6" t="s">
        <v>913</v>
      </c>
      <c r="B514" s="7" t="s">
        <v>914</v>
      </c>
      <c r="C514" s="10">
        <v>550</v>
      </c>
      <c r="D514" s="20"/>
      <c r="E514" s="10">
        <v>550</v>
      </c>
      <c r="F514" s="10">
        <v>550</v>
      </c>
    </row>
    <row r="515" spans="1:6" s="11" customFormat="1" ht="44.25" hidden="1" customHeight="1" outlineLevel="1" x14ac:dyDescent="0.25">
      <c r="A515" s="6" t="s">
        <v>915</v>
      </c>
      <c r="B515" s="7" t="s">
        <v>1275</v>
      </c>
      <c r="C515" s="10">
        <v>550</v>
      </c>
      <c r="D515" s="20"/>
      <c r="E515" s="10">
        <v>550</v>
      </c>
      <c r="F515" s="10">
        <v>550</v>
      </c>
    </row>
    <row r="516" spans="1:6" s="11" customFormat="1" ht="44.25" hidden="1" customHeight="1" outlineLevel="1" x14ac:dyDescent="0.25">
      <c r="A516" s="6" t="s">
        <v>916</v>
      </c>
      <c r="B516" s="7" t="s">
        <v>917</v>
      </c>
      <c r="C516" s="10">
        <v>550</v>
      </c>
      <c r="D516" s="20"/>
      <c r="E516" s="10">
        <v>550</v>
      </c>
      <c r="F516" s="201"/>
    </row>
    <row r="517" spans="1:6" s="11" customFormat="1" ht="33" customHeight="1" collapsed="1" x14ac:dyDescent="0.25">
      <c r="A517" s="231" t="s">
        <v>922</v>
      </c>
      <c r="B517" s="231"/>
      <c r="C517" s="231"/>
      <c r="D517" s="20"/>
      <c r="E517" s="103"/>
      <c r="F517" s="201"/>
    </row>
    <row r="518" spans="1:6" s="11" customFormat="1" ht="40.5" hidden="1" customHeight="1" outlineLevel="1" x14ac:dyDescent="0.25">
      <c r="A518" s="6" t="s">
        <v>923</v>
      </c>
      <c r="B518" s="7" t="s">
        <v>924</v>
      </c>
      <c r="C518" s="8">
        <v>700</v>
      </c>
      <c r="D518" s="20"/>
      <c r="E518" s="8">
        <v>700</v>
      </c>
      <c r="F518" s="8">
        <v>700</v>
      </c>
    </row>
    <row r="519" spans="1:6" s="11" customFormat="1" ht="40.5" hidden="1" customHeight="1" outlineLevel="1" x14ac:dyDescent="0.25">
      <c r="A519" s="6" t="s">
        <v>925</v>
      </c>
      <c r="B519" s="7" t="s">
        <v>926</v>
      </c>
      <c r="C519" s="8">
        <v>900</v>
      </c>
      <c r="D519" s="20"/>
      <c r="E519" s="8">
        <v>900</v>
      </c>
      <c r="F519" s="8">
        <v>900</v>
      </c>
    </row>
    <row r="520" spans="1:6" s="11" customFormat="1" ht="40.5" hidden="1" customHeight="1" outlineLevel="1" x14ac:dyDescent="0.25">
      <c r="A520" s="6" t="s">
        <v>927</v>
      </c>
      <c r="B520" s="7" t="s">
        <v>928</v>
      </c>
      <c r="C520" s="8">
        <v>2500</v>
      </c>
      <c r="D520" s="20"/>
      <c r="E520" s="8">
        <v>2500</v>
      </c>
      <c r="F520" s="8">
        <v>2500</v>
      </c>
    </row>
    <row r="521" spans="1:6" s="11" customFormat="1" ht="32.25" hidden="1" customHeight="1" outlineLevel="1" x14ac:dyDescent="0.25">
      <c r="A521" s="6" t="s">
        <v>929</v>
      </c>
      <c r="B521" s="7" t="s">
        <v>1292</v>
      </c>
      <c r="C521" s="8">
        <v>400</v>
      </c>
      <c r="D521" s="20"/>
      <c r="E521" s="8">
        <v>400</v>
      </c>
      <c r="F521" s="8">
        <v>250</v>
      </c>
    </row>
    <row r="522" spans="1:6" s="11" customFormat="1" ht="32.25" hidden="1" customHeight="1" outlineLevel="1" x14ac:dyDescent="0.25">
      <c r="A522" s="6" t="s">
        <v>930</v>
      </c>
      <c r="B522" s="7" t="s">
        <v>931</v>
      </c>
      <c r="C522" s="8">
        <v>500</v>
      </c>
      <c r="D522" s="20"/>
      <c r="E522" s="8">
        <v>500</v>
      </c>
      <c r="F522" s="8">
        <v>450</v>
      </c>
    </row>
    <row r="523" spans="1:6" s="11" customFormat="1" ht="54.75" hidden="1" customHeight="1" outlineLevel="1" x14ac:dyDescent="0.25">
      <c r="A523" s="13" t="s">
        <v>932</v>
      </c>
      <c r="B523" s="18" t="s">
        <v>933</v>
      </c>
      <c r="C523" s="16">
        <v>500</v>
      </c>
      <c r="D523" s="20"/>
      <c r="E523" s="16">
        <v>500</v>
      </c>
      <c r="F523" s="16">
        <v>450</v>
      </c>
    </row>
    <row r="524" spans="1:6" s="11" customFormat="1" ht="40.5" hidden="1" customHeight="1" outlineLevel="1" x14ac:dyDescent="0.25">
      <c r="A524" s="6" t="s">
        <v>934</v>
      </c>
      <c r="B524" s="7" t="s">
        <v>935</v>
      </c>
      <c r="C524" s="8">
        <v>500</v>
      </c>
      <c r="D524" s="20"/>
      <c r="E524" s="8">
        <v>500</v>
      </c>
      <c r="F524" s="8">
        <v>450</v>
      </c>
    </row>
    <row r="525" spans="1:6" s="11" customFormat="1" ht="40.5" hidden="1" customHeight="1" outlineLevel="1" x14ac:dyDescent="0.25">
      <c r="A525" s="6" t="s">
        <v>936</v>
      </c>
      <c r="B525" s="7" t="s">
        <v>937</v>
      </c>
      <c r="C525" s="8">
        <v>500</v>
      </c>
      <c r="D525" s="20"/>
      <c r="E525" s="8">
        <v>500</v>
      </c>
      <c r="F525" s="8">
        <v>250</v>
      </c>
    </row>
    <row r="526" spans="1:6" s="11" customFormat="1" ht="30" hidden="1" customHeight="1" outlineLevel="1" x14ac:dyDescent="0.25">
      <c r="A526" s="6" t="s">
        <v>938</v>
      </c>
      <c r="B526" s="7" t="s">
        <v>939</v>
      </c>
      <c r="C526" s="8">
        <v>300</v>
      </c>
      <c r="D526" s="20"/>
      <c r="E526" s="8">
        <v>300</v>
      </c>
      <c r="F526" s="8">
        <v>150</v>
      </c>
    </row>
    <row r="527" spans="1:6" s="11" customFormat="1" ht="30" hidden="1" customHeight="1" outlineLevel="1" x14ac:dyDescent="0.25">
      <c r="A527" s="6" t="s">
        <v>940</v>
      </c>
      <c r="B527" s="7" t="s">
        <v>941</v>
      </c>
      <c r="C527" s="8">
        <v>300</v>
      </c>
      <c r="D527" s="20"/>
      <c r="E527" s="8">
        <v>300</v>
      </c>
      <c r="F527" s="8">
        <v>150</v>
      </c>
    </row>
    <row r="528" spans="1:6" s="11" customFormat="1" ht="40.5" hidden="1" customHeight="1" outlineLevel="1" x14ac:dyDescent="0.25">
      <c r="A528" s="6" t="s">
        <v>942</v>
      </c>
      <c r="B528" s="7" t="s">
        <v>1277</v>
      </c>
      <c r="C528" s="8">
        <v>300</v>
      </c>
      <c r="D528" s="20"/>
      <c r="E528" s="8">
        <v>300</v>
      </c>
      <c r="F528" s="8">
        <v>100</v>
      </c>
    </row>
    <row r="529" spans="1:6" s="11" customFormat="1" ht="33" hidden="1" customHeight="1" outlineLevel="1" x14ac:dyDescent="0.25">
      <c r="A529" s="6" t="s">
        <v>943</v>
      </c>
      <c r="B529" s="7" t="s">
        <v>944</v>
      </c>
      <c r="C529" s="8">
        <v>300</v>
      </c>
      <c r="D529" s="20"/>
      <c r="E529" s="8">
        <v>300</v>
      </c>
      <c r="F529" s="8">
        <v>150</v>
      </c>
    </row>
    <row r="530" spans="1:6" s="11" customFormat="1" ht="31.5" hidden="1" customHeight="1" outlineLevel="1" x14ac:dyDescent="0.25">
      <c r="A530" s="6" t="s">
        <v>945</v>
      </c>
      <c r="B530" s="7" t="s">
        <v>946</v>
      </c>
      <c r="C530" s="8">
        <v>100</v>
      </c>
      <c r="D530" s="20"/>
      <c r="E530" s="8">
        <v>100</v>
      </c>
      <c r="F530" s="8">
        <v>80</v>
      </c>
    </row>
    <row r="531" spans="1:6" s="11" customFormat="1" ht="33" hidden="1" customHeight="1" outlineLevel="1" x14ac:dyDescent="0.25">
      <c r="A531" s="6" t="s">
        <v>947</v>
      </c>
      <c r="B531" s="7" t="s">
        <v>948</v>
      </c>
      <c r="C531" s="8">
        <v>200</v>
      </c>
      <c r="D531" s="20"/>
      <c r="E531" s="8">
        <v>200</v>
      </c>
      <c r="F531" s="8">
        <v>200</v>
      </c>
    </row>
    <row r="532" spans="1:6" s="11" customFormat="1" ht="33" hidden="1" customHeight="1" outlineLevel="1" x14ac:dyDescent="0.25">
      <c r="A532" s="9" t="s">
        <v>949</v>
      </c>
      <c r="B532" s="7" t="s">
        <v>950</v>
      </c>
      <c r="C532" s="8">
        <v>500</v>
      </c>
      <c r="D532" s="20"/>
      <c r="E532" s="8">
        <v>500</v>
      </c>
      <c r="F532" s="8">
        <v>450</v>
      </c>
    </row>
    <row r="533" spans="1:6" s="11" customFormat="1" ht="33" hidden="1" customHeight="1" outlineLevel="1" x14ac:dyDescent="0.25">
      <c r="A533" s="9" t="s">
        <v>951</v>
      </c>
      <c r="B533" s="7" t="s">
        <v>952</v>
      </c>
      <c r="C533" s="8">
        <v>300</v>
      </c>
      <c r="D533" s="20"/>
      <c r="E533" s="8">
        <v>300</v>
      </c>
      <c r="F533" s="8">
        <v>150</v>
      </c>
    </row>
    <row r="534" spans="1:6" s="11" customFormat="1" ht="33" hidden="1" customHeight="1" outlineLevel="1" x14ac:dyDescent="0.25">
      <c r="A534" s="9" t="s">
        <v>953</v>
      </c>
      <c r="B534" s="7" t="s">
        <v>954</v>
      </c>
      <c r="C534" s="8">
        <v>200</v>
      </c>
      <c r="D534" s="20"/>
      <c r="E534" s="8">
        <v>200</v>
      </c>
      <c r="F534" s="8">
        <v>200</v>
      </c>
    </row>
    <row r="535" spans="1:6" s="11" customFormat="1" ht="40.5" hidden="1" customHeight="1" outlineLevel="1" x14ac:dyDescent="0.25">
      <c r="A535" s="9" t="s">
        <v>955</v>
      </c>
      <c r="B535" s="7" t="s">
        <v>1278</v>
      </c>
      <c r="C535" s="8">
        <v>500</v>
      </c>
      <c r="D535" s="20"/>
      <c r="E535" s="8">
        <v>500</v>
      </c>
      <c r="F535" s="8">
        <v>150</v>
      </c>
    </row>
    <row r="536" spans="1:6" s="11" customFormat="1" ht="31.5" hidden="1" customHeight="1" outlineLevel="1" x14ac:dyDescent="0.25">
      <c r="A536" s="6" t="s">
        <v>956</v>
      </c>
      <c r="B536" s="7" t="s">
        <v>957</v>
      </c>
      <c r="C536" s="10">
        <v>300</v>
      </c>
      <c r="D536" s="20"/>
      <c r="E536" s="10">
        <v>300</v>
      </c>
      <c r="F536" s="10">
        <v>250</v>
      </c>
    </row>
    <row r="537" spans="1:6" s="11" customFormat="1" ht="31.5" hidden="1" customHeight="1" outlineLevel="1" x14ac:dyDescent="0.25">
      <c r="A537" s="6" t="s">
        <v>958</v>
      </c>
      <c r="B537" s="7" t="s">
        <v>959</v>
      </c>
      <c r="C537" s="10">
        <v>100</v>
      </c>
      <c r="D537" s="20"/>
      <c r="E537" s="10">
        <v>100</v>
      </c>
      <c r="F537" s="10">
        <v>80</v>
      </c>
    </row>
    <row r="538" spans="1:6" s="11" customFormat="1" ht="31.5" hidden="1" customHeight="1" outlineLevel="1" x14ac:dyDescent="0.25">
      <c r="A538" s="6" t="s">
        <v>960</v>
      </c>
      <c r="B538" s="7" t="s">
        <v>961</v>
      </c>
      <c r="C538" s="10">
        <v>100</v>
      </c>
      <c r="D538" s="20"/>
      <c r="E538" s="10">
        <v>100</v>
      </c>
      <c r="F538" s="10">
        <v>80</v>
      </c>
    </row>
    <row r="539" spans="1:6" s="11" customFormat="1" ht="31.5" hidden="1" customHeight="1" outlineLevel="1" x14ac:dyDescent="0.25">
      <c r="A539" s="6" t="s">
        <v>1045</v>
      </c>
      <c r="B539" s="7" t="s">
        <v>1044</v>
      </c>
      <c r="C539" s="10">
        <v>300</v>
      </c>
      <c r="D539" s="20"/>
      <c r="E539" s="10">
        <v>300</v>
      </c>
      <c r="F539" s="10">
        <v>150</v>
      </c>
    </row>
    <row r="540" spans="1:6" s="11" customFormat="1" ht="31.5" hidden="1" customHeight="1" outlineLevel="1" x14ac:dyDescent="0.25">
      <c r="A540" s="6" t="s">
        <v>962</v>
      </c>
      <c r="B540" s="7" t="s">
        <v>1276</v>
      </c>
      <c r="C540" s="10">
        <v>300</v>
      </c>
      <c r="D540" s="20"/>
      <c r="E540" s="10">
        <v>300</v>
      </c>
      <c r="F540" s="10">
        <v>200</v>
      </c>
    </row>
    <row r="541" spans="1:6" s="11" customFormat="1" ht="31.5" hidden="1" customHeight="1" outlineLevel="1" x14ac:dyDescent="0.25">
      <c r="A541" s="6" t="s">
        <v>1279</v>
      </c>
      <c r="B541" s="7" t="s">
        <v>1280</v>
      </c>
      <c r="C541" s="10">
        <v>300</v>
      </c>
      <c r="D541" s="20"/>
      <c r="E541" s="10">
        <v>300</v>
      </c>
      <c r="F541" s="10">
        <v>250</v>
      </c>
    </row>
    <row r="542" spans="1:6" s="11" customFormat="1" ht="28.5" customHeight="1" collapsed="1" x14ac:dyDescent="0.25">
      <c r="A542" s="231" t="s">
        <v>963</v>
      </c>
      <c r="B542" s="231"/>
      <c r="C542" s="231"/>
      <c r="D542" s="20"/>
      <c r="E542" s="103"/>
      <c r="F542" s="201"/>
    </row>
    <row r="543" spans="1:6" s="11" customFormat="1" ht="36" customHeight="1" outlineLevel="1" x14ac:dyDescent="0.25">
      <c r="A543" s="6" t="s">
        <v>964</v>
      </c>
      <c r="B543" s="7" t="s">
        <v>965</v>
      </c>
      <c r="C543" s="8">
        <v>300</v>
      </c>
      <c r="D543" s="20"/>
      <c r="E543" s="8">
        <v>300</v>
      </c>
      <c r="F543" s="8">
        <v>200</v>
      </c>
    </row>
    <row r="544" spans="1:6" s="11" customFormat="1" ht="36" customHeight="1" outlineLevel="1" x14ac:dyDescent="0.25">
      <c r="A544" s="6" t="s">
        <v>966</v>
      </c>
      <c r="B544" s="7" t="s">
        <v>967</v>
      </c>
      <c r="C544" s="8">
        <v>300</v>
      </c>
      <c r="D544" s="20"/>
      <c r="E544" s="8">
        <v>300</v>
      </c>
      <c r="F544" s="8">
        <v>250</v>
      </c>
    </row>
    <row r="545" spans="1:6" s="11" customFormat="1" ht="36" customHeight="1" outlineLevel="1" x14ac:dyDescent="0.25">
      <c r="A545" s="6" t="s">
        <v>968</v>
      </c>
      <c r="B545" s="7" t="s">
        <v>969</v>
      </c>
      <c r="C545" s="8">
        <v>200</v>
      </c>
      <c r="D545" s="20"/>
      <c r="E545" s="8">
        <v>200</v>
      </c>
      <c r="F545" s="8">
        <v>200</v>
      </c>
    </row>
    <row r="546" spans="1:6" s="11" customFormat="1" ht="36" customHeight="1" outlineLevel="1" x14ac:dyDescent="0.25">
      <c r="A546" s="6" t="s">
        <v>970</v>
      </c>
      <c r="B546" s="7" t="s">
        <v>971</v>
      </c>
      <c r="C546" s="8">
        <v>200</v>
      </c>
      <c r="D546" s="20"/>
      <c r="E546" s="8">
        <v>200</v>
      </c>
      <c r="F546" s="8">
        <v>200</v>
      </c>
    </row>
    <row r="547" spans="1:6" s="11" customFormat="1" ht="36" customHeight="1" outlineLevel="1" x14ac:dyDescent="0.25">
      <c r="A547" s="13" t="s">
        <v>972</v>
      </c>
      <c r="B547" s="12" t="s">
        <v>973</v>
      </c>
      <c r="C547" s="16">
        <v>400</v>
      </c>
      <c r="D547" s="20"/>
      <c r="E547" s="8">
        <v>400</v>
      </c>
      <c r="F547" s="8">
        <v>400</v>
      </c>
    </row>
    <row r="548" spans="1:6" s="11" customFormat="1" ht="36" customHeight="1" outlineLevel="1" x14ac:dyDescent="0.25">
      <c r="A548" s="6" t="s">
        <v>974</v>
      </c>
      <c r="B548" s="7" t="s">
        <v>975</v>
      </c>
      <c r="C548" s="8">
        <v>500</v>
      </c>
      <c r="D548" s="20"/>
      <c r="E548" s="8">
        <v>500</v>
      </c>
      <c r="F548" s="8">
        <v>300</v>
      </c>
    </row>
    <row r="549" spans="1:6" s="11" customFormat="1" ht="36" customHeight="1" outlineLevel="1" x14ac:dyDescent="0.25">
      <c r="A549" s="13" t="s">
        <v>976</v>
      </c>
      <c r="B549" s="12" t="s">
        <v>1213</v>
      </c>
      <c r="C549" s="16">
        <v>1500</v>
      </c>
      <c r="D549" s="20"/>
      <c r="E549" s="16">
        <v>1500</v>
      </c>
      <c r="F549" s="16">
        <v>1200</v>
      </c>
    </row>
    <row r="550" spans="1:6" s="11" customFormat="1" ht="36" customHeight="1" outlineLevel="1" x14ac:dyDescent="0.25">
      <c r="A550" s="6" t="s">
        <v>977</v>
      </c>
      <c r="B550" s="7" t="s">
        <v>978</v>
      </c>
      <c r="C550" s="8">
        <v>500</v>
      </c>
      <c r="D550" s="20"/>
      <c r="E550" s="8">
        <v>500</v>
      </c>
      <c r="F550" s="8">
        <v>300</v>
      </c>
    </row>
    <row r="551" spans="1:6" s="11" customFormat="1" ht="36" customHeight="1" outlineLevel="1" x14ac:dyDescent="0.25">
      <c r="A551" s="6" t="s">
        <v>979</v>
      </c>
      <c r="B551" s="12" t="s">
        <v>980</v>
      </c>
      <c r="C551" s="8">
        <v>500</v>
      </c>
      <c r="D551" s="20"/>
      <c r="E551" s="8">
        <v>500</v>
      </c>
      <c r="F551" s="8">
        <v>300</v>
      </c>
    </row>
    <row r="552" spans="1:6" s="11" customFormat="1" ht="36" customHeight="1" outlineLevel="1" x14ac:dyDescent="0.25">
      <c r="A552" s="6" t="s">
        <v>981</v>
      </c>
      <c r="B552" s="12" t="s">
        <v>982</v>
      </c>
      <c r="C552" s="8">
        <v>500</v>
      </c>
      <c r="D552" s="20"/>
      <c r="E552" s="8">
        <v>500</v>
      </c>
      <c r="F552" s="8">
        <v>300</v>
      </c>
    </row>
    <row r="553" spans="1:6" s="11" customFormat="1" ht="36" customHeight="1" outlineLevel="1" x14ac:dyDescent="0.25">
      <c r="A553" s="6" t="s">
        <v>983</v>
      </c>
      <c r="B553" s="12" t="s">
        <v>984</v>
      </c>
      <c r="C553" s="8">
        <v>500</v>
      </c>
      <c r="D553" s="20"/>
      <c r="E553" s="8">
        <v>500</v>
      </c>
      <c r="F553" s="8">
        <v>300</v>
      </c>
    </row>
    <row r="554" spans="1:6" s="11" customFormat="1" ht="36" customHeight="1" outlineLevel="1" x14ac:dyDescent="0.25">
      <c r="A554" s="6" t="s">
        <v>985</v>
      </c>
      <c r="B554" s="12" t="s">
        <v>986</v>
      </c>
      <c r="C554" s="8">
        <v>500</v>
      </c>
      <c r="D554" s="20"/>
      <c r="E554" s="8">
        <v>500</v>
      </c>
      <c r="F554" s="8">
        <v>300</v>
      </c>
    </row>
    <row r="555" spans="1:6" s="11" customFormat="1" ht="36" customHeight="1" outlineLevel="1" x14ac:dyDescent="0.25">
      <c r="A555" s="6" t="s">
        <v>987</v>
      </c>
      <c r="B555" s="7" t="s">
        <v>988</v>
      </c>
      <c r="C555" s="8">
        <v>500</v>
      </c>
      <c r="D555" s="20"/>
      <c r="E555" s="8">
        <v>500</v>
      </c>
      <c r="F555" s="8">
        <v>300</v>
      </c>
    </row>
    <row r="556" spans="1:6" s="11" customFormat="1" ht="36" customHeight="1" outlineLevel="1" x14ac:dyDescent="0.25">
      <c r="A556" s="6" t="s">
        <v>989</v>
      </c>
      <c r="B556" s="7" t="s">
        <v>990</v>
      </c>
      <c r="C556" s="8">
        <v>500</v>
      </c>
      <c r="D556" s="20"/>
      <c r="E556" s="8">
        <v>500</v>
      </c>
      <c r="F556" s="8">
        <v>300</v>
      </c>
    </row>
    <row r="557" spans="1:6" s="11" customFormat="1" ht="50.25" customHeight="1" outlineLevel="1" x14ac:dyDescent="0.25">
      <c r="A557" s="13" t="s">
        <v>1024</v>
      </c>
      <c r="B557" s="12" t="s">
        <v>1101</v>
      </c>
      <c r="C557" s="16">
        <v>5000</v>
      </c>
      <c r="D557" s="20"/>
      <c r="E557" s="16">
        <v>5000</v>
      </c>
      <c r="F557" s="16">
        <v>4000</v>
      </c>
    </row>
    <row r="558" spans="1:6" s="11" customFormat="1" ht="50.25" customHeight="1" outlineLevel="1" x14ac:dyDescent="0.25">
      <c r="A558" s="13" t="s">
        <v>1102</v>
      </c>
      <c r="B558" s="18" t="s">
        <v>1104</v>
      </c>
      <c r="C558" s="16">
        <v>2500</v>
      </c>
      <c r="D558" s="20"/>
      <c r="E558" s="16">
        <v>2500</v>
      </c>
      <c r="F558" s="16">
        <v>1800</v>
      </c>
    </row>
    <row r="559" spans="1:6" s="11" customFormat="1" ht="50.25" customHeight="1" outlineLevel="1" x14ac:dyDescent="0.25">
      <c r="A559" s="13" t="s">
        <v>1103</v>
      </c>
      <c r="B559" s="18" t="s">
        <v>1105</v>
      </c>
      <c r="C559" s="16">
        <v>3000</v>
      </c>
      <c r="D559" s="20"/>
      <c r="E559" s="16">
        <v>3000</v>
      </c>
      <c r="F559" s="16">
        <v>2000</v>
      </c>
    </row>
    <row r="560" spans="1:6" s="11" customFormat="1" ht="84.75" customHeight="1" outlineLevel="1" x14ac:dyDescent="0.25">
      <c r="A560" s="13" t="s">
        <v>1212</v>
      </c>
      <c r="B560" s="18" t="s">
        <v>1288</v>
      </c>
      <c r="C560" s="16">
        <v>6000</v>
      </c>
      <c r="D560" s="20"/>
      <c r="E560" s="16">
        <v>6000</v>
      </c>
      <c r="F560" s="16">
        <v>5000</v>
      </c>
    </row>
    <row r="561" spans="1:6" s="11" customFormat="1" ht="61.5" customHeight="1" outlineLevel="1" x14ac:dyDescent="0.25">
      <c r="A561" s="13" t="s">
        <v>1286</v>
      </c>
      <c r="B561" s="18" t="s">
        <v>1287</v>
      </c>
      <c r="C561" s="16">
        <v>7000</v>
      </c>
      <c r="D561" s="20"/>
      <c r="E561" s="16">
        <v>7000</v>
      </c>
      <c r="F561" s="16">
        <v>5500</v>
      </c>
    </row>
    <row r="562" spans="1:6" s="11" customFormat="1" ht="50.25" customHeight="1" outlineLevel="1" x14ac:dyDescent="0.25">
      <c r="A562" s="6" t="s">
        <v>991</v>
      </c>
      <c r="B562" s="7" t="s">
        <v>992</v>
      </c>
      <c r="C562" s="8">
        <v>500</v>
      </c>
      <c r="D562" s="20"/>
      <c r="E562" s="8">
        <v>500</v>
      </c>
      <c r="F562" s="8">
        <v>300</v>
      </c>
    </row>
    <row r="563" spans="1:6" s="11" customFormat="1" ht="50.25" customHeight="1" outlineLevel="1" x14ac:dyDescent="0.25">
      <c r="A563" s="6" t="s">
        <v>1433</v>
      </c>
      <c r="B563" s="18" t="s">
        <v>1434</v>
      </c>
      <c r="C563" s="8">
        <v>500</v>
      </c>
      <c r="D563" s="20"/>
      <c r="E563" s="8">
        <v>500</v>
      </c>
      <c r="F563" s="201"/>
    </row>
    <row r="564" spans="1:6" s="11" customFormat="1" ht="50.25" customHeight="1" outlineLevel="1" x14ac:dyDescent="0.25">
      <c r="A564" s="9" t="s">
        <v>993</v>
      </c>
      <c r="B564" s="7" t="s">
        <v>994</v>
      </c>
      <c r="C564" s="8">
        <v>100</v>
      </c>
      <c r="D564" s="20"/>
      <c r="E564" s="8">
        <v>100</v>
      </c>
      <c r="F564" s="8">
        <v>100</v>
      </c>
    </row>
    <row r="565" spans="1:6" s="11" customFormat="1" ht="50.25" customHeight="1" outlineLevel="1" x14ac:dyDescent="0.25">
      <c r="A565" s="9" t="s">
        <v>995</v>
      </c>
      <c r="B565" s="7" t="s">
        <v>996</v>
      </c>
      <c r="C565" s="8">
        <v>500</v>
      </c>
      <c r="D565" s="20"/>
      <c r="E565" s="8">
        <v>500</v>
      </c>
      <c r="F565" s="8">
        <v>300</v>
      </c>
    </row>
    <row r="566" spans="1:6" s="11" customFormat="1" ht="50.25" customHeight="1" outlineLevel="1" x14ac:dyDescent="0.25">
      <c r="A566" s="9" t="s">
        <v>997</v>
      </c>
      <c r="B566" s="7" t="s">
        <v>998</v>
      </c>
      <c r="C566" s="8">
        <v>500</v>
      </c>
      <c r="D566" s="20"/>
      <c r="E566" s="8">
        <v>500</v>
      </c>
      <c r="F566" s="8">
        <v>250</v>
      </c>
    </row>
    <row r="567" spans="1:6" s="11" customFormat="1" ht="50.25" customHeight="1" outlineLevel="1" x14ac:dyDescent="0.25">
      <c r="A567" s="9" t="s">
        <v>999</v>
      </c>
      <c r="B567" s="7" t="s">
        <v>1000</v>
      </c>
      <c r="C567" s="8">
        <v>500</v>
      </c>
      <c r="D567" s="20"/>
      <c r="E567" s="8">
        <v>500</v>
      </c>
      <c r="F567" s="8">
        <v>200</v>
      </c>
    </row>
    <row r="568" spans="1:6" s="11" customFormat="1" ht="50.25" customHeight="1" outlineLevel="1" x14ac:dyDescent="0.25">
      <c r="A568" s="9" t="s">
        <v>1001</v>
      </c>
      <c r="B568" s="7" t="s">
        <v>1002</v>
      </c>
      <c r="C568" s="8">
        <v>300</v>
      </c>
      <c r="D568" s="20"/>
      <c r="E568" s="8">
        <v>300</v>
      </c>
      <c r="F568" s="8">
        <v>200</v>
      </c>
    </row>
    <row r="569" spans="1:6" s="11" customFormat="1" ht="50.25" customHeight="1" outlineLevel="1" x14ac:dyDescent="0.25">
      <c r="A569" s="9" t="s">
        <v>1003</v>
      </c>
      <c r="B569" s="7" t="s">
        <v>1004</v>
      </c>
      <c r="C569" s="8">
        <v>300</v>
      </c>
      <c r="D569" s="20"/>
      <c r="E569" s="8">
        <v>300</v>
      </c>
      <c r="F569" s="8">
        <v>250</v>
      </c>
    </row>
    <row r="570" spans="1:6" s="11" customFormat="1" ht="50.25" customHeight="1" outlineLevel="1" x14ac:dyDescent="0.25">
      <c r="A570" s="9" t="s">
        <v>1005</v>
      </c>
      <c r="B570" s="7" t="s">
        <v>1006</v>
      </c>
      <c r="C570" s="8">
        <v>300</v>
      </c>
      <c r="D570" s="20"/>
      <c r="E570" s="8">
        <v>300</v>
      </c>
      <c r="F570" s="8">
        <v>250</v>
      </c>
    </row>
    <row r="571" spans="1:6" s="11" customFormat="1" ht="50.25" customHeight="1" outlineLevel="1" x14ac:dyDescent="0.25">
      <c r="A571" s="9" t="s">
        <v>1007</v>
      </c>
      <c r="B571" s="7" t="s">
        <v>1008</v>
      </c>
      <c r="C571" s="8">
        <v>300</v>
      </c>
      <c r="D571" s="20"/>
      <c r="E571" s="8">
        <v>300</v>
      </c>
      <c r="F571" s="8">
        <v>250</v>
      </c>
    </row>
    <row r="572" spans="1:6" s="11" customFormat="1" ht="50.25" customHeight="1" outlineLevel="1" x14ac:dyDescent="0.25">
      <c r="A572" s="9" t="s">
        <v>1009</v>
      </c>
      <c r="B572" s="7" t="s">
        <v>1077</v>
      </c>
      <c r="C572" s="8">
        <v>1000</v>
      </c>
      <c r="D572" s="20"/>
      <c r="E572" s="8">
        <v>1000</v>
      </c>
      <c r="F572" s="8">
        <v>250</v>
      </c>
    </row>
    <row r="573" spans="1:6" s="11" customFormat="1" ht="50.25" customHeight="1" outlineLevel="1" x14ac:dyDescent="0.25">
      <c r="A573" s="9" t="s">
        <v>1010</v>
      </c>
      <c r="B573" s="7" t="s">
        <v>1011</v>
      </c>
      <c r="C573" s="8">
        <v>500</v>
      </c>
      <c r="D573" s="20"/>
      <c r="E573" s="8">
        <v>500</v>
      </c>
      <c r="F573" s="8">
        <v>350</v>
      </c>
    </row>
    <row r="574" spans="1:6" s="11" customFormat="1" ht="50.25" customHeight="1" outlineLevel="1" x14ac:dyDescent="0.25">
      <c r="A574" s="9" t="s">
        <v>1012</v>
      </c>
      <c r="B574" s="7" t="s">
        <v>1013</v>
      </c>
      <c r="C574" s="8">
        <v>500</v>
      </c>
      <c r="D574" s="20"/>
      <c r="E574" s="8">
        <v>500</v>
      </c>
      <c r="F574" s="8">
        <v>500</v>
      </c>
    </row>
    <row r="575" spans="1:6" s="11" customFormat="1" ht="50.25" customHeight="1" outlineLevel="1" x14ac:dyDescent="0.25">
      <c r="A575" s="9" t="s">
        <v>1014</v>
      </c>
      <c r="B575" s="7" t="s">
        <v>1015</v>
      </c>
      <c r="C575" s="8">
        <v>200</v>
      </c>
      <c r="D575" s="20"/>
      <c r="E575" s="8">
        <v>200</v>
      </c>
      <c r="F575" s="8">
        <v>200</v>
      </c>
    </row>
    <row r="576" spans="1:6" s="11" customFormat="1" ht="50.25" customHeight="1" outlineLevel="1" x14ac:dyDescent="0.25">
      <c r="A576" s="9" t="s">
        <v>1016</v>
      </c>
      <c r="B576" s="7" t="s">
        <v>1017</v>
      </c>
      <c r="C576" s="8">
        <v>200</v>
      </c>
      <c r="D576" s="20"/>
      <c r="E576" s="8">
        <v>200</v>
      </c>
      <c r="F576" s="8">
        <v>200</v>
      </c>
    </row>
    <row r="577" spans="1:6" s="11" customFormat="1" ht="50.25" customHeight="1" outlineLevel="1" x14ac:dyDescent="0.25">
      <c r="A577" s="9" t="s">
        <v>1018</v>
      </c>
      <c r="B577" s="7" t="s">
        <v>1019</v>
      </c>
      <c r="C577" s="8">
        <v>500</v>
      </c>
      <c r="D577" s="20"/>
      <c r="E577" s="8">
        <v>500</v>
      </c>
      <c r="F577" s="8">
        <v>350</v>
      </c>
    </row>
    <row r="578" spans="1:6" s="11" customFormat="1" ht="50.25" customHeight="1" outlineLevel="1" x14ac:dyDescent="0.25">
      <c r="A578" s="9" t="s">
        <v>1020</v>
      </c>
      <c r="B578" s="7" t="s">
        <v>1021</v>
      </c>
      <c r="C578" s="8">
        <v>500</v>
      </c>
      <c r="D578" s="20"/>
      <c r="E578" s="8">
        <v>500</v>
      </c>
      <c r="F578" s="8">
        <v>100</v>
      </c>
    </row>
    <row r="579" spans="1:6" s="11" customFormat="1" ht="28.5" customHeight="1" outlineLevel="1" x14ac:dyDescent="0.25">
      <c r="A579" s="9" t="s">
        <v>1022</v>
      </c>
      <c r="B579" s="7" t="s">
        <v>1023</v>
      </c>
      <c r="C579" s="8">
        <v>500</v>
      </c>
      <c r="D579" s="20"/>
      <c r="E579" s="8">
        <v>500</v>
      </c>
      <c r="F579" s="8">
        <v>300</v>
      </c>
    </row>
    <row r="580" spans="1:6" s="11" customFormat="1" ht="50.25" customHeight="1" outlineLevel="1" x14ac:dyDescent="0.25">
      <c r="A580" s="9" t="s">
        <v>1024</v>
      </c>
      <c r="B580" s="12" t="s">
        <v>1025</v>
      </c>
      <c r="C580" s="8">
        <v>500</v>
      </c>
      <c r="D580" s="20"/>
      <c r="E580" s="8">
        <v>500</v>
      </c>
      <c r="F580" s="8">
        <v>300</v>
      </c>
    </row>
    <row r="581" spans="1:6" s="11" customFormat="1" ht="50.25" customHeight="1" outlineLevel="1" x14ac:dyDescent="0.25">
      <c r="A581" s="6" t="s">
        <v>1032</v>
      </c>
      <c r="B581" s="7" t="s">
        <v>1033</v>
      </c>
      <c r="C581" s="10">
        <v>500</v>
      </c>
      <c r="D581" s="20"/>
      <c r="E581" s="10">
        <v>500</v>
      </c>
      <c r="F581" s="10">
        <v>300</v>
      </c>
    </row>
    <row r="582" spans="1:6" s="11" customFormat="1" ht="28.5" customHeight="1" outlineLevel="1" x14ac:dyDescent="0.25">
      <c r="A582" s="6" t="s">
        <v>1034</v>
      </c>
      <c r="B582" s="7" t="s">
        <v>1035</v>
      </c>
      <c r="C582" s="10">
        <v>300</v>
      </c>
      <c r="D582" s="20"/>
      <c r="E582" s="10">
        <v>300</v>
      </c>
      <c r="F582" s="10">
        <v>250</v>
      </c>
    </row>
    <row r="583" spans="1:6" s="11" customFormat="1" ht="36" customHeight="1" outlineLevel="1" x14ac:dyDescent="0.25">
      <c r="A583" s="6" t="s">
        <v>1036</v>
      </c>
      <c r="B583" s="12" t="s">
        <v>1496</v>
      </c>
      <c r="C583" s="14">
        <v>500</v>
      </c>
      <c r="D583" s="20"/>
      <c r="E583" s="88">
        <v>500</v>
      </c>
      <c r="F583" s="10">
        <v>300</v>
      </c>
    </row>
    <row r="584" spans="1:6" s="11" customFormat="1" ht="50.25" customHeight="1" outlineLevel="1" x14ac:dyDescent="0.25">
      <c r="A584" s="6" t="s">
        <v>1037</v>
      </c>
      <c r="B584" s="7" t="s">
        <v>1038</v>
      </c>
      <c r="C584" s="10">
        <v>300</v>
      </c>
      <c r="D584" s="20"/>
      <c r="E584" s="10">
        <v>300</v>
      </c>
      <c r="F584" s="10">
        <v>200</v>
      </c>
    </row>
    <row r="585" spans="1:6" s="11" customFormat="1" ht="50.25" customHeight="1" outlineLevel="1" x14ac:dyDescent="0.25">
      <c r="A585" s="6" t="s">
        <v>1039</v>
      </c>
      <c r="B585" s="7" t="s">
        <v>1594</v>
      </c>
      <c r="C585" s="10">
        <v>2000</v>
      </c>
      <c r="D585" s="20"/>
      <c r="E585" s="10">
        <v>2000</v>
      </c>
      <c r="F585" s="10">
        <v>800</v>
      </c>
    </row>
    <row r="586" spans="1:6" s="11" customFormat="1" ht="69.75" customHeight="1" outlineLevel="1" x14ac:dyDescent="0.25">
      <c r="A586" s="6" t="s">
        <v>1040</v>
      </c>
      <c r="B586" s="7" t="s">
        <v>1041</v>
      </c>
      <c r="C586" s="10">
        <v>4000</v>
      </c>
      <c r="D586" s="20"/>
      <c r="E586" s="10">
        <v>4000</v>
      </c>
      <c r="F586" s="10">
        <v>800</v>
      </c>
    </row>
    <row r="587" spans="1:6" s="11" customFormat="1" ht="69.75" customHeight="1" outlineLevel="1" x14ac:dyDescent="0.25">
      <c r="A587" s="6" t="s">
        <v>1042</v>
      </c>
      <c r="B587" s="7" t="s">
        <v>1043</v>
      </c>
      <c r="C587" s="44">
        <v>800</v>
      </c>
      <c r="D587" s="20"/>
      <c r="E587" s="44">
        <v>800</v>
      </c>
      <c r="F587" s="44">
        <v>800</v>
      </c>
    </row>
    <row r="588" spans="1:6" s="11" customFormat="1" ht="26.25" customHeight="1" outlineLevel="1" x14ac:dyDescent="0.25">
      <c r="A588" s="6" t="s">
        <v>1037</v>
      </c>
      <c r="B588" s="7" t="s">
        <v>1044</v>
      </c>
      <c r="C588" s="10">
        <v>200</v>
      </c>
      <c r="D588" s="20"/>
      <c r="E588" s="10">
        <v>200</v>
      </c>
      <c r="F588" s="10">
        <v>150</v>
      </c>
    </row>
    <row r="589" spans="1:6" s="11" customFormat="1" ht="50.25" customHeight="1" outlineLevel="1" x14ac:dyDescent="0.25">
      <c r="A589" s="6" t="s">
        <v>1045</v>
      </c>
      <c r="B589" s="7" t="s">
        <v>1046</v>
      </c>
      <c r="C589" s="10">
        <v>200</v>
      </c>
      <c r="D589" s="20"/>
      <c r="E589" s="10">
        <v>200</v>
      </c>
      <c r="F589" s="10">
        <v>150</v>
      </c>
    </row>
    <row r="590" spans="1:6" s="11" customFormat="1" ht="50.25" customHeight="1" outlineLevel="1" x14ac:dyDescent="0.25">
      <c r="A590" s="6" t="s">
        <v>1047</v>
      </c>
      <c r="B590" s="7" t="s">
        <v>1048</v>
      </c>
      <c r="C590" s="10">
        <v>500</v>
      </c>
      <c r="D590" s="20"/>
      <c r="E590" s="10">
        <v>500</v>
      </c>
      <c r="F590" s="10">
        <v>250</v>
      </c>
    </row>
    <row r="591" spans="1:6" s="11" customFormat="1" ht="31.5" customHeight="1" x14ac:dyDescent="0.25">
      <c r="A591" s="232" t="s">
        <v>1690</v>
      </c>
      <c r="B591" s="232"/>
      <c r="C591" s="232"/>
      <c r="D591" s="20"/>
      <c r="E591" s="103"/>
      <c r="F591" s="201"/>
    </row>
    <row r="592" spans="1:6" s="11" customFormat="1" ht="56.25" hidden="1" customHeight="1" outlineLevel="1" x14ac:dyDescent="0.25">
      <c r="A592" s="30" t="s">
        <v>1109</v>
      </c>
      <c r="B592" s="12" t="s">
        <v>1089</v>
      </c>
      <c r="C592" s="14">
        <v>1500</v>
      </c>
      <c r="D592" s="20"/>
      <c r="E592" s="14">
        <v>1500</v>
      </c>
      <c r="F592" s="14">
        <v>1300</v>
      </c>
    </row>
    <row r="593" spans="1:6" s="11" customFormat="1" ht="56.25" hidden="1" customHeight="1" outlineLevel="1" x14ac:dyDescent="0.25">
      <c r="A593" s="30" t="s">
        <v>1112</v>
      </c>
      <c r="B593" s="12" t="s">
        <v>1092</v>
      </c>
      <c r="C593" s="14">
        <v>1500</v>
      </c>
      <c r="D593" s="20"/>
      <c r="E593" s="14">
        <v>1500</v>
      </c>
      <c r="F593" s="14">
        <v>1300</v>
      </c>
    </row>
    <row r="594" spans="1:6" s="11" customFormat="1" ht="56.25" hidden="1" customHeight="1" outlineLevel="1" x14ac:dyDescent="0.25">
      <c r="A594" s="30" t="s">
        <v>1110</v>
      </c>
      <c r="B594" s="12" t="s">
        <v>1090</v>
      </c>
      <c r="C594" s="14">
        <v>1500</v>
      </c>
      <c r="D594" s="20"/>
      <c r="E594" s="14">
        <v>1500</v>
      </c>
      <c r="F594" s="14">
        <v>1300</v>
      </c>
    </row>
    <row r="595" spans="1:6" s="11" customFormat="1" ht="56.25" hidden="1" customHeight="1" outlineLevel="1" x14ac:dyDescent="0.25">
      <c r="A595" s="30" t="s">
        <v>1113</v>
      </c>
      <c r="B595" s="12" t="s">
        <v>1093</v>
      </c>
      <c r="C595" s="14">
        <v>1500</v>
      </c>
      <c r="D595" s="20"/>
      <c r="E595" s="14">
        <v>1500</v>
      </c>
      <c r="F595" s="14">
        <v>1300</v>
      </c>
    </row>
    <row r="596" spans="1:6" s="11" customFormat="1" ht="56.25" hidden="1" customHeight="1" outlineLevel="1" x14ac:dyDescent="0.25">
      <c r="A596" s="30" t="s">
        <v>1137</v>
      </c>
      <c r="B596" s="12" t="s">
        <v>1133</v>
      </c>
      <c r="C596" s="14">
        <v>1500</v>
      </c>
      <c r="D596" s="20"/>
      <c r="E596" s="14">
        <v>1500</v>
      </c>
      <c r="F596" s="14">
        <v>1300</v>
      </c>
    </row>
    <row r="597" spans="1:6" s="11" customFormat="1" ht="56.25" hidden="1" customHeight="1" outlineLevel="1" x14ac:dyDescent="0.25">
      <c r="A597" s="30" t="s">
        <v>1111</v>
      </c>
      <c r="B597" s="12" t="s">
        <v>1091</v>
      </c>
      <c r="C597" s="14">
        <v>1500</v>
      </c>
      <c r="D597" s="20"/>
      <c r="E597" s="14">
        <v>1500</v>
      </c>
      <c r="F597" s="14">
        <v>1300</v>
      </c>
    </row>
    <row r="598" spans="1:6" s="11" customFormat="1" ht="56.25" hidden="1" customHeight="1" outlineLevel="1" x14ac:dyDescent="0.25">
      <c r="A598" s="30" t="s">
        <v>1136</v>
      </c>
      <c r="B598" s="12" t="s">
        <v>1129</v>
      </c>
      <c r="C598" s="14">
        <v>1500</v>
      </c>
      <c r="D598" s="20"/>
      <c r="E598" s="14">
        <v>1500</v>
      </c>
      <c r="F598" s="14">
        <v>1300</v>
      </c>
    </row>
    <row r="599" spans="1:6" s="11" customFormat="1" ht="56.25" hidden="1" customHeight="1" outlineLevel="1" x14ac:dyDescent="0.25">
      <c r="A599" s="30" t="s">
        <v>1114</v>
      </c>
      <c r="B599" s="12" t="s">
        <v>1094</v>
      </c>
      <c r="C599" s="14">
        <v>1500</v>
      </c>
      <c r="D599" s="20"/>
      <c r="E599" s="14">
        <v>1500</v>
      </c>
      <c r="F599" s="14">
        <v>1300</v>
      </c>
    </row>
    <row r="600" spans="1:6" s="11" customFormat="1" ht="56.25" hidden="1" customHeight="1" outlineLevel="1" x14ac:dyDescent="0.25">
      <c r="A600" s="30" t="s">
        <v>1115</v>
      </c>
      <c r="B600" s="12" t="s">
        <v>1095</v>
      </c>
      <c r="C600" s="14">
        <v>1500</v>
      </c>
      <c r="D600" s="20"/>
      <c r="E600" s="14">
        <v>1500</v>
      </c>
      <c r="F600" s="14">
        <v>1300</v>
      </c>
    </row>
    <row r="601" spans="1:6" s="11" customFormat="1" ht="56.25" hidden="1" customHeight="1" outlineLevel="1" x14ac:dyDescent="0.25">
      <c r="A601" s="30" t="s">
        <v>1173</v>
      </c>
      <c r="B601" s="12" t="s">
        <v>1128</v>
      </c>
      <c r="C601" s="14">
        <v>1500</v>
      </c>
      <c r="D601" s="20"/>
      <c r="E601" s="14">
        <v>1500</v>
      </c>
      <c r="F601" s="14">
        <v>1300</v>
      </c>
    </row>
    <row r="602" spans="1:6" s="11" customFormat="1" ht="56.25" hidden="1" customHeight="1" outlineLevel="1" x14ac:dyDescent="0.25">
      <c r="A602" s="30" t="s">
        <v>1174</v>
      </c>
      <c r="B602" s="12" t="s">
        <v>1130</v>
      </c>
      <c r="C602" s="14">
        <v>1500</v>
      </c>
      <c r="D602" s="20"/>
      <c r="E602" s="14">
        <v>1500</v>
      </c>
      <c r="F602" s="14">
        <v>1300</v>
      </c>
    </row>
    <row r="603" spans="1:6" s="11" customFormat="1" ht="56.25" hidden="1" customHeight="1" outlineLevel="1" x14ac:dyDescent="0.25">
      <c r="A603" s="30" t="s">
        <v>1175</v>
      </c>
      <c r="B603" s="12" t="s">
        <v>1131</v>
      </c>
      <c r="C603" s="14">
        <v>1500</v>
      </c>
      <c r="D603" s="20"/>
      <c r="E603" s="14">
        <v>1500</v>
      </c>
      <c r="F603" s="14">
        <v>1300</v>
      </c>
    </row>
    <row r="604" spans="1:6" s="11" customFormat="1" ht="56.25" hidden="1" customHeight="1" outlineLevel="1" x14ac:dyDescent="0.25">
      <c r="A604" s="30" t="s">
        <v>1176</v>
      </c>
      <c r="B604" s="12" t="s">
        <v>1132</v>
      </c>
      <c r="C604" s="14">
        <v>1500</v>
      </c>
      <c r="D604" s="20"/>
      <c r="E604" s="14">
        <v>1500</v>
      </c>
      <c r="F604" s="14">
        <v>1300</v>
      </c>
    </row>
    <row r="605" spans="1:6" s="11" customFormat="1" ht="56.25" hidden="1" customHeight="1" outlineLevel="1" x14ac:dyDescent="0.25">
      <c r="A605" s="30" t="s">
        <v>1177</v>
      </c>
      <c r="B605" s="12" t="s">
        <v>1134</v>
      </c>
      <c r="C605" s="14">
        <v>6000</v>
      </c>
      <c r="D605" s="20"/>
      <c r="E605" s="14">
        <v>6000</v>
      </c>
      <c r="F605" s="14">
        <v>5500</v>
      </c>
    </row>
    <row r="606" spans="1:6" s="11" customFormat="1" ht="56.25" hidden="1" customHeight="1" outlineLevel="1" x14ac:dyDescent="0.25">
      <c r="A606" s="30" t="s">
        <v>1178</v>
      </c>
      <c r="B606" s="12" t="s">
        <v>1135</v>
      </c>
      <c r="C606" s="14">
        <v>11000</v>
      </c>
      <c r="D606" s="20"/>
      <c r="E606" s="14">
        <v>12000</v>
      </c>
      <c r="F606" s="14">
        <v>10500</v>
      </c>
    </row>
    <row r="607" spans="1:6" s="11" customFormat="1" ht="29.25" customHeight="1" collapsed="1" x14ac:dyDescent="0.25">
      <c r="A607" s="231" t="s">
        <v>1203</v>
      </c>
      <c r="B607" s="231"/>
      <c r="C607" s="231"/>
      <c r="D607" s="20"/>
      <c r="E607" s="103"/>
      <c r="F607" s="201"/>
    </row>
    <row r="608" spans="1:6" s="11" customFormat="1" ht="33" hidden="1" customHeight="1" outlineLevel="1" x14ac:dyDescent="0.25">
      <c r="A608" s="30" t="s">
        <v>1204</v>
      </c>
      <c r="B608" s="12" t="s">
        <v>1205</v>
      </c>
      <c r="C608" s="14">
        <v>1500</v>
      </c>
      <c r="D608" s="20"/>
      <c r="E608" s="14">
        <v>1500</v>
      </c>
      <c r="F608" s="14">
        <v>1500</v>
      </c>
    </row>
    <row r="609" spans="1:6" s="11" customFormat="1" ht="33.75" hidden="1" customHeight="1" outlineLevel="1" x14ac:dyDescent="0.25">
      <c r="A609" s="30" t="s">
        <v>1206</v>
      </c>
      <c r="B609" s="12" t="s">
        <v>1207</v>
      </c>
      <c r="C609" s="14">
        <v>2000</v>
      </c>
      <c r="D609" s="20"/>
      <c r="E609" s="14">
        <v>2000</v>
      </c>
      <c r="F609" s="14">
        <v>2000</v>
      </c>
    </row>
    <row r="610" spans="1:6" s="11" customFormat="1" ht="28.5" customHeight="1" collapsed="1" x14ac:dyDescent="0.25">
      <c r="A610" s="232" t="str">
        <f>UPPER("Общемедицинские услуги")</f>
        <v>ОБЩЕМЕДИЦИНСКИЕ УСЛУГИ</v>
      </c>
      <c r="B610" s="232"/>
      <c r="C610" s="232"/>
      <c r="D610" s="20"/>
      <c r="E610" s="103"/>
      <c r="F610" s="201"/>
    </row>
    <row r="611" spans="1:6" s="11" customFormat="1" ht="49.5" customHeight="1" outlineLevel="1" x14ac:dyDescent="0.25">
      <c r="A611" s="28" t="s">
        <v>1196</v>
      </c>
      <c r="B611" s="7" t="s">
        <v>1197</v>
      </c>
      <c r="C611" s="194">
        <v>1500</v>
      </c>
      <c r="D611" s="20"/>
      <c r="E611" s="194">
        <v>1500</v>
      </c>
      <c r="F611" s="194">
        <v>1100</v>
      </c>
    </row>
    <row r="612" spans="1:6" s="11" customFormat="1" ht="49.5" customHeight="1" outlineLevel="1" x14ac:dyDescent="0.25">
      <c r="A612" s="28" t="s">
        <v>1198</v>
      </c>
      <c r="B612" s="7" t="s">
        <v>1199</v>
      </c>
      <c r="C612" s="194">
        <v>1500</v>
      </c>
      <c r="D612" s="20"/>
      <c r="E612" s="194">
        <v>1500</v>
      </c>
      <c r="F612" s="194">
        <v>1100</v>
      </c>
    </row>
    <row r="613" spans="1:6" s="11" customFormat="1" ht="49.5" customHeight="1" outlineLevel="1" x14ac:dyDescent="0.25">
      <c r="A613" s="28" t="s">
        <v>1200</v>
      </c>
      <c r="B613" s="7" t="s">
        <v>1201</v>
      </c>
      <c r="C613" s="194">
        <v>500</v>
      </c>
      <c r="D613" s="20"/>
      <c r="E613" s="194">
        <v>500</v>
      </c>
      <c r="F613" s="194">
        <v>200</v>
      </c>
    </row>
    <row r="614" spans="1:6" s="11" customFormat="1" ht="37.5" customHeight="1" x14ac:dyDescent="0.25">
      <c r="A614" s="232" t="s">
        <v>1700</v>
      </c>
      <c r="B614" s="232"/>
      <c r="C614" s="232"/>
      <c r="D614" s="20"/>
      <c r="E614" s="103"/>
      <c r="F614" s="201"/>
    </row>
    <row r="615" spans="1:6" s="11" customFormat="1" ht="121.5" customHeight="1" outlineLevel="1" x14ac:dyDescent="0.25">
      <c r="A615" s="30" t="s">
        <v>1179</v>
      </c>
      <c r="B615" s="206" t="s">
        <v>1495</v>
      </c>
      <c r="C615" s="38">
        <v>5000</v>
      </c>
      <c r="D615" s="20"/>
      <c r="E615" s="38">
        <v>5000</v>
      </c>
      <c r="F615" s="38">
        <v>3000</v>
      </c>
    </row>
    <row r="616" spans="1:6" s="11" customFormat="1" ht="143.25" customHeight="1" outlineLevel="1" x14ac:dyDescent="0.25">
      <c r="A616" s="30" t="s">
        <v>1180</v>
      </c>
      <c r="B616" s="206" t="s">
        <v>1510</v>
      </c>
      <c r="C616" s="38">
        <v>9000</v>
      </c>
      <c r="D616" s="20"/>
      <c r="E616" s="38">
        <v>9000</v>
      </c>
      <c r="F616" s="38">
        <v>5500</v>
      </c>
    </row>
    <row r="617" spans="1:6" s="11" customFormat="1" ht="143.25" customHeight="1" outlineLevel="1" x14ac:dyDescent="0.25">
      <c r="A617" s="30" t="s">
        <v>1181</v>
      </c>
      <c r="B617" s="206" t="s">
        <v>1511</v>
      </c>
      <c r="C617" s="38">
        <v>8500</v>
      </c>
      <c r="D617" s="20"/>
      <c r="E617" s="38">
        <v>8500</v>
      </c>
      <c r="F617" s="38">
        <v>6000</v>
      </c>
    </row>
    <row r="618" spans="1:6" s="11" customFormat="1" ht="84.75" customHeight="1" outlineLevel="1" x14ac:dyDescent="0.25">
      <c r="A618" s="30" t="s">
        <v>1182</v>
      </c>
      <c r="B618" s="202" t="s">
        <v>1570</v>
      </c>
      <c r="C618" s="38">
        <v>5000</v>
      </c>
      <c r="D618" s="20"/>
      <c r="E618" s="38">
        <v>5000</v>
      </c>
      <c r="F618" s="201"/>
    </row>
    <row r="619" spans="1:6" s="11" customFormat="1" ht="87" customHeight="1" outlineLevel="1" x14ac:dyDescent="0.25">
      <c r="A619" s="30" t="s">
        <v>1183</v>
      </c>
      <c r="B619" s="202" t="s">
        <v>1571</v>
      </c>
      <c r="C619" s="38">
        <v>9000</v>
      </c>
      <c r="D619" s="20"/>
      <c r="E619" s="38">
        <v>9000</v>
      </c>
      <c r="F619" s="201"/>
    </row>
    <row r="620" spans="1:6" s="11" customFormat="1" ht="84.75" customHeight="1" outlineLevel="1" x14ac:dyDescent="0.25">
      <c r="A620" s="30" t="s">
        <v>1184</v>
      </c>
      <c r="B620" s="202" t="s">
        <v>1572</v>
      </c>
      <c r="C620" s="38">
        <v>4200</v>
      </c>
      <c r="D620" s="20"/>
      <c r="E620" s="38">
        <v>4200</v>
      </c>
      <c r="F620" s="201"/>
    </row>
    <row r="621" spans="1:6" s="11" customFormat="1" ht="70.5" customHeight="1" outlineLevel="1" x14ac:dyDescent="0.25">
      <c r="A621" s="30" t="s">
        <v>1185</v>
      </c>
      <c r="B621" s="202" t="s">
        <v>1505</v>
      </c>
      <c r="C621" s="38">
        <v>3600</v>
      </c>
      <c r="D621" s="20"/>
      <c r="E621" s="38">
        <v>3600</v>
      </c>
      <c r="F621" s="201"/>
    </row>
    <row r="622" spans="1:6" s="11" customFormat="1" ht="88.5" customHeight="1" outlineLevel="1" x14ac:dyDescent="0.25">
      <c r="A622" s="30" t="s">
        <v>1186</v>
      </c>
      <c r="B622" s="202" t="s">
        <v>1500</v>
      </c>
      <c r="C622" s="38">
        <v>8500</v>
      </c>
      <c r="D622" s="20"/>
      <c r="E622" s="38">
        <v>8500</v>
      </c>
      <c r="F622" s="201"/>
    </row>
    <row r="623" spans="1:6" s="11" customFormat="1" ht="72" customHeight="1" outlineLevel="1" x14ac:dyDescent="0.25">
      <c r="A623" s="30" t="s">
        <v>1187</v>
      </c>
      <c r="B623" s="12" t="s">
        <v>1507</v>
      </c>
      <c r="C623" s="38">
        <v>3500</v>
      </c>
      <c r="D623" s="20"/>
      <c r="E623" s="38">
        <v>3500</v>
      </c>
      <c r="F623" s="201"/>
    </row>
    <row r="624" spans="1:6" s="11" customFormat="1" ht="72" customHeight="1" outlineLevel="1" x14ac:dyDescent="0.25">
      <c r="A624" s="30" t="s">
        <v>1573</v>
      </c>
      <c r="B624" s="12" t="s">
        <v>1508</v>
      </c>
      <c r="C624" s="38">
        <v>3900</v>
      </c>
      <c r="D624" s="20"/>
      <c r="E624" s="38">
        <v>3900</v>
      </c>
      <c r="F624" s="201"/>
    </row>
    <row r="625" spans="1:6" s="11" customFormat="1" ht="86.25" customHeight="1" outlineLevel="1" x14ac:dyDescent="0.25">
      <c r="A625" s="28" t="s">
        <v>1202</v>
      </c>
      <c r="B625" s="179" t="s">
        <v>1138</v>
      </c>
      <c r="C625" s="194">
        <v>10000</v>
      </c>
      <c r="D625" s="20"/>
      <c r="E625" s="194">
        <v>10000</v>
      </c>
      <c r="F625" s="201"/>
    </row>
    <row r="626" spans="1:6" s="11" customFormat="1" ht="72" customHeight="1" outlineLevel="1" x14ac:dyDescent="0.25">
      <c r="A626" s="30" t="s">
        <v>1574</v>
      </c>
      <c r="B626" s="178" t="s">
        <v>1193</v>
      </c>
      <c r="C626" s="194">
        <v>3000</v>
      </c>
      <c r="D626" s="20"/>
      <c r="E626" s="194">
        <v>3000</v>
      </c>
      <c r="F626" s="201"/>
    </row>
    <row r="627" spans="1:6" s="11" customFormat="1" ht="72" customHeight="1" outlineLevel="1" x14ac:dyDescent="0.25">
      <c r="A627" s="30" t="s">
        <v>1574</v>
      </c>
      <c r="B627" s="207" t="s">
        <v>1497</v>
      </c>
      <c r="C627" s="38">
        <v>31500</v>
      </c>
      <c r="D627" s="20"/>
      <c r="E627" s="38">
        <v>31500</v>
      </c>
      <c r="F627" s="197">
        <v>28750</v>
      </c>
    </row>
    <row r="628" spans="1:6" s="11" customFormat="1" ht="72" customHeight="1" outlineLevel="1" x14ac:dyDescent="0.25">
      <c r="A628" s="30" t="s">
        <v>1188</v>
      </c>
      <c r="B628" s="207" t="s">
        <v>1575</v>
      </c>
      <c r="C628" s="38">
        <v>40000</v>
      </c>
      <c r="D628" s="20"/>
      <c r="E628" s="38">
        <v>40000</v>
      </c>
      <c r="F628" s="197">
        <v>33750</v>
      </c>
    </row>
    <row r="629" spans="1:6" s="11" customFormat="1" ht="72" customHeight="1" outlineLevel="1" x14ac:dyDescent="0.25">
      <c r="A629" s="30" t="s">
        <v>1189</v>
      </c>
      <c r="B629" s="207" t="s">
        <v>1576</v>
      </c>
      <c r="C629" s="38">
        <v>27000</v>
      </c>
      <c r="D629" s="20"/>
      <c r="E629" s="38">
        <v>27000</v>
      </c>
      <c r="F629" s="38">
        <v>21500</v>
      </c>
    </row>
    <row r="630" spans="1:6" s="11" customFormat="1" ht="72" customHeight="1" outlineLevel="1" x14ac:dyDescent="0.25">
      <c r="A630" s="30" t="s">
        <v>1190</v>
      </c>
      <c r="B630" s="207" t="s">
        <v>1577</v>
      </c>
      <c r="C630" s="38">
        <v>23500</v>
      </c>
      <c r="D630" s="20"/>
      <c r="E630" s="38">
        <v>23500</v>
      </c>
      <c r="F630" s="201"/>
    </row>
    <row r="631" spans="1:6" s="11" customFormat="1" ht="72" customHeight="1" outlineLevel="1" x14ac:dyDescent="0.25">
      <c r="A631" s="30" t="s">
        <v>1192</v>
      </c>
      <c r="B631" s="207" t="s">
        <v>1578</v>
      </c>
      <c r="C631" s="38">
        <v>29800</v>
      </c>
      <c r="D631" s="20"/>
      <c r="E631" s="38">
        <v>29800</v>
      </c>
      <c r="F631" s="201"/>
    </row>
    <row r="632" spans="1:6" s="11" customFormat="1" ht="72" customHeight="1" outlineLevel="1" x14ac:dyDescent="0.25">
      <c r="A632" s="30" t="s">
        <v>1595</v>
      </c>
      <c r="B632" s="207" t="s">
        <v>1579</v>
      </c>
      <c r="C632" s="38">
        <v>26300</v>
      </c>
      <c r="D632" s="20"/>
      <c r="E632" s="38">
        <v>26300</v>
      </c>
      <c r="F632" s="201"/>
    </row>
  </sheetData>
  <mergeCells count="33">
    <mergeCell ref="G170:I170"/>
    <mergeCell ref="A174:C174"/>
    <mergeCell ref="A141:C141"/>
    <mergeCell ref="A247:C247"/>
    <mergeCell ref="B1:C1"/>
    <mergeCell ref="B2:C2"/>
    <mergeCell ref="B3:C3"/>
    <mergeCell ref="B4:C4"/>
    <mergeCell ref="B5:C5"/>
    <mergeCell ref="A7:C7"/>
    <mergeCell ref="A8:C8"/>
    <mergeCell ref="A10:C10"/>
    <mergeCell ref="A41:C41"/>
    <mergeCell ref="A49:C49"/>
    <mergeCell ref="A614:C614"/>
    <mergeCell ref="A591:C591"/>
    <mergeCell ref="A542:C542"/>
    <mergeCell ref="A53:C53"/>
    <mergeCell ref="A70:C70"/>
    <mergeCell ref="A107:C107"/>
    <mergeCell ref="A114:C114"/>
    <mergeCell ref="A119:C119"/>
    <mergeCell ref="A607:C607"/>
    <mergeCell ref="A610:C610"/>
    <mergeCell ref="A181:C181"/>
    <mergeCell ref="A125:C125"/>
    <mergeCell ref="A130:C130"/>
    <mergeCell ref="A163:C163"/>
    <mergeCell ref="A280:C280"/>
    <mergeCell ref="A302:C302"/>
    <mergeCell ref="A325:C325"/>
    <mergeCell ref="A399:C399"/>
    <mergeCell ref="A517:C517"/>
  </mergeCells>
  <printOptions horizontalCentered="1"/>
  <pageMargins left="0.59055118110236227" right="0.59055118110236227" top="0.59055118110236227" bottom="0.59055118110236227" header="0.11811023622047245" footer="0.11811023622047245"/>
  <pageSetup paperSize="9" scale="81" orientation="portrait" r:id="rId1"/>
  <rowBreaks count="25" manualBreakCount="25">
    <brk id="40" max="16383" man="1"/>
    <brk id="52" max="16383" man="1"/>
    <brk id="69" max="16383" man="1"/>
    <brk id="106" max="16383" man="1"/>
    <brk id="124" max="16383" man="1"/>
    <brk id="140" max="16383" man="1"/>
    <brk id="162" max="16383" man="1"/>
    <brk id="180" max="16383" man="1"/>
    <brk id="199" max="16383" man="1"/>
    <brk id="216" max="16383" man="1"/>
    <brk id="231" max="16383" man="1"/>
    <brk id="246" max="16383" man="1"/>
    <brk id="264" max="16383" man="1"/>
    <brk id="279" max="16383" man="1"/>
    <brk id="301" max="16383" man="1"/>
    <brk id="324" max="5" man="1"/>
    <brk id="370" max="16383" man="1"/>
    <brk id="394" max="16383" man="1"/>
    <brk id="398" max="16383" man="1"/>
    <brk id="516" max="16383" man="1"/>
    <brk id="541" max="16383" man="1"/>
    <brk id="590" max="16383" man="1"/>
    <brk id="609" max="16383" man="1"/>
    <brk id="621" max="5" man="1"/>
    <brk id="632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workbookViewId="0">
      <selection activeCell="D76" sqref="D76"/>
    </sheetView>
  </sheetViews>
  <sheetFormatPr defaultRowHeight="15.75" outlineLevelRow="1" x14ac:dyDescent="0.25"/>
  <cols>
    <col min="1" max="1" width="19.28515625" style="4" customWidth="1"/>
    <col min="2" max="2" width="62" style="4" customWidth="1"/>
    <col min="3" max="3" width="24.7109375" style="4" customWidth="1"/>
    <col min="4" max="4" width="9.140625" style="4"/>
    <col min="5" max="5" width="20.5703125" style="4" customWidth="1"/>
    <col min="6" max="6" width="21.85546875" style="4" customWidth="1"/>
    <col min="7" max="7" width="26.42578125" style="4" customWidth="1"/>
    <col min="8" max="8" width="20.5703125" style="4" customWidth="1"/>
    <col min="9" max="16384" width="9.140625" style="4"/>
  </cols>
  <sheetData>
    <row r="1" spans="1:8" ht="19.5" customHeight="1" x14ac:dyDescent="0.25">
      <c r="A1" s="226" t="s">
        <v>1701</v>
      </c>
      <c r="B1" s="226"/>
      <c r="C1" s="227"/>
    </row>
    <row r="2" spans="1:8" s="81" customFormat="1" ht="19.5" customHeight="1" x14ac:dyDescent="0.25">
      <c r="A2" s="155"/>
      <c r="B2" s="155"/>
      <c r="C2" s="156"/>
    </row>
    <row r="3" spans="1:8" ht="31.5" x14ac:dyDescent="0.25">
      <c r="A3" s="165" t="s">
        <v>1179</v>
      </c>
      <c r="B3" s="148" t="s">
        <v>1602</v>
      </c>
      <c r="C3" s="142">
        <v>5000</v>
      </c>
      <c r="E3" s="181" t="s">
        <v>1704</v>
      </c>
      <c r="F3" s="181" t="s">
        <v>1444</v>
      </c>
      <c r="G3" s="181" t="s">
        <v>1445</v>
      </c>
      <c r="H3" s="181" t="s">
        <v>1446</v>
      </c>
    </row>
    <row r="4" spans="1:8" ht="21.75" hidden="1" customHeight="1" outlineLevel="1" x14ac:dyDescent="0.25">
      <c r="A4" s="167" t="s">
        <v>5</v>
      </c>
      <c r="B4" s="12" t="s">
        <v>1598</v>
      </c>
      <c r="C4" s="38">
        <v>600</v>
      </c>
    </row>
    <row r="5" spans="1:8" ht="49.5" hidden="1" customHeight="1" outlineLevel="1" x14ac:dyDescent="0.25">
      <c r="A5" s="167" t="s">
        <v>90</v>
      </c>
      <c r="B5" s="12" t="s">
        <v>1608</v>
      </c>
      <c r="C5" s="38">
        <v>600</v>
      </c>
      <c r="E5" s="59" t="s">
        <v>1458</v>
      </c>
      <c r="F5" s="59" t="s">
        <v>1460</v>
      </c>
      <c r="G5" s="59" t="s">
        <v>1461</v>
      </c>
      <c r="H5" s="59" t="s">
        <v>1462</v>
      </c>
    </row>
    <row r="6" spans="1:8" ht="42" hidden="1" customHeight="1" outlineLevel="1" x14ac:dyDescent="0.25">
      <c r="A6" s="167" t="s">
        <v>40</v>
      </c>
      <c r="B6" s="12" t="s">
        <v>1644</v>
      </c>
      <c r="C6" s="38">
        <v>600</v>
      </c>
      <c r="E6" s="59" t="s">
        <v>1452</v>
      </c>
      <c r="F6" s="59" t="s">
        <v>1464</v>
      </c>
      <c r="G6" s="59" t="s">
        <v>1463</v>
      </c>
      <c r="H6" s="59" t="s">
        <v>1465</v>
      </c>
    </row>
    <row r="7" spans="1:8" ht="42" hidden="1" customHeight="1" outlineLevel="1" x14ac:dyDescent="0.25">
      <c r="A7" s="167" t="s">
        <v>267</v>
      </c>
      <c r="B7" s="12" t="s">
        <v>1643</v>
      </c>
      <c r="C7" s="38">
        <v>600</v>
      </c>
      <c r="E7" s="59" t="s">
        <v>1455</v>
      </c>
      <c r="F7" s="59" t="s">
        <v>1467</v>
      </c>
      <c r="G7" s="59" t="s">
        <v>1466</v>
      </c>
      <c r="H7" s="59" t="s">
        <v>1455</v>
      </c>
    </row>
    <row r="8" spans="1:8" ht="42" hidden="1" customHeight="1" outlineLevel="1" x14ac:dyDescent="0.25">
      <c r="A8" s="167" t="s">
        <v>22</v>
      </c>
      <c r="B8" s="12" t="s">
        <v>1607</v>
      </c>
      <c r="C8" s="38">
        <v>600</v>
      </c>
      <c r="E8" s="59" t="s">
        <v>1457</v>
      </c>
      <c r="F8" s="59" t="s">
        <v>1584</v>
      </c>
      <c r="G8" s="59" t="s">
        <v>1470</v>
      </c>
      <c r="H8" s="59" t="s">
        <v>1468</v>
      </c>
    </row>
    <row r="9" spans="1:8" ht="36" hidden="1" customHeight="1" outlineLevel="1" x14ac:dyDescent="0.25">
      <c r="A9" s="169" t="s">
        <v>923</v>
      </c>
      <c r="B9" s="7" t="s">
        <v>924</v>
      </c>
      <c r="C9" s="38">
        <v>300</v>
      </c>
      <c r="E9" s="59" t="s">
        <v>1483</v>
      </c>
      <c r="F9" s="59" t="s">
        <v>1472</v>
      </c>
      <c r="G9" s="59" t="s">
        <v>1471</v>
      </c>
      <c r="H9" s="59" t="s">
        <v>1486</v>
      </c>
    </row>
    <row r="10" spans="1:8" ht="36" hidden="1" customHeight="1" outlineLevel="1" x14ac:dyDescent="0.25">
      <c r="A10" s="169" t="s">
        <v>929</v>
      </c>
      <c r="B10" s="7" t="s">
        <v>1292</v>
      </c>
      <c r="C10" s="38">
        <v>300</v>
      </c>
      <c r="E10" s="59" t="s">
        <v>1456</v>
      </c>
      <c r="F10" s="59" t="s">
        <v>1456</v>
      </c>
      <c r="G10" s="59"/>
      <c r="H10" s="59"/>
    </row>
    <row r="11" spans="1:8" ht="41.25" hidden="1" customHeight="1" outlineLevel="1" x14ac:dyDescent="0.25">
      <c r="A11" s="173"/>
      <c r="B11" s="124" t="s">
        <v>1453</v>
      </c>
      <c r="C11" s="38">
        <v>200</v>
      </c>
    </row>
    <row r="12" spans="1:8" ht="27" hidden="1" customHeight="1" outlineLevel="1" x14ac:dyDescent="0.25">
      <c r="A12" s="180" t="s">
        <v>1703</v>
      </c>
      <c r="B12" s="124" t="s">
        <v>1604</v>
      </c>
      <c r="C12" s="38">
        <v>600</v>
      </c>
    </row>
    <row r="13" spans="1:8" ht="58.5" hidden="1" customHeight="1" outlineLevel="1" x14ac:dyDescent="0.25">
      <c r="A13" s="170" t="s">
        <v>1600</v>
      </c>
      <c r="B13" s="12" t="s">
        <v>1601</v>
      </c>
      <c r="C13" s="38">
        <v>600</v>
      </c>
      <c r="H13" s="59" t="s">
        <v>1473</v>
      </c>
    </row>
    <row r="14" spans="1:8" ht="31.5" collapsed="1" x14ac:dyDescent="0.25">
      <c r="A14" s="165" t="s">
        <v>1180</v>
      </c>
      <c r="B14" s="148" t="s">
        <v>1603</v>
      </c>
      <c r="C14" s="142">
        <v>8900</v>
      </c>
    </row>
    <row r="15" spans="1:8" s="81" customFormat="1" ht="30" hidden="1" customHeight="1" outlineLevel="1" x14ac:dyDescent="0.25">
      <c r="A15" s="167" t="s">
        <v>5</v>
      </c>
      <c r="B15" s="12" t="s">
        <v>1598</v>
      </c>
      <c r="C15" s="38">
        <v>600</v>
      </c>
    </row>
    <row r="16" spans="1:8" s="81" customFormat="1" hidden="1" outlineLevel="1" x14ac:dyDescent="0.25">
      <c r="A16" s="167" t="s">
        <v>22</v>
      </c>
      <c r="B16" s="12" t="s">
        <v>1607</v>
      </c>
      <c r="C16" s="38">
        <v>600</v>
      </c>
    </row>
    <row r="17" spans="1:3" s="81" customFormat="1" hidden="1" outlineLevel="1" x14ac:dyDescent="0.25">
      <c r="A17" s="167" t="s">
        <v>267</v>
      </c>
      <c r="B17" s="12" t="s">
        <v>1605</v>
      </c>
      <c r="C17" s="38">
        <v>600</v>
      </c>
    </row>
    <row r="18" spans="1:3" s="81" customFormat="1" ht="26.25" hidden="1" customHeight="1" outlineLevel="1" x14ac:dyDescent="0.25">
      <c r="A18" s="168"/>
      <c r="B18" s="124" t="s">
        <v>1604</v>
      </c>
      <c r="C18" s="38">
        <v>600</v>
      </c>
    </row>
    <row r="19" spans="1:3" s="81" customFormat="1" ht="31.5" hidden="1" outlineLevel="1" x14ac:dyDescent="0.25">
      <c r="A19" s="167" t="s">
        <v>316</v>
      </c>
      <c r="B19" s="12" t="s">
        <v>1599</v>
      </c>
      <c r="C19" s="38">
        <v>600</v>
      </c>
    </row>
    <row r="20" spans="1:3" s="81" customFormat="1" ht="21" hidden="1" customHeight="1" outlineLevel="1" x14ac:dyDescent="0.25">
      <c r="A20" s="167" t="s">
        <v>40</v>
      </c>
      <c r="B20" s="12" t="s">
        <v>1608</v>
      </c>
      <c r="C20" s="38">
        <v>600</v>
      </c>
    </row>
    <row r="21" spans="1:3" s="81" customFormat="1" ht="21" hidden="1" customHeight="1" outlineLevel="1" x14ac:dyDescent="0.25">
      <c r="A21" s="167" t="s">
        <v>245</v>
      </c>
      <c r="B21" s="12" t="s">
        <v>1609</v>
      </c>
      <c r="C21" s="38">
        <v>600</v>
      </c>
    </row>
    <row r="22" spans="1:3" s="81" customFormat="1" ht="28.5" hidden="1" customHeight="1" outlineLevel="1" x14ac:dyDescent="0.25">
      <c r="A22" s="168" t="s">
        <v>1204</v>
      </c>
      <c r="B22" s="12" t="s">
        <v>1205</v>
      </c>
      <c r="C22" s="38">
        <v>600</v>
      </c>
    </row>
    <row r="23" spans="1:3" s="81" customFormat="1" ht="63" hidden="1" outlineLevel="1" x14ac:dyDescent="0.25">
      <c r="A23" s="170" t="s">
        <v>1600</v>
      </c>
      <c r="B23" s="12" t="s">
        <v>1601</v>
      </c>
      <c r="C23" s="38">
        <v>600</v>
      </c>
    </row>
    <row r="24" spans="1:3" s="81" customFormat="1" ht="31.5" hidden="1" outlineLevel="1" x14ac:dyDescent="0.25">
      <c r="A24" s="169"/>
      <c r="B24" s="124" t="s">
        <v>1453</v>
      </c>
      <c r="C24" s="38">
        <v>100</v>
      </c>
    </row>
    <row r="25" spans="1:3" s="81" customFormat="1" ht="24.75" hidden="1" customHeight="1" outlineLevel="1" x14ac:dyDescent="0.25">
      <c r="A25" s="169" t="s">
        <v>923</v>
      </c>
      <c r="B25" s="7" t="s">
        <v>924</v>
      </c>
      <c r="C25" s="38">
        <v>300</v>
      </c>
    </row>
    <row r="26" spans="1:3" s="81" customFormat="1" ht="24.75" hidden="1" customHeight="1" outlineLevel="1" x14ac:dyDescent="0.25">
      <c r="A26" s="169" t="s">
        <v>929</v>
      </c>
      <c r="B26" s="7" t="s">
        <v>1292</v>
      </c>
      <c r="C26" s="38">
        <v>300</v>
      </c>
    </row>
    <row r="27" spans="1:3" s="81" customFormat="1" ht="31.5" hidden="1" outlineLevel="1" x14ac:dyDescent="0.25">
      <c r="A27" s="172" t="s">
        <v>531</v>
      </c>
      <c r="B27" s="124" t="s">
        <v>1372</v>
      </c>
      <c r="C27" s="38">
        <v>600</v>
      </c>
    </row>
    <row r="28" spans="1:3" s="81" customFormat="1" ht="20.25" hidden="1" customHeight="1" outlineLevel="1" x14ac:dyDescent="0.25">
      <c r="A28" s="169" t="s">
        <v>548</v>
      </c>
      <c r="B28" s="124" t="s">
        <v>549</v>
      </c>
      <c r="C28" s="38">
        <v>600</v>
      </c>
    </row>
    <row r="29" spans="1:3" s="81" customFormat="1" ht="22.5" hidden="1" customHeight="1" outlineLevel="1" x14ac:dyDescent="0.25">
      <c r="A29" s="167" t="s">
        <v>516</v>
      </c>
      <c r="B29" s="12" t="s">
        <v>517</v>
      </c>
      <c r="C29" s="38">
        <v>1000</v>
      </c>
    </row>
    <row r="30" spans="1:3" s="81" customFormat="1" ht="31.5" hidden="1" outlineLevel="1" x14ac:dyDescent="0.25">
      <c r="A30" s="169" t="s">
        <v>494</v>
      </c>
      <c r="B30" s="7" t="s">
        <v>495</v>
      </c>
      <c r="C30" s="38">
        <v>600</v>
      </c>
    </row>
    <row r="31" spans="1:3" s="81" customFormat="1" ht="31.5" collapsed="1" x14ac:dyDescent="0.25">
      <c r="A31" s="165" t="s">
        <v>1181</v>
      </c>
      <c r="B31" s="148" t="s">
        <v>1610</v>
      </c>
      <c r="C31" s="142">
        <v>8500</v>
      </c>
    </row>
    <row r="32" spans="1:3" s="81" customFormat="1" ht="24.75" hidden="1" customHeight="1" outlineLevel="1" x14ac:dyDescent="0.25">
      <c r="A32" s="167" t="s">
        <v>5</v>
      </c>
      <c r="B32" s="12" t="s">
        <v>1598</v>
      </c>
      <c r="C32" s="38">
        <v>600</v>
      </c>
    </row>
    <row r="33" spans="1:3" s="81" customFormat="1" ht="24.75" hidden="1" customHeight="1" outlineLevel="1" x14ac:dyDescent="0.25">
      <c r="A33" s="167" t="s">
        <v>267</v>
      </c>
      <c r="B33" s="12" t="s">
        <v>1605</v>
      </c>
      <c r="C33" s="38">
        <v>600</v>
      </c>
    </row>
    <row r="34" spans="1:3" s="81" customFormat="1" ht="24.75" hidden="1" customHeight="1" outlineLevel="1" x14ac:dyDescent="0.25">
      <c r="A34" s="168"/>
      <c r="B34" s="124" t="s">
        <v>1604</v>
      </c>
      <c r="C34" s="38">
        <v>600</v>
      </c>
    </row>
    <row r="35" spans="1:3" s="81" customFormat="1" ht="63" hidden="1" outlineLevel="1" x14ac:dyDescent="0.25">
      <c r="A35" s="170" t="s">
        <v>1600</v>
      </c>
      <c r="B35" s="12" t="s">
        <v>1601</v>
      </c>
      <c r="C35" s="38">
        <v>600</v>
      </c>
    </row>
    <row r="36" spans="1:3" s="81" customFormat="1" ht="27.75" hidden="1" customHeight="1" outlineLevel="1" x14ac:dyDescent="0.25">
      <c r="A36" s="167" t="s">
        <v>298</v>
      </c>
      <c r="B36" s="12" t="s">
        <v>1606</v>
      </c>
      <c r="C36" s="38">
        <v>600</v>
      </c>
    </row>
    <row r="37" spans="1:3" s="81" customFormat="1" ht="22.5" hidden="1" customHeight="1" outlineLevel="1" x14ac:dyDescent="0.25">
      <c r="A37" s="167" t="s">
        <v>22</v>
      </c>
      <c r="B37" s="12" t="s">
        <v>1607</v>
      </c>
      <c r="C37" s="38">
        <v>600</v>
      </c>
    </row>
    <row r="38" spans="1:3" s="81" customFormat="1" ht="31.5" hidden="1" outlineLevel="1" x14ac:dyDescent="0.25">
      <c r="A38" s="167" t="s">
        <v>316</v>
      </c>
      <c r="B38" s="12" t="s">
        <v>1599</v>
      </c>
      <c r="C38" s="38">
        <v>600</v>
      </c>
    </row>
    <row r="39" spans="1:3" s="81" customFormat="1" ht="23.25" hidden="1" customHeight="1" outlineLevel="1" x14ac:dyDescent="0.25">
      <c r="A39" s="167" t="s">
        <v>40</v>
      </c>
      <c r="B39" s="12" t="s">
        <v>1608</v>
      </c>
      <c r="C39" s="38">
        <v>600</v>
      </c>
    </row>
    <row r="40" spans="1:3" s="81" customFormat="1" ht="23.25" hidden="1" customHeight="1" outlineLevel="1" x14ac:dyDescent="0.25">
      <c r="A40" s="167" t="s">
        <v>245</v>
      </c>
      <c r="B40" s="12" t="s">
        <v>1609</v>
      </c>
      <c r="C40" s="38">
        <v>600</v>
      </c>
    </row>
    <row r="41" spans="1:3" s="81" customFormat="1" ht="28.5" hidden="1" customHeight="1" outlineLevel="1" x14ac:dyDescent="0.25">
      <c r="A41" s="168" t="s">
        <v>1204</v>
      </c>
      <c r="B41" s="12" t="s">
        <v>1205</v>
      </c>
      <c r="C41" s="38">
        <v>600</v>
      </c>
    </row>
    <row r="42" spans="1:3" s="81" customFormat="1" ht="31.5" hidden="1" outlineLevel="1" x14ac:dyDescent="0.25">
      <c r="A42" s="168"/>
      <c r="B42" s="124" t="s">
        <v>1454</v>
      </c>
      <c r="C42" s="38">
        <v>100</v>
      </c>
    </row>
    <row r="43" spans="1:3" s="81" customFormat="1" ht="21.75" hidden="1" customHeight="1" outlineLevel="1" x14ac:dyDescent="0.25">
      <c r="A43" s="169" t="s">
        <v>923</v>
      </c>
      <c r="B43" s="7" t="s">
        <v>924</v>
      </c>
      <c r="C43" s="38">
        <v>300</v>
      </c>
    </row>
    <row r="44" spans="1:3" s="81" customFormat="1" ht="27" hidden="1" customHeight="1" outlineLevel="1" x14ac:dyDescent="0.25">
      <c r="A44" s="169" t="s">
        <v>929</v>
      </c>
      <c r="B44" s="7" t="s">
        <v>1292</v>
      </c>
      <c r="C44" s="38">
        <v>300</v>
      </c>
    </row>
    <row r="45" spans="1:3" s="81" customFormat="1" ht="31.5" hidden="1" outlineLevel="1" x14ac:dyDescent="0.25">
      <c r="A45" s="172" t="s">
        <v>531</v>
      </c>
      <c r="B45" s="124" t="s">
        <v>1372</v>
      </c>
      <c r="C45" s="38">
        <v>600</v>
      </c>
    </row>
    <row r="46" spans="1:3" s="81" customFormat="1" hidden="1" outlineLevel="1" x14ac:dyDescent="0.25">
      <c r="A46" s="169" t="s">
        <v>548</v>
      </c>
      <c r="B46" s="124" t="s">
        <v>549</v>
      </c>
      <c r="C46" s="38">
        <v>600</v>
      </c>
    </row>
    <row r="47" spans="1:3" s="81" customFormat="1" ht="31.5" hidden="1" outlineLevel="1" x14ac:dyDescent="0.25">
      <c r="A47" s="169" t="s">
        <v>494</v>
      </c>
      <c r="B47" s="7" t="s">
        <v>495</v>
      </c>
      <c r="C47" s="38">
        <v>600</v>
      </c>
    </row>
    <row r="48" spans="1:3" ht="24.75" customHeight="1" collapsed="1" x14ac:dyDescent="0.25">
      <c r="A48" s="165" t="s">
        <v>1182</v>
      </c>
      <c r="B48" s="149" t="s">
        <v>1611</v>
      </c>
      <c r="C48" s="142">
        <v>5000</v>
      </c>
    </row>
    <row r="49" spans="1:3" s="81" customFormat="1" hidden="1" outlineLevel="1" x14ac:dyDescent="0.25">
      <c r="A49" s="167" t="s">
        <v>5</v>
      </c>
      <c r="B49" s="12" t="s">
        <v>1598</v>
      </c>
      <c r="C49" s="146">
        <v>600</v>
      </c>
    </row>
    <row r="50" spans="1:3" s="81" customFormat="1" hidden="1" outlineLevel="1" x14ac:dyDescent="0.25">
      <c r="A50" s="167" t="s">
        <v>22</v>
      </c>
      <c r="B50" s="12" t="s">
        <v>1607</v>
      </c>
      <c r="C50" s="146">
        <v>600</v>
      </c>
    </row>
    <row r="51" spans="1:3" s="81" customFormat="1" hidden="1" outlineLevel="1" x14ac:dyDescent="0.25">
      <c r="A51" s="167" t="s">
        <v>267</v>
      </c>
      <c r="B51" s="12" t="s">
        <v>1605</v>
      </c>
      <c r="C51" s="146">
        <v>600</v>
      </c>
    </row>
    <row r="52" spans="1:3" s="81" customFormat="1" hidden="1" outlineLevel="1" x14ac:dyDescent="0.25">
      <c r="A52" s="168"/>
      <c r="B52" s="124" t="s">
        <v>1604</v>
      </c>
      <c r="C52" s="146">
        <v>600</v>
      </c>
    </row>
    <row r="53" spans="1:3" s="81" customFormat="1" hidden="1" outlineLevel="1" x14ac:dyDescent="0.25">
      <c r="A53" s="167" t="s">
        <v>40</v>
      </c>
      <c r="B53" s="12" t="s">
        <v>1608</v>
      </c>
      <c r="C53" s="146">
        <v>600</v>
      </c>
    </row>
    <row r="54" spans="1:3" s="81" customFormat="1" hidden="1" outlineLevel="1" x14ac:dyDescent="0.25">
      <c r="A54" s="167" t="s">
        <v>245</v>
      </c>
      <c r="B54" s="12" t="s">
        <v>1609</v>
      </c>
      <c r="C54" s="146">
        <v>600</v>
      </c>
    </row>
    <row r="55" spans="1:3" s="81" customFormat="1" ht="63" hidden="1" outlineLevel="1" x14ac:dyDescent="0.25">
      <c r="A55" s="170" t="s">
        <v>1600</v>
      </c>
      <c r="B55" s="12" t="s">
        <v>1601</v>
      </c>
      <c r="C55" s="146">
        <v>600</v>
      </c>
    </row>
    <row r="56" spans="1:3" s="81" customFormat="1" ht="31.5" hidden="1" outlineLevel="1" x14ac:dyDescent="0.25">
      <c r="A56" s="168"/>
      <c r="B56" s="7" t="s">
        <v>1453</v>
      </c>
      <c r="C56" s="146">
        <v>200</v>
      </c>
    </row>
    <row r="57" spans="1:3" s="81" customFormat="1" hidden="1" outlineLevel="1" x14ac:dyDescent="0.25">
      <c r="A57" s="169" t="s">
        <v>923</v>
      </c>
      <c r="B57" s="7" t="s">
        <v>924</v>
      </c>
      <c r="C57" s="146">
        <v>300</v>
      </c>
    </row>
    <row r="58" spans="1:3" s="81" customFormat="1" hidden="1" outlineLevel="1" x14ac:dyDescent="0.25">
      <c r="A58" s="169" t="s">
        <v>929</v>
      </c>
      <c r="B58" s="7" t="s">
        <v>1292</v>
      </c>
      <c r="C58" s="146">
        <v>300</v>
      </c>
    </row>
    <row r="59" spans="1:3" s="81" customFormat="1" ht="24.75" customHeight="1" collapsed="1" x14ac:dyDescent="0.25">
      <c r="A59" s="165" t="s">
        <v>1183</v>
      </c>
      <c r="B59" s="149" t="s">
        <v>1612</v>
      </c>
      <c r="C59" s="142">
        <v>8900</v>
      </c>
    </row>
    <row r="60" spans="1:3" s="81" customFormat="1" hidden="1" outlineLevel="1" x14ac:dyDescent="0.25">
      <c r="A60" s="167" t="s">
        <v>5</v>
      </c>
      <c r="B60" s="12" t="s">
        <v>1598</v>
      </c>
      <c r="C60" s="38">
        <v>600</v>
      </c>
    </row>
    <row r="61" spans="1:3" s="81" customFormat="1" hidden="1" outlineLevel="1" x14ac:dyDescent="0.25">
      <c r="A61" s="167" t="s">
        <v>22</v>
      </c>
      <c r="B61" s="12" t="s">
        <v>1607</v>
      </c>
      <c r="C61" s="38">
        <v>600</v>
      </c>
    </row>
    <row r="62" spans="1:3" s="81" customFormat="1" hidden="1" outlineLevel="1" x14ac:dyDescent="0.25">
      <c r="A62" s="167" t="s">
        <v>267</v>
      </c>
      <c r="B62" s="12" t="s">
        <v>1605</v>
      </c>
      <c r="C62" s="38">
        <v>600</v>
      </c>
    </row>
    <row r="63" spans="1:3" s="81" customFormat="1" hidden="1" outlineLevel="1" x14ac:dyDescent="0.25">
      <c r="A63" s="168"/>
      <c r="B63" s="124" t="s">
        <v>1604</v>
      </c>
      <c r="C63" s="38">
        <v>600</v>
      </c>
    </row>
    <row r="64" spans="1:3" s="81" customFormat="1" ht="23.25" hidden="1" customHeight="1" outlineLevel="1" x14ac:dyDescent="0.25">
      <c r="A64" s="167" t="s">
        <v>316</v>
      </c>
      <c r="B64" s="12" t="s">
        <v>1599</v>
      </c>
      <c r="C64" s="38">
        <v>600</v>
      </c>
    </row>
    <row r="65" spans="1:3" s="81" customFormat="1" ht="18.75" hidden="1" customHeight="1" outlineLevel="1" x14ac:dyDescent="0.25">
      <c r="A65" s="167" t="s">
        <v>40</v>
      </c>
      <c r="B65" s="12" t="s">
        <v>1608</v>
      </c>
      <c r="C65" s="38">
        <v>600</v>
      </c>
    </row>
    <row r="66" spans="1:3" s="81" customFormat="1" ht="18.75" hidden="1" customHeight="1" outlineLevel="1" x14ac:dyDescent="0.25">
      <c r="A66" s="167" t="s">
        <v>245</v>
      </c>
      <c r="B66" s="12" t="s">
        <v>1609</v>
      </c>
      <c r="C66" s="38">
        <v>600</v>
      </c>
    </row>
    <row r="67" spans="1:3" s="81" customFormat="1" ht="21" hidden="1" customHeight="1" outlineLevel="1" x14ac:dyDescent="0.25">
      <c r="A67" s="168" t="s">
        <v>1204</v>
      </c>
      <c r="B67" s="12" t="s">
        <v>1205</v>
      </c>
      <c r="C67" s="38">
        <v>600</v>
      </c>
    </row>
    <row r="68" spans="1:3" s="81" customFormat="1" ht="51" hidden="1" customHeight="1" outlineLevel="1" x14ac:dyDescent="0.25">
      <c r="A68" s="170" t="s">
        <v>1600</v>
      </c>
      <c r="B68" s="12" t="s">
        <v>1601</v>
      </c>
      <c r="C68" s="38">
        <v>600</v>
      </c>
    </row>
    <row r="69" spans="1:3" s="81" customFormat="1" ht="31.5" hidden="1" outlineLevel="1" x14ac:dyDescent="0.25">
      <c r="A69" s="168"/>
      <c r="B69" s="124" t="s">
        <v>1453</v>
      </c>
      <c r="C69" s="38">
        <v>100</v>
      </c>
    </row>
    <row r="70" spans="1:3" s="81" customFormat="1" hidden="1" outlineLevel="1" x14ac:dyDescent="0.25">
      <c r="A70" s="169" t="s">
        <v>923</v>
      </c>
      <c r="B70" s="7" t="s">
        <v>924</v>
      </c>
      <c r="C70" s="38">
        <v>300</v>
      </c>
    </row>
    <row r="71" spans="1:3" s="81" customFormat="1" hidden="1" outlineLevel="1" x14ac:dyDescent="0.25">
      <c r="A71" s="169" t="s">
        <v>929</v>
      </c>
      <c r="B71" s="7" t="s">
        <v>1292</v>
      </c>
      <c r="C71" s="38">
        <v>300</v>
      </c>
    </row>
    <row r="72" spans="1:3" s="81" customFormat="1" ht="31.5" hidden="1" outlineLevel="1" x14ac:dyDescent="0.25">
      <c r="A72" s="172" t="s">
        <v>531</v>
      </c>
      <c r="B72" s="124" t="s">
        <v>1372</v>
      </c>
      <c r="C72" s="38">
        <v>600</v>
      </c>
    </row>
    <row r="73" spans="1:3" s="81" customFormat="1" hidden="1" outlineLevel="1" x14ac:dyDescent="0.25">
      <c r="A73" s="169" t="s">
        <v>548</v>
      </c>
      <c r="B73" s="124" t="s">
        <v>549</v>
      </c>
      <c r="C73" s="38">
        <v>600</v>
      </c>
    </row>
    <row r="74" spans="1:3" s="81" customFormat="1" hidden="1" outlineLevel="1" x14ac:dyDescent="0.25">
      <c r="A74" s="167" t="s">
        <v>516</v>
      </c>
      <c r="B74" s="12" t="s">
        <v>517</v>
      </c>
      <c r="C74" s="38">
        <v>1000</v>
      </c>
    </row>
    <row r="75" spans="1:3" s="81" customFormat="1" ht="31.5" hidden="1" outlineLevel="1" x14ac:dyDescent="0.25">
      <c r="A75" s="169" t="s">
        <v>494</v>
      </c>
      <c r="B75" s="7" t="s">
        <v>495</v>
      </c>
      <c r="C75" s="38">
        <v>600</v>
      </c>
    </row>
    <row r="76" spans="1:3" s="81" customFormat="1" ht="30" customHeight="1" collapsed="1" x14ac:dyDescent="0.25">
      <c r="A76" s="165" t="s">
        <v>1184</v>
      </c>
      <c r="B76" s="149" t="s">
        <v>1613</v>
      </c>
      <c r="C76" s="142">
        <v>4200</v>
      </c>
    </row>
    <row r="77" spans="1:3" s="81" customFormat="1" hidden="1" outlineLevel="1" x14ac:dyDescent="0.25">
      <c r="A77" s="167" t="s">
        <v>5</v>
      </c>
      <c r="B77" s="12" t="s">
        <v>1598</v>
      </c>
      <c r="C77" s="38">
        <v>600</v>
      </c>
    </row>
    <row r="78" spans="1:3" s="81" customFormat="1" hidden="1" outlineLevel="1" x14ac:dyDescent="0.25">
      <c r="A78" s="167" t="s">
        <v>22</v>
      </c>
      <c r="B78" s="12" t="s">
        <v>1607</v>
      </c>
      <c r="C78" s="38">
        <v>600</v>
      </c>
    </row>
    <row r="79" spans="1:3" s="81" customFormat="1" hidden="1" outlineLevel="1" x14ac:dyDescent="0.25">
      <c r="A79" s="168"/>
      <c r="B79" s="124" t="s">
        <v>1604</v>
      </c>
      <c r="C79" s="38">
        <v>600</v>
      </c>
    </row>
    <row r="80" spans="1:3" s="81" customFormat="1" ht="31.5" hidden="1" outlineLevel="1" x14ac:dyDescent="0.25">
      <c r="A80" s="167" t="s">
        <v>298</v>
      </c>
      <c r="B80" s="12" t="s">
        <v>1606</v>
      </c>
      <c r="C80" s="38">
        <v>600</v>
      </c>
    </row>
    <row r="81" spans="1:3" s="81" customFormat="1" ht="24.75" hidden="1" customHeight="1" outlineLevel="1" x14ac:dyDescent="0.25">
      <c r="A81" s="167" t="s">
        <v>316</v>
      </c>
      <c r="B81" s="12" t="s">
        <v>1599</v>
      </c>
      <c r="C81" s="38">
        <v>600</v>
      </c>
    </row>
    <row r="82" spans="1:3" s="81" customFormat="1" ht="24.75" hidden="1" customHeight="1" outlineLevel="1" x14ac:dyDescent="0.25">
      <c r="A82" s="167" t="s">
        <v>40</v>
      </c>
      <c r="B82" s="12" t="s">
        <v>1608</v>
      </c>
      <c r="C82" s="38">
        <v>600</v>
      </c>
    </row>
    <row r="83" spans="1:3" s="81" customFormat="1" ht="24.75" hidden="1" customHeight="1" outlineLevel="1" x14ac:dyDescent="0.25">
      <c r="A83" s="169" t="s">
        <v>923</v>
      </c>
      <c r="B83" s="7" t="s">
        <v>924</v>
      </c>
      <c r="C83" s="38">
        <v>300</v>
      </c>
    </row>
    <row r="84" spans="1:3" s="81" customFormat="1" ht="24.75" hidden="1" customHeight="1" outlineLevel="1" x14ac:dyDescent="0.25">
      <c r="A84" s="169" t="s">
        <v>929</v>
      </c>
      <c r="B84" s="7" t="s">
        <v>1292</v>
      </c>
      <c r="C84" s="38">
        <v>300</v>
      </c>
    </row>
    <row r="85" spans="1:3" s="81" customFormat="1" ht="31.5" collapsed="1" x14ac:dyDescent="0.25">
      <c r="A85" s="165" t="s">
        <v>1185</v>
      </c>
      <c r="B85" s="149" t="s">
        <v>1614</v>
      </c>
      <c r="C85" s="142">
        <v>3600</v>
      </c>
    </row>
    <row r="86" spans="1:3" s="81" customFormat="1" hidden="1" outlineLevel="1" x14ac:dyDescent="0.25">
      <c r="A86" s="167" t="s">
        <v>5</v>
      </c>
      <c r="B86" s="12" t="s">
        <v>1598</v>
      </c>
      <c r="C86" s="38">
        <v>600</v>
      </c>
    </row>
    <row r="87" spans="1:3" s="81" customFormat="1" hidden="1" outlineLevel="1" x14ac:dyDescent="0.25">
      <c r="A87" s="168"/>
      <c r="B87" s="124" t="s">
        <v>1604</v>
      </c>
      <c r="C87" s="38">
        <v>600</v>
      </c>
    </row>
    <row r="88" spans="1:3" s="81" customFormat="1" hidden="1" outlineLevel="1" x14ac:dyDescent="0.25">
      <c r="A88" s="167" t="s">
        <v>40</v>
      </c>
      <c r="B88" s="12" t="s">
        <v>1608</v>
      </c>
      <c r="C88" s="38">
        <v>600</v>
      </c>
    </row>
    <row r="89" spans="1:3" s="81" customFormat="1" ht="63" hidden="1" outlineLevel="1" x14ac:dyDescent="0.25">
      <c r="A89" s="170" t="s">
        <v>1600</v>
      </c>
      <c r="B89" s="12" t="s">
        <v>1601</v>
      </c>
      <c r="C89" s="38">
        <v>600</v>
      </c>
    </row>
    <row r="90" spans="1:3" s="81" customFormat="1" hidden="1" outlineLevel="1" x14ac:dyDescent="0.25">
      <c r="A90" s="168" t="s">
        <v>1204</v>
      </c>
      <c r="B90" s="12" t="s">
        <v>1205</v>
      </c>
      <c r="C90" s="38">
        <v>600</v>
      </c>
    </row>
    <row r="91" spans="1:3" s="81" customFormat="1" hidden="1" outlineLevel="1" x14ac:dyDescent="0.25">
      <c r="A91" s="169" t="s">
        <v>923</v>
      </c>
      <c r="B91" s="7" t="s">
        <v>924</v>
      </c>
      <c r="C91" s="38">
        <v>300</v>
      </c>
    </row>
    <row r="92" spans="1:3" s="81" customFormat="1" hidden="1" outlineLevel="1" x14ac:dyDescent="0.25">
      <c r="A92" s="169" t="s">
        <v>929</v>
      </c>
      <c r="B92" s="7" t="s">
        <v>1292</v>
      </c>
      <c r="C92" s="38">
        <v>300</v>
      </c>
    </row>
    <row r="93" spans="1:3" s="81" customFormat="1" ht="36.75" customHeight="1" collapsed="1" x14ac:dyDescent="0.25">
      <c r="A93" s="165" t="s">
        <v>1186</v>
      </c>
      <c r="B93" s="149" t="s">
        <v>1615</v>
      </c>
      <c r="C93" s="142">
        <v>8500</v>
      </c>
    </row>
    <row r="94" spans="1:3" s="81" customFormat="1" hidden="1" outlineLevel="1" x14ac:dyDescent="0.25">
      <c r="A94" s="167" t="s">
        <v>5</v>
      </c>
      <c r="B94" s="12" t="s">
        <v>1598</v>
      </c>
      <c r="C94" s="38">
        <v>600</v>
      </c>
    </row>
    <row r="95" spans="1:3" s="81" customFormat="1" hidden="1" outlineLevel="1" x14ac:dyDescent="0.25">
      <c r="A95" s="167" t="s">
        <v>267</v>
      </c>
      <c r="B95" s="12" t="s">
        <v>1605</v>
      </c>
      <c r="C95" s="38">
        <v>600</v>
      </c>
    </row>
    <row r="96" spans="1:3" s="81" customFormat="1" hidden="1" outlineLevel="1" x14ac:dyDescent="0.25">
      <c r="A96" s="168"/>
      <c r="B96" s="124" t="s">
        <v>1604</v>
      </c>
      <c r="C96" s="38">
        <v>600</v>
      </c>
    </row>
    <row r="97" spans="1:3" s="81" customFormat="1" ht="63" hidden="1" outlineLevel="1" x14ac:dyDescent="0.25">
      <c r="A97" s="170" t="s">
        <v>1600</v>
      </c>
      <c r="B97" s="12" t="s">
        <v>1601</v>
      </c>
      <c r="C97" s="38">
        <v>600</v>
      </c>
    </row>
    <row r="98" spans="1:3" s="81" customFormat="1" ht="31.5" hidden="1" outlineLevel="1" x14ac:dyDescent="0.25">
      <c r="A98" s="167" t="s">
        <v>298</v>
      </c>
      <c r="B98" s="12" t="s">
        <v>1606</v>
      </c>
      <c r="C98" s="38">
        <v>600</v>
      </c>
    </row>
    <row r="99" spans="1:3" s="81" customFormat="1" hidden="1" outlineLevel="1" x14ac:dyDescent="0.25">
      <c r="A99" s="167" t="s">
        <v>22</v>
      </c>
      <c r="B99" s="12" t="s">
        <v>1607</v>
      </c>
      <c r="C99" s="38">
        <v>600</v>
      </c>
    </row>
    <row r="100" spans="1:3" s="81" customFormat="1" ht="31.5" hidden="1" outlineLevel="1" x14ac:dyDescent="0.25">
      <c r="A100" s="167" t="s">
        <v>316</v>
      </c>
      <c r="B100" s="12" t="s">
        <v>1599</v>
      </c>
      <c r="C100" s="38">
        <v>600</v>
      </c>
    </row>
    <row r="101" spans="1:3" s="81" customFormat="1" hidden="1" outlineLevel="1" x14ac:dyDescent="0.25">
      <c r="A101" s="167" t="s">
        <v>40</v>
      </c>
      <c r="B101" s="12" t="s">
        <v>1608</v>
      </c>
      <c r="C101" s="38">
        <v>600</v>
      </c>
    </row>
    <row r="102" spans="1:3" s="81" customFormat="1" hidden="1" outlineLevel="1" x14ac:dyDescent="0.25">
      <c r="A102" s="167" t="s">
        <v>245</v>
      </c>
      <c r="B102" s="12" t="s">
        <v>1609</v>
      </c>
      <c r="C102" s="38">
        <v>600</v>
      </c>
    </row>
    <row r="103" spans="1:3" s="81" customFormat="1" hidden="1" outlineLevel="1" x14ac:dyDescent="0.25">
      <c r="A103" s="168" t="s">
        <v>1204</v>
      </c>
      <c r="B103" s="12" t="s">
        <v>1205</v>
      </c>
      <c r="C103" s="38">
        <v>600</v>
      </c>
    </row>
    <row r="104" spans="1:3" s="81" customFormat="1" ht="31.5" hidden="1" outlineLevel="1" x14ac:dyDescent="0.25">
      <c r="A104" s="168"/>
      <c r="B104" s="124" t="s">
        <v>1454</v>
      </c>
      <c r="C104" s="38">
        <v>100</v>
      </c>
    </row>
    <row r="105" spans="1:3" s="81" customFormat="1" hidden="1" outlineLevel="1" x14ac:dyDescent="0.25">
      <c r="A105" s="169" t="s">
        <v>923</v>
      </c>
      <c r="B105" s="7" t="s">
        <v>924</v>
      </c>
      <c r="C105" s="38">
        <v>300</v>
      </c>
    </row>
    <row r="106" spans="1:3" s="81" customFormat="1" hidden="1" outlineLevel="1" x14ac:dyDescent="0.25">
      <c r="A106" s="169" t="s">
        <v>929</v>
      </c>
      <c r="B106" s="7" t="s">
        <v>1292</v>
      </c>
      <c r="C106" s="38">
        <v>300</v>
      </c>
    </row>
    <row r="107" spans="1:3" s="81" customFormat="1" ht="31.5" hidden="1" outlineLevel="1" x14ac:dyDescent="0.25">
      <c r="A107" s="172" t="s">
        <v>531</v>
      </c>
      <c r="B107" s="124" t="s">
        <v>1372</v>
      </c>
      <c r="C107" s="38">
        <v>600</v>
      </c>
    </row>
    <row r="108" spans="1:3" s="81" customFormat="1" hidden="1" outlineLevel="1" x14ac:dyDescent="0.25">
      <c r="A108" s="169" t="s">
        <v>548</v>
      </c>
      <c r="B108" s="124" t="s">
        <v>549</v>
      </c>
      <c r="C108" s="38">
        <v>600</v>
      </c>
    </row>
    <row r="109" spans="1:3" s="81" customFormat="1" ht="31.5" hidden="1" outlineLevel="1" x14ac:dyDescent="0.25">
      <c r="A109" s="169" t="s">
        <v>494</v>
      </c>
      <c r="B109" s="7" t="s">
        <v>495</v>
      </c>
      <c r="C109" s="38">
        <v>600</v>
      </c>
    </row>
    <row r="110" spans="1:3" s="81" customFormat="1" ht="31.5" collapsed="1" x14ac:dyDescent="0.25">
      <c r="A110" s="165" t="s">
        <v>1187</v>
      </c>
      <c r="B110" s="94" t="s">
        <v>1507</v>
      </c>
      <c r="C110" s="142">
        <v>3700</v>
      </c>
    </row>
    <row r="111" spans="1:3" s="81" customFormat="1" ht="27" hidden="1" customHeight="1" outlineLevel="1" x14ac:dyDescent="0.25">
      <c r="A111" s="167" t="s">
        <v>5</v>
      </c>
      <c r="B111" s="12" t="s">
        <v>1598</v>
      </c>
      <c r="C111" s="38">
        <v>300</v>
      </c>
    </row>
    <row r="112" spans="1:3" s="81" customFormat="1" ht="27" hidden="1" customHeight="1" outlineLevel="1" x14ac:dyDescent="0.25">
      <c r="A112" s="167" t="s">
        <v>22</v>
      </c>
      <c r="B112" s="12" t="s">
        <v>1607</v>
      </c>
      <c r="C112" s="38">
        <v>300</v>
      </c>
    </row>
    <row r="113" spans="1:3" s="81" customFormat="1" ht="27" hidden="1" customHeight="1" outlineLevel="1" x14ac:dyDescent="0.25">
      <c r="A113" s="167" t="s">
        <v>267</v>
      </c>
      <c r="B113" s="12" t="s">
        <v>1605</v>
      </c>
      <c r="C113" s="38">
        <v>300</v>
      </c>
    </row>
    <row r="114" spans="1:3" s="81" customFormat="1" ht="27" hidden="1" customHeight="1" outlineLevel="1" x14ac:dyDescent="0.25">
      <c r="A114" s="167" t="s">
        <v>40</v>
      </c>
      <c r="B114" s="12" t="s">
        <v>1608</v>
      </c>
      <c r="C114" s="38">
        <v>300</v>
      </c>
    </row>
    <row r="115" spans="1:3" s="81" customFormat="1" ht="27" hidden="1" customHeight="1" outlineLevel="1" x14ac:dyDescent="0.25">
      <c r="A115" s="168"/>
      <c r="B115" s="124" t="s">
        <v>1354</v>
      </c>
      <c r="C115" s="38">
        <v>300</v>
      </c>
    </row>
    <row r="116" spans="1:3" s="81" customFormat="1" ht="31.5" hidden="1" outlineLevel="1" x14ac:dyDescent="0.25">
      <c r="A116" s="167" t="s">
        <v>316</v>
      </c>
      <c r="B116" s="12" t="s">
        <v>1599</v>
      </c>
      <c r="C116" s="38">
        <v>300</v>
      </c>
    </row>
    <row r="117" spans="1:3" s="81" customFormat="1" ht="24" hidden="1" customHeight="1" outlineLevel="1" x14ac:dyDescent="0.25">
      <c r="A117" s="167" t="s">
        <v>245</v>
      </c>
      <c r="B117" s="12" t="s">
        <v>1609</v>
      </c>
      <c r="C117" s="38">
        <v>300</v>
      </c>
    </row>
    <row r="118" spans="1:3" s="81" customFormat="1" ht="24" hidden="1" customHeight="1" outlineLevel="1" x14ac:dyDescent="0.25">
      <c r="A118" s="168" t="s">
        <v>1204</v>
      </c>
      <c r="B118" s="12" t="s">
        <v>1205</v>
      </c>
      <c r="C118" s="38">
        <v>200</v>
      </c>
    </row>
    <row r="119" spans="1:3" s="81" customFormat="1" ht="63" hidden="1" outlineLevel="1" x14ac:dyDescent="0.25">
      <c r="A119" s="170" t="s">
        <v>1600</v>
      </c>
      <c r="B119" s="12" t="s">
        <v>1601</v>
      </c>
      <c r="C119" s="38">
        <v>300</v>
      </c>
    </row>
    <row r="120" spans="1:3" s="81" customFormat="1" ht="30" hidden="1" customHeight="1" outlineLevel="1" x14ac:dyDescent="0.25">
      <c r="A120" s="167" t="s">
        <v>298</v>
      </c>
      <c r="B120" s="12" t="s">
        <v>1606</v>
      </c>
      <c r="C120" s="38">
        <v>300</v>
      </c>
    </row>
    <row r="121" spans="1:3" s="81" customFormat="1" ht="31.5" hidden="1" outlineLevel="1" x14ac:dyDescent="0.25">
      <c r="A121" s="168"/>
      <c r="B121" s="124" t="s">
        <v>1453</v>
      </c>
      <c r="C121" s="38">
        <v>100</v>
      </c>
    </row>
    <row r="122" spans="1:3" s="81" customFormat="1" ht="26.25" hidden="1" customHeight="1" outlineLevel="1" x14ac:dyDescent="0.25">
      <c r="A122" s="169" t="s">
        <v>923</v>
      </c>
      <c r="B122" s="7" t="s">
        <v>924</v>
      </c>
      <c r="C122" s="38">
        <v>150</v>
      </c>
    </row>
    <row r="123" spans="1:3" ht="26.25" hidden="1" customHeight="1" outlineLevel="1" x14ac:dyDescent="0.25">
      <c r="A123" s="169" t="s">
        <v>929</v>
      </c>
      <c r="B123" s="7" t="s">
        <v>1292</v>
      </c>
      <c r="C123" s="38">
        <v>150</v>
      </c>
    </row>
    <row r="124" spans="1:3" ht="31.5" hidden="1" outlineLevel="1" x14ac:dyDescent="0.25">
      <c r="A124" s="172" t="s">
        <v>531</v>
      </c>
      <c r="B124" s="124" t="s">
        <v>1372</v>
      </c>
      <c r="C124" s="38">
        <v>100</v>
      </c>
    </row>
    <row r="125" spans="1:3" ht="27.75" hidden="1" customHeight="1" outlineLevel="1" x14ac:dyDescent="0.25">
      <c r="A125" s="169" t="s">
        <v>548</v>
      </c>
      <c r="B125" s="124" t="s">
        <v>549</v>
      </c>
      <c r="C125" s="38">
        <v>100</v>
      </c>
    </row>
    <row r="126" spans="1:3" ht="38.25" hidden="1" customHeight="1" outlineLevel="1" x14ac:dyDescent="0.25">
      <c r="A126" s="169" t="s">
        <v>494</v>
      </c>
      <c r="B126" s="7" t="s">
        <v>495</v>
      </c>
      <c r="C126" s="38">
        <v>200</v>
      </c>
    </row>
    <row r="127" spans="1:3" ht="31.5" collapsed="1" x14ac:dyDescent="0.25">
      <c r="A127" s="165" t="s">
        <v>1573</v>
      </c>
      <c r="B127" s="94" t="s">
        <v>1508</v>
      </c>
      <c r="C127" s="142">
        <v>3900</v>
      </c>
    </row>
    <row r="128" spans="1:3" s="81" customFormat="1" hidden="1" outlineLevel="1" x14ac:dyDescent="0.25">
      <c r="A128" s="167" t="s">
        <v>5</v>
      </c>
      <c r="B128" s="12" t="s">
        <v>1598</v>
      </c>
      <c r="C128" s="29">
        <v>300</v>
      </c>
    </row>
    <row r="129" spans="1:3" s="81" customFormat="1" hidden="1" outlineLevel="1" x14ac:dyDescent="0.25">
      <c r="A129" s="167" t="s">
        <v>267</v>
      </c>
      <c r="B129" s="12" t="s">
        <v>1605</v>
      </c>
      <c r="C129" s="29">
        <v>300</v>
      </c>
    </row>
    <row r="130" spans="1:3" s="81" customFormat="1" hidden="1" outlineLevel="1" x14ac:dyDescent="0.25">
      <c r="A130" s="174"/>
      <c r="B130" s="7" t="s">
        <v>1354</v>
      </c>
      <c r="C130" s="29">
        <v>100</v>
      </c>
    </row>
    <row r="131" spans="1:3" s="81" customFormat="1" ht="63" hidden="1" outlineLevel="1" x14ac:dyDescent="0.25">
      <c r="A131" s="170" t="s">
        <v>1600</v>
      </c>
      <c r="B131" s="12" t="s">
        <v>1601</v>
      </c>
      <c r="C131" s="29">
        <v>300</v>
      </c>
    </row>
    <row r="132" spans="1:3" s="81" customFormat="1" ht="31.5" hidden="1" outlineLevel="1" x14ac:dyDescent="0.25">
      <c r="A132" s="167" t="s">
        <v>298</v>
      </c>
      <c r="B132" s="12" t="s">
        <v>1606</v>
      </c>
      <c r="C132" s="29">
        <v>300</v>
      </c>
    </row>
    <row r="133" spans="1:3" s="81" customFormat="1" hidden="1" outlineLevel="1" x14ac:dyDescent="0.25">
      <c r="A133" s="167" t="s">
        <v>22</v>
      </c>
      <c r="B133" s="12" t="s">
        <v>1607</v>
      </c>
      <c r="C133" s="29">
        <v>300</v>
      </c>
    </row>
    <row r="134" spans="1:3" s="81" customFormat="1" ht="31.5" hidden="1" outlineLevel="1" x14ac:dyDescent="0.25">
      <c r="A134" s="167" t="s">
        <v>316</v>
      </c>
      <c r="B134" s="12" t="s">
        <v>1599</v>
      </c>
      <c r="C134" s="29">
        <v>300</v>
      </c>
    </row>
    <row r="135" spans="1:3" s="81" customFormat="1" hidden="1" outlineLevel="1" x14ac:dyDescent="0.25">
      <c r="A135" s="167" t="s">
        <v>40</v>
      </c>
      <c r="B135" s="12" t="s">
        <v>1608</v>
      </c>
      <c r="C135" s="29">
        <v>300</v>
      </c>
    </row>
    <row r="136" spans="1:3" s="81" customFormat="1" hidden="1" outlineLevel="1" x14ac:dyDescent="0.25">
      <c r="A136" s="167" t="s">
        <v>245</v>
      </c>
      <c r="B136" s="12" t="s">
        <v>1609</v>
      </c>
      <c r="C136" s="29">
        <v>300</v>
      </c>
    </row>
    <row r="137" spans="1:3" s="81" customFormat="1" hidden="1" outlineLevel="1" x14ac:dyDescent="0.25">
      <c r="A137" s="168" t="s">
        <v>1204</v>
      </c>
      <c r="B137" s="12" t="s">
        <v>1205</v>
      </c>
      <c r="C137" s="29">
        <v>200</v>
      </c>
    </row>
    <row r="138" spans="1:3" s="81" customFormat="1" ht="31.5" hidden="1" outlineLevel="1" x14ac:dyDescent="0.25">
      <c r="A138" s="168"/>
      <c r="B138" s="7" t="s">
        <v>1454</v>
      </c>
      <c r="C138" s="29">
        <v>100</v>
      </c>
    </row>
    <row r="139" spans="1:3" s="81" customFormat="1" hidden="1" outlineLevel="1" x14ac:dyDescent="0.25">
      <c r="A139" s="169" t="s">
        <v>923</v>
      </c>
      <c r="B139" s="7" t="s">
        <v>924</v>
      </c>
      <c r="C139" s="29">
        <v>150</v>
      </c>
    </row>
    <row r="140" spans="1:3" s="81" customFormat="1" hidden="1" outlineLevel="1" x14ac:dyDescent="0.25">
      <c r="A140" s="169" t="s">
        <v>929</v>
      </c>
      <c r="B140" s="7" t="s">
        <v>1292</v>
      </c>
      <c r="C140" s="29">
        <v>150</v>
      </c>
    </row>
    <row r="141" spans="1:3" s="81" customFormat="1" ht="31.5" hidden="1" outlineLevel="1" x14ac:dyDescent="0.25">
      <c r="A141" s="172" t="s">
        <v>531</v>
      </c>
      <c r="B141" s="124" t="s">
        <v>1372</v>
      </c>
      <c r="C141" s="29">
        <v>200</v>
      </c>
    </row>
    <row r="142" spans="1:3" s="81" customFormat="1" hidden="1" outlineLevel="1" x14ac:dyDescent="0.25">
      <c r="A142" s="169" t="s">
        <v>548</v>
      </c>
      <c r="B142" s="124" t="s">
        <v>549</v>
      </c>
      <c r="C142" s="29">
        <v>200</v>
      </c>
    </row>
    <row r="143" spans="1:3" s="81" customFormat="1" hidden="1" outlineLevel="1" x14ac:dyDescent="0.25">
      <c r="A143" s="167" t="s">
        <v>516</v>
      </c>
      <c r="B143" s="12" t="s">
        <v>517</v>
      </c>
      <c r="C143" s="29">
        <v>200</v>
      </c>
    </row>
    <row r="144" spans="1:3" s="166" customFormat="1" ht="31.5" hidden="1" outlineLevel="1" x14ac:dyDescent="0.25">
      <c r="A144" s="169" t="s">
        <v>494</v>
      </c>
      <c r="B144" s="7" t="s">
        <v>495</v>
      </c>
      <c r="C144" s="29">
        <v>200</v>
      </c>
    </row>
    <row r="145" spans="1:3" s="166" customFormat="1" ht="79.5" customHeight="1" collapsed="1" x14ac:dyDescent="0.25">
      <c r="A145" s="165" t="s">
        <v>1202</v>
      </c>
      <c r="B145" s="150" t="s">
        <v>1138</v>
      </c>
      <c r="C145" s="144">
        <f>SUM(C146:C161)</f>
        <v>10000</v>
      </c>
    </row>
    <row r="146" spans="1:3" s="81" customFormat="1" ht="30" hidden="1" customHeight="1" outlineLevel="1" x14ac:dyDescent="0.25">
      <c r="A146" s="167" t="s">
        <v>5</v>
      </c>
      <c r="B146" s="12" t="s">
        <v>1598</v>
      </c>
      <c r="C146" s="38">
        <v>600</v>
      </c>
    </row>
    <row r="147" spans="1:3" s="81" customFormat="1" hidden="1" outlineLevel="1" x14ac:dyDescent="0.25">
      <c r="A147" s="167" t="s">
        <v>22</v>
      </c>
      <c r="B147" s="12" t="s">
        <v>1607</v>
      </c>
      <c r="C147" s="38">
        <v>600</v>
      </c>
    </row>
    <row r="148" spans="1:3" s="81" customFormat="1" hidden="1" outlineLevel="1" x14ac:dyDescent="0.25">
      <c r="A148" s="167" t="s">
        <v>267</v>
      </c>
      <c r="B148" s="12" t="s">
        <v>1605</v>
      </c>
      <c r="C148" s="38">
        <v>600</v>
      </c>
    </row>
    <row r="149" spans="1:3" s="81" customFormat="1" ht="26.25" hidden="1" customHeight="1" outlineLevel="1" x14ac:dyDescent="0.25">
      <c r="A149" s="168"/>
      <c r="B149" s="124" t="s">
        <v>1604</v>
      </c>
      <c r="C149" s="38">
        <v>600</v>
      </c>
    </row>
    <row r="150" spans="1:3" s="81" customFormat="1" ht="31.5" hidden="1" outlineLevel="1" x14ac:dyDescent="0.25">
      <c r="A150" s="167" t="s">
        <v>316</v>
      </c>
      <c r="B150" s="12" t="s">
        <v>1599</v>
      </c>
      <c r="C150" s="38">
        <v>600</v>
      </c>
    </row>
    <row r="151" spans="1:3" s="81" customFormat="1" ht="21" hidden="1" customHeight="1" outlineLevel="1" x14ac:dyDescent="0.25">
      <c r="A151" s="167" t="s">
        <v>40</v>
      </c>
      <c r="B151" s="12" t="s">
        <v>1608</v>
      </c>
      <c r="C151" s="38">
        <v>600</v>
      </c>
    </row>
    <row r="152" spans="1:3" s="81" customFormat="1" ht="21" hidden="1" customHeight="1" outlineLevel="1" x14ac:dyDescent="0.25">
      <c r="A152" s="167" t="s">
        <v>245</v>
      </c>
      <c r="B152" s="12" t="s">
        <v>1609</v>
      </c>
      <c r="C152" s="38">
        <v>600</v>
      </c>
    </row>
    <row r="153" spans="1:3" s="81" customFormat="1" ht="28.5" hidden="1" customHeight="1" outlineLevel="1" x14ac:dyDescent="0.25">
      <c r="A153" s="168" t="s">
        <v>1204</v>
      </c>
      <c r="B153" s="12" t="s">
        <v>1205</v>
      </c>
      <c r="C153" s="38">
        <v>600</v>
      </c>
    </row>
    <row r="154" spans="1:3" s="81" customFormat="1" ht="63" hidden="1" outlineLevel="1" x14ac:dyDescent="0.25">
      <c r="A154" s="170" t="s">
        <v>1600</v>
      </c>
      <c r="B154" s="12" t="s">
        <v>1601</v>
      </c>
      <c r="C154" s="38">
        <v>600</v>
      </c>
    </row>
    <row r="155" spans="1:3" s="81" customFormat="1" ht="31.5" hidden="1" outlineLevel="1" x14ac:dyDescent="0.25">
      <c r="A155" s="169"/>
      <c r="B155" s="124" t="s">
        <v>1702</v>
      </c>
      <c r="C155" s="38">
        <v>1000</v>
      </c>
    </row>
    <row r="156" spans="1:3" s="81" customFormat="1" ht="24.75" hidden="1" customHeight="1" outlineLevel="1" x14ac:dyDescent="0.25">
      <c r="A156" s="169" t="s">
        <v>923</v>
      </c>
      <c r="B156" s="7" t="s">
        <v>924</v>
      </c>
      <c r="C156" s="38">
        <v>400</v>
      </c>
    </row>
    <row r="157" spans="1:3" s="81" customFormat="1" ht="24.75" hidden="1" customHeight="1" outlineLevel="1" x14ac:dyDescent="0.25">
      <c r="A157" s="169" t="s">
        <v>929</v>
      </c>
      <c r="B157" s="7" t="s">
        <v>1292</v>
      </c>
      <c r="C157" s="38">
        <v>400</v>
      </c>
    </row>
    <row r="158" spans="1:3" s="81" customFormat="1" ht="31.5" hidden="1" outlineLevel="1" x14ac:dyDescent="0.25">
      <c r="A158" s="172" t="s">
        <v>531</v>
      </c>
      <c r="B158" s="124" t="s">
        <v>1372</v>
      </c>
      <c r="C158" s="38">
        <v>600</v>
      </c>
    </row>
    <row r="159" spans="1:3" s="81" customFormat="1" ht="20.25" hidden="1" customHeight="1" outlineLevel="1" x14ac:dyDescent="0.25">
      <c r="A159" s="169" t="s">
        <v>548</v>
      </c>
      <c r="B159" s="124" t="s">
        <v>549</v>
      </c>
      <c r="C159" s="38">
        <v>600</v>
      </c>
    </row>
    <row r="160" spans="1:3" s="81" customFormat="1" ht="22.5" hidden="1" customHeight="1" outlineLevel="1" x14ac:dyDescent="0.25">
      <c r="A160" s="167" t="s">
        <v>516</v>
      </c>
      <c r="B160" s="12" t="s">
        <v>517</v>
      </c>
      <c r="C160" s="38">
        <v>1000</v>
      </c>
    </row>
    <row r="161" spans="1:3" s="81" customFormat="1" ht="31.5" hidden="1" outlineLevel="1" x14ac:dyDescent="0.25">
      <c r="A161" s="169" t="s">
        <v>494</v>
      </c>
      <c r="B161" s="7" t="s">
        <v>495</v>
      </c>
      <c r="C161" s="38">
        <v>600</v>
      </c>
    </row>
    <row r="162" spans="1:3" s="166" customFormat="1" ht="31.5" collapsed="1" x14ac:dyDescent="0.25">
      <c r="A162" s="165" t="s">
        <v>1574</v>
      </c>
      <c r="B162" s="150" t="s">
        <v>1193</v>
      </c>
      <c r="C162" s="144">
        <v>3000</v>
      </c>
    </row>
    <row r="163" spans="1:3" s="166" customFormat="1" ht="22.5" hidden="1" customHeight="1" outlineLevel="1" x14ac:dyDescent="0.25">
      <c r="A163" s="159" t="s">
        <v>5</v>
      </c>
      <c r="B163" s="12" t="s">
        <v>1598</v>
      </c>
      <c r="C163" s="143">
        <v>1500</v>
      </c>
    </row>
    <row r="164" spans="1:3" s="166" customFormat="1" hidden="1" outlineLevel="1" x14ac:dyDescent="0.25">
      <c r="A164" s="161" t="s">
        <v>923</v>
      </c>
      <c r="B164" s="7" t="s">
        <v>924</v>
      </c>
      <c r="C164" s="143">
        <v>200</v>
      </c>
    </row>
    <row r="165" spans="1:3" s="166" customFormat="1" hidden="1" outlineLevel="1" x14ac:dyDescent="0.25">
      <c r="A165" s="161" t="s">
        <v>929</v>
      </c>
      <c r="B165" s="7" t="s">
        <v>1292</v>
      </c>
      <c r="C165" s="143">
        <v>200</v>
      </c>
    </row>
    <row r="166" spans="1:3" s="166" customFormat="1" hidden="1" outlineLevel="1" x14ac:dyDescent="0.25">
      <c r="A166" s="161" t="s">
        <v>934</v>
      </c>
      <c r="B166" s="7" t="s">
        <v>935</v>
      </c>
      <c r="C166" s="143">
        <v>200</v>
      </c>
    </row>
    <row r="167" spans="1:3" s="166" customFormat="1" hidden="1" outlineLevel="1" x14ac:dyDescent="0.25">
      <c r="A167" s="161" t="s">
        <v>696</v>
      </c>
      <c r="B167" s="7" t="s">
        <v>697</v>
      </c>
      <c r="C167" s="143">
        <v>400</v>
      </c>
    </row>
    <row r="168" spans="1:3" s="166" customFormat="1" ht="31.5" hidden="1" outlineLevel="1" x14ac:dyDescent="0.25">
      <c r="A168" s="161" t="s">
        <v>702</v>
      </c>
      <c r="B168" s="7" t="s">
        <v>703</v>
      </c>
      <c r="C168" s="143">
        <v>200</v>
      </c>
    </row>
    <row r="169" spans="1:3" s="166" customFormat="1" ht="31.5" hidden="1" outlineLevel="1" x14ac:dyDescent="0.25">
      <c r="A169" s="164"/>
      <c r="B169" s="7" t="s">
        <v>1616</v>
      </c>
      <c r="C169" s="143">
        <v>300</v>
      </c>
    </row>
    <row r="170" spans="1:3" ht="51.75" customHeight="1" collapsed="1" x14ac:dyDescent="0.25">
      <c r="A170" s="165" t="s">
        <v>1574</v>
      </c>
      <c r="B170" s="154" t="s">
        <v>1497</v>
      </c>
      <c r="C170" s="142">
        <v>28750</v>
      </c>
    </row>
    <row r="171" spans="1:3" hidden="1" outlineLevel="1" x14ac:dyDescent="0.25">
      <c r="A171" s="167" t="s">
        <v>5</v>
      </c>
      <c r="B171" s="12" t="s">
        <v>1598</v>
      </c>
      <c r="C171" s="145">
        <v>7200</v>
      </c>
    </row>
    <row r="172" spans="1:3" hidden="1" outlineLevel="1" x14ac:dyDescent="0.25">
      <c r="A172" s="167" t="s">
        <v>22</v>
      </c>
      <c r="B172" s="12" t="s">
        <v>1607</v>
      </c>
      <c r="C172" s="145">
        <v>1200</v>
      </c>
    </row>
    <row r="173" spans="1:3" hidden="1" outlineLevel="1" x14ac:dyDescent="0.25">
      <c r="A173" s="167" t="s">
        <v>267</v>
      </c>
      <c r="B173" s="12" t="s">
        <v>1605</v>
      </c>
      <c r="C173" s="145">
        <v>1200</v>
      </c>
    </row>
    <row r="174" spans="1:3" hidden="1" outlineLevel="1" x14ac:dyDescent="0.25">
      <c r="A174" s="167" t="s">
        <v>90</v>
      </c>
      <c r="B174" s="12" t="s">
        <v>1608</v>
      </c>
      <c r="C174" s="145">
        <v>1200</v>
      </c>
    </row>
    <row r="175" spans="1:3" hidden="1" outlineLevel="1" x14ac:dyDescent="0.25">
      <c r="A175" s="168"/>
      <c r="B175" s="141" t="s">
        <v>1354</v>
      </c>
      <c r="C175" s="145">
        <v>600</v>
      </c>
    </row>
    <row r="176" spans="1:3" ht="31.5" hidden="1" outlineLevel="1" x14ac:dyDescent="0.25">
      <c r="A176" s="167" t="s">
        <v>316</v>
      </c>
      <c r="B176" s="12" t="s">
        <v>1599</v>
      </c>
      <c r="C176" s="145">
        <v>1200</v>
      </c>
    </row>
    <row r="177" spans="1:3" hidden="1" outlineLevel="1" x14ac:dyDescent="0.25">
      <c r="A177" s="167" t="s">
        <v>245</v>
      </c>
      <c r="B177" s="12" t="s">
        <v>1609</v>
      </c>
      <c r="C177" s="145">
        <v>600</v>
      </c>
    </row>
    <row r="178" spans="1:3" ht="24.75" hidden="1" customHeight="1" outlineLevel="1" x14ac:dyDescent="0.25">
      <c r="A178" s="169" t="s">
        <v>445</v>
      </c>
      <c r="B178" s="7" t="s">
        <v>1289</v>
      </c>
      <c r="C178" s="146">
        <v>10000</v>
      </c>
    </row>
    <row r="179" spans="1:3" hidden="1" outlineLevel="1" x14ac:dyDescent="0.25">
      <c r="A179" s="167" t="s">
        <v>1106</v>
      </c>
      <c r="B179" s="13" t="s">
        <v>1088</v>
      </c>
      <c r="C179" s="145">
        <v>1800</v>
      </c>
    </row>
    <row r="180" spans="1:3" hidden="1" outlineLevel="1" x14ac:dyDescent="0.25">
      <c r="A180" s="170" t="s">
        <v>558</v>
      </c>
      <c r="B180" s="12" t="s">
        <v>559</v>
      </c>
      <c r="C180" s="145">
        <v>600</v>
      </c>
    </row>
    <row r="181" spans="1:3" hidden="1" outlineLevel="1" x14ac:dyDescent="0.25">
      <c r="A181" s="168"/>
      <c r="B181" s="147" t="s">
        <v>1596</v>
      </c>
      <c r="C181" s="145">
        <v>350</v>
      </c>
    </row>
    <row r="182" spans="1:3" ht="31.5" hidden="1" outlineLevel="1" x14ac:dyDescent="0.25">
      <c r="A182" s="169" t="s">
        <v>494</v>
      </c>
      <c r="B182" s="7" t="s">
        <v>495</v>
      </c>
      <c r="C182" s="145">
        <v>600</v>
      </c>
    </row>
    <row r="183" spans="1:3" hidden="1" outlineLevel="1" x14ac:dyDescent="0.25">
      <c r="A183" s="167" t="s">
        <v>516</v>
      </c>
      <c r="B183" s="12" t="s">
        <v>517</v>
      </c>
      <c r="C183" s="145">
        <v>1000</v>
      </c>
    </row>
    <row r="184" spans="1:3" hidden="1" outlineLevel="1" x14ac:dyDescent="0.25">
      <c r="A184" s="169" t="s">
        <v>923</v>
      </c>
      <c r="B184" s="7" t="s">
        <v>924</v>
      </c>
      <c r="C184" s="145">
        <v>600</v>
      </c>
    </row>
    <row r="185" spans="1:3" hidden="1" outlineLevel="1" x14ac:dyDescent="0.25">
      <c r="A185" s="169" t="s">
        <v>929</v>
      </c>
      <c r="B185" s="7" t="s">
        <v>1292</v>
      </c>
      <c r="C185" s="145">
        <v>600</v>
      </c>
    </row>
    <row r="186" spans="1:3" ht="47.25" collapsed="1" x14ac:dyDescent="0.25">
      <c r="A186" s="165" t="s">
        <v>1188</v>
      </c>
      <c r="B186" s="154" t="s">
        <v>1575</v>
      </c>
      <c r="C186" s="142">
        <v>33750</v>
      </c>
    </row>
    <row r="187" spans="1:3" ht="21" hidden="1" customHeight="1" outlineLevel="1" x14ac:dyDescent="0.25">
      <c r="A187" s="167" t="s">
        <v>5</v>
      </c>
      <c r="B187" s="12" t="s">
        <v>1598</v>
      </c>
      <c r="C187" s="84">
        <v>7200</v>
      </c>
    </row>
    <row r="188" spans="1:3" ht="21" hidden="1" customHeight="1" outlineLevel="1" x14ac:dyDescent="0.25">
      <c r="A188" s="167" t="s">
        <v>22</v>
      </c>
      <c r="B188" s="12" t="s">
        <v>1607</v>
      </c>
      <c r="C188" s="84">
        <v>1200</v>
      </c>
    </row>
    <row r="189" spans="1:3" ht="21" hidden="1" customHeight="1" outlineLevel="1" x14ac:dyDescent="0.25">
      <c r="A189" s="167" t="s">
        <v>267</v>
      </c>
      <c r="B189" s="12" t="s">
        <v>1605</v>
      </c>
      <c r="C189" s="14">
        <v>1200</v>
      </c>
    </row>
    <row r="190" spans="1:3" ht="21" hidden="1" customHeight="1" outlineLevel="1" x14ac:dyDescent="0.25">
      <c r="A190" s="167" t="s">
        <v>90</v>
      </c>
      <c r="B190" s="12" t="s">
        <v>1608</v>
      </c>
      <c r="C190" s="14">
        <v>1200</v>
      </c>
    </row>
    <row r="191" spans="1:3" ht="21" hidden="1" customHeight="1" outlineLevel="1" x14ac:dyDescent="0.25">
      <c r="A191" s="168"/>
      <c r="B191" s="141" t="s">
        <v>1354</v>
      </c>
      <c r="C191" s="14">
        <v>600</v>
      </c>
    </row>
    <row r="192" spans="1:3" ht="21" hidden="1" customHeight="1" outlineLevel="1" x14ac:dyDescent="0.25">
      <c r="A192" s="167" t="s">
        <v>316</v>
      </c>
      <c r="B192" s="12" t="s">
        <v>1599</v>
      </c>
      <c r="C192" s="14">
        <v>1200</v>
      </c>
    </row>
    <row r="193" spans="1:3" ht="21" hidden="1" customHeight="1" outlineLevel="1" x14ac:dyDescent="0.25">
      <c r="A193" s="167" t="s">
        <v>245</v>
      </c>
      <c r="B193" s="12" t="s">
        <v>1609</v>
      </c>
      <c r="C193" s="14">
        <v>600</v>
      </c>
    </row>
    <row r="194" spans="1:3" ht="21" hidden="1" customHeight="1" outlineLevel="1" x14ac:dyDescent="0.25">
      <c r="A194" s="169" t="s">
        <v>445</v>
      </c>
      <c r="B194" s="7" t="s">
        <v>1289</v>
      </c>
      <c r="C194" s="14">
        <v>10000</v>
      </c>
    </row>
    <row r="195" spans="1:3" ht="21" hidden="1" customHeight="1" outlineLevel="1" x14ac:dyDescent="0.25">
      <c r="A195" s="167" t="s">
        <v>1106</v>
      </c>
      <c r="B195" s="13" t="s">
        <v>1088</v>
      </c>
      <c r="C195" s="145">
        <v>1800</v>
      </c>
    </row>
    <row r="196" spans="1:3" ht="21" hidden="1" customHeight="1" outlineLevel="1" x14ac:dyDescent="0.25">
      <c r="A196" s="170" t="s">
        <v>558</v>
      </c>
      <c r="B196" s="12" t="s">
        <v>559</v>
      </c>
      <c r="C196" s="145">
        <v>600</v>
      </c>
    </row>
    <row r="197" spans="1:3" ht="21" hidden="1" customHeight="1" outlineLevel="1" x14ac:dyDescent="0.25">
      <c r="A197" s="168"/>
      <c r="B197" s="147" t="s">
        <v>1596</v>
      </c>
      <c r="C197" s="145">
        <v>350</v>
      </c>
    </row>
    <row r="198" spans="1:3" ht="36" hidden="1" customHeight="1" outlineLevel="1" x14ac:dyDescent="0.25">
      <c r="A198" s="169" t="s">
        <v>494</v>
      </c>
      <c r="B198" s="7" t="s">
        <v>495</v>
      </c>
      <c r="C198" s="145">
        <v>600</v>
      </c>
    </row>
    <row r="199" spans="1:3" ht="21" hidden="1" customHeight="1" outlineLevel="1" x14ac:dyDescent="0.25">
      <c r="A199" s="167" t="s">
        <v>516</v>
      </c>
      <c r="B199" s="12" t="s">
        <v>517</v>
      </c>
      <c r="C199" s="145">
        <v>1000</v>
      </c>
    </row>
    <row r="200" spans="1:3" ht="21" hidden="1" customHeight="1" outlineLevel="1" x14ac:dyDescent="0.25">
      <c r="A200" s="169" t="s">
        <v>923</v>
      </c>
      <c r="B200" s="7" t="s">
        <v>924</v>
      </c>
      <c r="C200" s="145">
        <v>600</v>
      </c>
    </row>
    <row r="201" spans="1:3" ht="21" hidden="1" customHeight="1" outlineLevel="1" x14ac:dyDescent="0.25">
      <c r="A201" s="169" t="s">
        <v>929</v>
      </c>
      <c r="B201" s="7" t="s">
        <v>1292</v>
      </c>
      <c r="C201" s="145">
        <v>600</v>
      </c>
    </row>
    <row r="202" spans="1:3" ht="21" hidden="1" customHeight="1" outlineLevel="1" x14ac:dyDescent="0.25">
      <c r="A202" s="169" t="s">
        <v>979</v>
      </c>
      <c r="B202" s="12" t="s">
        <v>980</v>
      </c>
      <c r="C202" s="84">
        <v>200</v>
      </c>
    </row>
    <row r="203" spans="1:3" ht="22.5" hidden="1" customHeight="1" outlineLevel="1" x14ac:dyDescent="0.25">
      <c r="A203" s="169" t="s">
        <v>979</v>
      </c>
      <c r="B203" s="82" t="s">
        <v>1617</v>
      </c>
      <c r="C203" s="151">
        <v>300</v>
      </c>
    </row>
    <row r="204" spans="1:3" ht="33" hidden="1" customHeight="1" outlineLevel="1" x14ac:dyDescent="0.25">
      <c r="A204" s="169" t="s">
        <v>979</v>
      </c>
      <c r="B204" s="152" t="s">
        <v>1632</v>
      </c>
      <c r="C204" s="151">
        <v>300</v>
      </c>
    </row>
    <row r="205" spans="1:3" hidden="1" outlineLevel="1" x14ac:dyDescent="0.25">
      <c r="A205" s="167" t="s">
        <v>1024</v>
      </c>
      <c r="B205" s="152" t="s">
        <v>1618</v>
      </c>
      <c r="C205" s="151">
        <v>300</v>
      </c>
    </row>
    <row r="206" spans="1:3" hidden="1" outlineLevel="1" x14ac:dyDescent="0.25">
      <c r="A206" s="167" t="s">
        <v>1212</v>
      </c>
      <c r="B206" s="152" t="s">
        <v>1619</v>
      </c>
      <c r="C206" s="151">
        <v>300</v>
      </c>
    </row>
    <row r="207" spans="1:3" ht="24.75" hidden="1" customHeight="1" outlineLevel="1" x14ac:dyDescent="0.25">
      <c r="A207" s="169" t="s">
        <v>985</v>
      </c>
      <c r="B207" s="152" t="s">
        <v>1620</v>
      </c>
      <c r="C207" s="151">
        <v>300</v>
      </c>
    </row>
    <row r="208" spans="1:3" ht="31.5" hidden="1" outlineLevel="1" x14ac:dyDescent="0.25">
      <c r="A208" s="171" t="s">
        <v>1022</v>
      </c>
      <c r="B208" s="152" t="s">
        <v>1621</v>
      </c>
      <c r="C208" s="151">
        <v>300</v>
      </c>
    </row>
    <row r="209" spans="1:3" ht="22.5" hidden="1" customHeight="1" outlineLevel="1" x14ac:dyDescent="0.25">
      <c r="A209" s="167" t="s">
        <v>1212</v>
      </c>
      <c r="B209" s="152" t="s">
        <v>1622</v>
      </c>
      <c r="C209" s="151">
        <v>300</v>
      </c>
    </row>
    <row r="210" spans="1:3" ht="31.5" hidden="1" outlineLevel="1" x14ac:dyDescent="0.25">
      <c r="A210" s="171" t="s">
        <v>1022</v>
      </c>
      <c r="B210" s="152" t="s">
        <v>1623</v>
      </c>
      <c r="C210" s="151">
        <v>300</v>
      </c>
    </row>
    <row r="211" spans="1:3" ht="31.5" hidden="1" customHeight="1" outlineLevel="1" x14ac:dyDescent="0.25">
      <c r="A211" s="169" t="s">
        <v>985</v>
      </c>
      <c r="B211" s="152" t="s">
        <v>1624</v>
      </c>
      <c r="C211" s="151">
        <v>300</v>
      </c>
    </row>
    <row r="212" spans="1:3" ht="31.5" hidden="1" customHeight="1" outlineLevel="1" x14ac:dyDescent="0.25">
      <c r="A212" s="167" t="s">
        <v>1024</v>
      </c>
      <c r="B212" s="152" t="s">
        <v>1625</v>
      </c>
      <c r="C212" s="151">
        <v>300</v>
      </c>
    </row>
    <row r="213" spans="1:3" ht="31.5" hidden="1" customHeight="1" outlineLevel="1" x14ac:dyDescent="0.25">
      <c r="A213" s="167" t="s">
        <v>1212</v>
      </c>
      <c r="B213" s="152" t="s">
        <v>1626</v>
      </c>
      <c r="C213" s="151">
        <v>300</v>
      </c>
    </row>
    <row r="214" spans="1:3" ht="31.5" hidden="1" customHeight="1" outlineLevel="1" x14ac:dyDescent="0.25">
      <c r="A214" s="169" t="s">
        <v>979</v>
      </c>
      <c r="B214" s="152" t="s">
        <v>1627</v>
      </c>
      <c r="C214" s="151">
        <v>300</v>
      </c>
    </row>
    <row r="215" spans="1:3" ht="31.5" hidden="1" customHeight="1" outlineLevel="1" x14ac:dyDescent="0.25">
      <c r="A215" s="169" t="s">
        <v>985</v>
      </c>
      <c r="B215" s="152" t="s">
        <v>1628</v>
      </c>
      <c r="C215" s="151">
        <v>300</v>
      </c>
    </row>
    <row r="216" spans="1:3" ht="31.5" hidden="1" customHeight="1" outlineLevel="1" x14ac:dyDescent="0.25">
      <c r="A216" s="171" t="s">
        <v>1022</v>
      </c>
      <c r="B216" s="152" t="s">
        <v>1629</v>
      </c>
      <c r="C216" s="151">
        <v>300</v>
      </c>
    </row>
    <row r="217" spans="1:3" ht="31.5" hidden="1" outlineLevel="1" x14ac:dyDescent="0.25">
      <c r="A217" s="167" t="s">
        <v>1103</v>
      </c>
      <c r="B217" s="153" t="s">
        <v>1630</v>
      </c>
      <c r="C217" s="158">
        <v>300</v>
      </c>
    </row>
    <row r="218" spans="1:3" ht="31.5" hidden="1" outlineLevel="1" x14ac:dyDescent="0.25">
      <c r="A218" s="169" t="s">
        <v>979</v>
      </c>
      <c r="B218" s="153" t="s">
        <v>1631</v>
      </c>
      <c r="C218" s="158">
        <v>300</v>
      </c>
    </row>
    <row r="219" spans="1:3" ht="61.5" customHeight="1" collapsed="1" x14ac:dyDescent="0.25">
      <c r="A219" s="165" t="s">
        <v>1189</v>
      </c>
      <c r="B219" s="154" t="s">
        <v>1576</v>
      </c>
      <c r="C219" s="142">
        <v>24300</v>
      </c>
    </row>
    <row r="220" spans="1:3" hidden="1" outlineLevel="1" x14ac:dyDescent="0.25">
      <c r="A220" s="167" t="s">
        <v>5</v>
      </c>
      <c r="B220" s="12" t="s">
        <v>1598</v>
      </c>
      <c r="C220" s="14">
        <v>6000</v>
      </c>
    </row>
    <row r="221" spans="1:3" hidden="1" outlineLevel="1" x14ac:dyDescent="0.25">
      <c r="A221" s="167" t="s">
        <v>22</v>
      </c>
      <c r="B221" s="12" t="s">
        <v>1607</v>
      </c>
      <c r="C221" s="14">
        <v>600</v>
      </c>
    </row>
    <row r="222" spans="1:3" hidden="1" outlineLevel="1" x14ac:dyDescent="0.25">
      <c r="A222" s="167" t="s">
        <v>267</v>
      </c>
      <c r="B222" s="12" t="s">
        <v>1605</v>
      </c>
      <c r="C222" s="14">
        <v>600</v>
      </c>
    </row>
    <row r="223" spans="1:3" hidden="1" outlineLevel="1" x14ac:dyDescent="0.25">
      <c r="A223" s="167" t="s">
        <v>90</v>
      </c>
      <c r="B223" s="12" t="s">
        <v>1608</v>
      </c>
      <c r="C223" s="14">
        <v>600</v>
      </c>
    </row>
    <row r="224" spans="1:3" hidden="1" outlineLevel="1" x14ac:dyDescent="0.25">
      <c r="A224" s="168"/>
      <c r="B224" s="141" t="s">
        <v>1354</v>
      </c>
      <c r="C224" s="14">
        <v>600</v>
      </c>
    </row>
    <row r="225" spans="1:3" ht="31.5" hidden="1" outlineLevel="1" x14ac:dyDescent="0.25">
      <c r="A225" s="167" t="s">
        <v>316</v>
      </c>
      <c r="B225" s="12" t="s">
        <v>1599</v>
      </c>
      <c r="C225" s="14">
        <v>600</v>
      </c>
    </row>
    <row r="226" spans="1:3" hidden="1" outlineLevel="1" x14ac:dyDescent="0.25">
      <c r="A226" s="167" t="s">
        <v>245</v>
      </c>
      <c r="B226" s="12" t="s">
        <v>1609</v>
      </c>
      <c r="C226" s="14">
        <v>600</v>
      </c>
    </row>
    <row r="227" spans="1:3" hidden="1" outlineLevel="1" x14ac:dyDescent="0.25">
      <c r="A227" s="168" t="s">
        <v>1204</v>
      </c>
      <c r="B227" s="12" t="s">
        <v>1205</v>
      </c>
      <c r="C227" s="14">
        <v>600</v>
      </c>
    </row>
    <row r="228" spans="1:3" hidden="1" outlineLevel="1" x14ac:dyDescent="0.25">
      <c r="A228" s="169" t="s">
        <v>445</v>
      </c>
      <c r="B228" s="7" t="s">
        <v>1289</v>
      </c>
      <c r="C228" s="14">
        <v>10000</v>
      </c>
    </row>
    <row r="229" spans="1:3" ht="31.5" hidden="1" outlineLevel="1" x14ac:dyDescent="0.25">
      <c r="A229" s="169" t="s">
        <v>494</v>
      </c>
      <c r="B229" s="7" t="s">
        <v>495</v>
      </c>
      <c r="C229" s="14">
        <v>600</v>
      </c>
    </row>
    <row r="230" spans="1:3" hidden="1" outlineLevel="1" x14ac:dyDescent="0.25">
      <c r="A230" s="169" t="s">
        <v>923</v>
      </c>
      <c r="B230" s="7" t="s">
        <v>924</v>
      </c>
      <c r="C230" s="14">
        <v>300</v>
      </c>
    </row>
    <row r="231" spans="1:3" hidden="1" outlineLevel="1" x14ac:dyDescent="0.25">
      <c r="A231" s="169" t="s">
        <v>929</v>
      </c>
      <c r="B231" s="7" t="s">
        <v>1292</v>
      </c>
      <c r="C231" s="14">
        <v>300</v>
      </c>
    </row>
    <row r="232" spans="1:3" ht="15.75" hidden="1" customHeight="1" outlineLevel="1" x14ac:dyDescent="0.25">
      <c r="A232" s="167" t="s">
        <v>1103</v>
      </c>
      <c r="B232" s="153" t="s">
        <v>1630</v>
      </c>
      <c r="C232" s="14">
        <v>500</v>
      </c>
    </row>
    <row r="233" spans="1:3" ht="31.5" hidden="1" outlineLevel="1" x14ac:dyDescent="0.25">
      <c r="A233" s="169" t="s">
        <v>979</v>
      </c>
      <c r="B233" s="153" t="s">
        <v>1631</v>
      </c>
      <c r="C233" s="14">
        <v>300</v>
      </c>
    </row>
    <row r="234" spans="1:3" ht="15.75" hidden="1" customHeight="1" outlineLevel="1" x14ac:dyDescent="0.25">
      <c r="A234" s="167" t="s">
        <v>1024</v>
      </c>
      <c r="B234" s="141" t="s">
        <v>1633</v>
      </c>
      <c r="C234" s="14">
        <v>500</v>
      </c>
    </row>
    <row r="235" spans="1:3" ht="15.75" hidden="1" customHeight="1" outlineLevel="1" x14ac:dyDescent="0.25">
      <c r="A235" s="169" t="s">
        <v>985</v>
      </c>
      <c r="B235" s="141" t="s">
        <v>1634</v>
      </c>
      <c r="C235" s="14">
        <v>300</v>
      </c>
    </row>
    <row r="236" spans="1:3" ht="15.75" hidden="1" customHeight="1" outlineLevel="1" x14ac:dyDescent="0.25">
      <c r="A236" s="167" t="s">
        <v>1212</v>
      </c>
      <c r="B236" s="141" t="s">
        <v>1635</v>
      </c>
      <c r="C236" s="14">
        <v>500</v>
      </c>
    </row>
    <row r="237" spans="1:3" ht="18.75" hidden="1" customHeight="1" outlineLevel="1" x14ac:dyDescent="0.25">
      <c r="A237" s="171" t="s">
        <v>1022</v>
      </c>
      <c r="B237" s="141" t="s">
        <v>1636</v>
      </c>
      <c r="C237" s="14">
        <v>500</v>
      </c>
    </row>
    <row r="238" spans="1:3" ht="21" hidden="1" customHeight="1" outlineLevel="1" x14ac:dyDescent="0.25">
      <c r="A238" s="169" t="s">
        <v>985</v>
      </c>
      <c r="B238" s="141" t="s">
        <v>1637</v>
      </c>
      <c r="C238" s="14">
        <v>300</v>
      </c>
    </row>
    <row r="239" spans="1:3" ht="47.25" collapsed="1" x14ac:dyDescent="0.25">
      <c r="A239" s="165" t="s">
        <v>1190</v>
      </c>
      <c r="B239" s="154" t="s">
        <v>1577</v>
      </c>
      <c r="C239" s="142">
        <v>21400</v>
      </c>
    </row>
    <row r="240" spans="1:3" hidden="1" outlineLevel="1" x14ac:dyDescent="0.25">
      <c r="A240" s="167" t="s">
        <v>5</v>
      </c>
      <c r="B240" s="12" t="s">
        <v>1598</v>
      </c>
      <c r="C240" s="14">
        <v>6000</v>
      </c>
    </row>
    <row r="241" spans="1:3" hidden="1" outlineLevel="1" x14ac:dyDescent="0.25">
      <c r="A241" s="167" t="s">
        <v>22</v>
      </c>
      <c r="B241" s="12" t="s">
        <v>1607</v>
      </c>
      <c r="C241" s="14">
        <v>600</v>
      </c>
    </row>
    <row r="242" spans="1:3" hidden="1" outlineLevel="1" x14ac:dyDescent="0.25">
      <c r="A242" s="167" t="s">
        <v>267</v>
      </c>
      <c r="B242" s="12" t="s">
        <v>1605</v>
      </c>
      <c r="C242" s="14">
        <v>600</v>
      </c>
    </row>
    <row r="243" spans="1:3" hidden="1" outlineLevel="1" x14ac:dyDescent="0.25">
      <c r="A243" s="167" t="s">
        <v>90</v>
      </c>
      <c r="B243" s="12" t="s">
        <v>1608</v>
      </c>
      <c r="C243" s="14">
        <v>600</v>
      </c>
    </row>
    <row r="244" spans="1:3" hidden="1" outlineLevel="1" x14ac:dyDescent="0.25">
      <c r="A244" s="168"/>
      <c r="B244" s="141" t="s">
        <v>1354</v>
      </c>
      <c r="C244" s="14">
        <v>600</v>
      </c>
    </row>
    <row r="245" spans="1:3" ht="15.75" hidden="1" customHeight="1" outlineLevel="1" x14ac:dyDescent="0.25">
      <c r="A245" s="167" t="s">
        <v>316</v>
      </c>
      <c r="B245" s="12" t="s">
        <v>1599</v>
      </c>
      <c r="C245" s="14">
        <v>600</v>
      </c>
    </row>
    <row r="246" spans="1:3" ht="15.75" hidden="1" customHeight="1" outlineLevel="1" x14ac:dyDescent="0.25">
      <c r="A246" s="167" t="s">
        <v>245</v>
      </c>
      <c r="B246" s="12" t="s">
        <v>1609</v>
      </c>
      <c r="C246" s="14">
        <v>600</v>
      </c>
    </row>
    <row r="247" spans="1:3" ht="15.75" hidden="1" customHeight="1" outlineLevel="1" x14ac:dyDescent="0.25">
      <c r="A247" s="168" t="s">
        <v>1204</v>
      </c>
      <c r="B247" s="12" t="s">
        <v>1205</v>
      </c>
      <c r="C247" s="157">
        <v>600</v>
      </c>
    </row>
    <row r="248" spans="1:3" hidden="1" outlineLevel="1" x14ac:dyDescent="0.25">
      <c r="A248" s="168"/>
      <c r="B248" s="12" t="s">
        <v>1597</v>
      </c>
      <c r="C248" s="14">
        <v>300</v>
      </c>
    </row>
    <row r="249" spans="1:3" hidden="1" outlineLevel="1" x14ac:dyDescent="0.25">
      <c r="A249" s="169" t="s">
        <v>445</v>
      </c>
      <c r="B249" s="7" t="s">
        <v>1289</v>
      </c>
      <c r="C249" s="14">
        <v>10000</v>
      </c>
    </row>
    <row r="250" spans="1:3" hidden="1" outlineLevel="1" x14ac:dyDescent="0.25">
      <c r="A250" s="169" t="s">
        <v>923</v>
      </c>
      <c r="B250" s="7" t="s">
        <v>924</v>
      </c>
      <c r="C250" s="14">
        <v>300</v>
      </c>
    </row>
    <row r="251" spans="1:3" hidden="1" outlineLevel="1" x14ac:dyDescent="0.25">
      <c r="A251" s="169" t="s">
        <v>929</v>
      </c>
      <c r="B251" s="7" t="s">
        <v>1292</v>
      </c>
      <c r="C251" s="14">
        <v>300</v>
      </c>
    </row>
    <row r="252" spans="1:3" hidden="1" outlineLevel="1" x14ac:dyDescent="0.25">
      <c r="A252" s="169" t="s">
        <v>985</v>
      </c>
      <c r="B252" s="7" t="s">
        <v>1637</v>
      </c>
      <c r="C252" s="14">
        <v>300</v>
      </c>
    </row>
    <row r="253" spans="1:3" ht="47.25" collapsed="1" x14ac:dyDescent="0.25">
      <c r="A253" s="165" t="s">
        <v>1192</v>
      </c>
      <c r="B253" s="154" t="s">
        <v>1578</v>
      </c>
      <c r="C253" s="142">
        <v>27200</v>
      </c>
    </row>
    <row r="254" spans="1:3" hidden="1" outlineLevel="1" x14ac:dyDescent="0.25">
      <c r="A254" s="167" t="s">
        <v>5</v>
      </c>
      <c r="B254" s="12" t="s">
        <v>1598</v>
      </c>
      <c r="C254" s="14">
        <v>6000</v>
      </c>
    </row>
    <row r="255" spans="1:3" hidden="1" outlineLevel="1" x14ac:dyDescent="0.25">
      <c r="A255" s="167" t="s">
        <v>22</v>
      </c>
      <c r="B255" s="12" t="s">
        <v>1607</v>
      </c>
      <c r="C255" s="14">
        <v>600</v>
      </c>
    </row>
    <row r="256" spans="1:3" hidden="1" outlineLevel="1" x14ac:dyDescent="0.25">
      <c r="A256" s="167" t="s">
        <v>267</v>
      </c>
      <c r="B256" s="12" t="s">
        <v>1605</v>
      </c>
      <c r="C256" s="14">
        <v>600</v>
      </c>
    </row>
    <row r="257" spans="1:3" hidden="1" outlineLevel="1" x14ac:dyDescent="0.25">
      <c r="A257" s="167" t="s">
        <v>90</v>
      </c>
      <c r="B257" s="12" t="s">
        <v>1608</v>
      </c>
      <c r="C257" s="14">
        <v>600</v>
      </c>
    </row>
    <row r="258" spans="1:3" hidden="1" outlineLevel="1" x14ac:dyDescent="0.25">
      <c r="A258" s="168"/>
      <c r="B258" s="141" t="s">
        <v>1354</v>
      </c>
      <c r="C258" s="14">
        <v>600</v>
      </c>
    </row>
    <row r="259" spans="1:3" ht="31.5" hidden="1" outlineLevel="1" x14ac:dyDescent="0.25">
      <c r="A259" s="167" t="s">
        <v>316</v>
      </c>
      <c r="B259" s="12" t="s">
        <v>1599</v>
      </c>
      <c r="C259" s="14">
        <v>600</v>
      </c>
    </row>
    <row r="260" spans="1:3" ht="26.25" hidden="1" customHeight="1" outlineLevel="1" x14ac:dyDescent="0.25">
      <c r="A260" s="167" t="s">
        <v>245</v>
      </c>
      <c r="B260" s="12" t="s">
        <v>1609</v>
      </c>
      <c r="C260" s="14">
        <v>600</v>
      </c>
    </row>
    <row r="261" spans="1:3" ht="26.25" hidden="1" customHeight="1" outlineLevel="1" x14ac:dyDescent="0.25">
      <c r="A261" s="167" t="s">
        <v>298</v>
      </c>
      <c r="B261" s="12" t="s">
        <v>1606</v>
      </c>
      <c r="C261" s="14">
        <v>600</v>
      </c>
    </row>
    <row r="262" spans="1:3" ht="24" hidden="1" customHeight="1" outlineLevel="1" x14ac:dyDescent="0.25">
      <c r="A262" s="168" t="s">
        <v>1204</v>
      </c>
      <c r="B262" s="12" t="s">
        <v>1205</v>
      </c>
      <c r="C262" s="157">
        <v>600</v>
      </c>
    </row>
    <row r="263" spans="1:3" ht="63" hidden="1" outlineLevel="1" x14ac:dyDescent="0.25">
      <c r="A263" s="170" t="s">
        <v>1600</v>
      </c>
      <c r="B263" s="12" t="s">
        <v>1601</v>
      </c>
      <c r="C263" s="14">
        <v>600</v>
      </c>
    </row>
    <row r="264" spans="1:3" hidden="1" outlineLevel="1" x14ac:dyDescent="0.25">
      <c r="A264" s="168"/>
      <c r="B264" s="12" t="s">
        <v>1597</v>
      </c>
      <c r="C264" s="14">
        <v>300</v>
      </c>
    </row>
    <row r="265" spans="1:3" hidden="1" outlineLevel="1" x14ac:dyDescent="0.25">
      <c r="A265" s="169" t="s">
        <v>445</v>
      </c>
      <c r="B265" s="7" t="s">
        <v>1289</v>
      </c>
      <c r="C265" s="14">
        <v>10000</v>
      </c>
    </row>
    <row r="266" spans="1:3" ht="31.5" hidden="1" outlineLevel="1" x14ac:dyDescent="0.25">
      <c r="A266" s="172" t="s">
        <v>531</v>
      </c>
      <c r="B266" s="124" t="s">
        <v>1372</v>
      </c>
      <c r="C266" s="14">
        <v>600</v>
      </c>
    </row>
    <row r="267" spans="1:3" hidden="1" outlineLevel="1" x14ac:dyDescent="0.25">
      <c r="A267" s="169" t="s">
        <v>548</v>
      </c>
      <c r="B267" s="124" t="s">
        <v>549</v>
      </c>
      <c r="C267" s="14">
        <v>600</v>
      </c>
    </row>
    <row r="268" spans="1:3" hidden="1" outlineLevel="1" x14ac:dyDescent="0.25">
      <c r="A268" s="167" t="s">
        <v>516</v>
      </c>
      <c r="B268" s="12" t="s">
        <v>517</v>
      </c>
      <c r="C268" s="14">
        <v>1000</v>
      </c>
    </row>
    <row r="269" spans="1:3" ht="31.5" hidden="1" outlineLevel="1" x14ac:dyDescent="0.25">
      <c r="A269" s="169" t="s">
        <v>494</v>
      </c>
      <c r="B269" s="7" t="s">
        <v>495</v>
      </c>
      <c r="C269" s="14">
        <v>600</v>
      </c>
    </row>
    <row r="270" spans="1:3" hidden="1" outlineLevel="1" x14ac:dyDescent="0.25">
      <c r="A270" s="169" t="s">
        <v>923</v>
      </c>
      <c r="B270" s="7" t="s">
        <v>924</v>
      </c>
      <c r="C270" s="14">
        <v>300</v>
      </c>
    </row>
    <row r="271" spans="1:3" hidden="1" outlineLevel="1" x14ac:dyDescent="0.25">
      <c r="A271" s="169" t="s">
        <v>929</v>
      </c>
      <c r="B271" s="7" t="s">
        <v>1292</v>
      </c>
      <c r="C271" s="14">
        <v>300</v>
      </c>
    </row>
    <row r="272" spans="1:3" ht="31.5" hidden="1" outlineLevel="1" x14ac:dyDescent="0.25">
      <c r="A272" s="167" t="s">
        <v>1103</v>
      </c>
      <c r="B272" s="7" t="s">
        <v>1638</v>
      </c>
      <c r="C272" s="14">
        <v>500</v>
      </c>
    </row>
    <row r="273" spans="1:3" hidden="1" outlineLevel="1" x14ac:dyDescent="0.25">
      <c r="A273" s="167" t="s">
        <v>1212</v>
      </c>
      <c r="B273" s="7" t="s">
        <v>1639</v>
      </c>
      <c r="C273" s="14">
        <v>500</v>
      </c>
    </row>
    <row r="274" spans="1:3" hidden="1" outlineLevel="1" x14ac:dyDescent="0.25">
      <c r="A274" s="171" t="s">
        <v>1022</v>
      </c>
      <c r="B274" s="7" t="s">
        <v>1640</v>
      </c>
      <c r="C274" s="14">
        <v>300</v>
      </c>
    </row>
    <row r="275" spans="1:3" hidden="1" outlineLevel="1" x14ac:dyDescent="0.25">
      <c r="A275" s="167" t="s">
        <v>1212</v>
      </c>
      <c r="B275" s="7" t="s">
        <v>1641</v>
      </c>
      <c r="C275" s="14">
        <v>500</v>
      </c>
    </row>
    <row r="276" spans="1:3" hidden="1" outlineLevel="1" x14ac:dyDescent="0.25">
      <c r="A276" s="169" t="s">
        <v>985</v>
      </c>
      <c r="B276" s="7" t="s">
        <v>1642</v>
      </c>
      <c r="C276" s="14">
        <v>300</v>
      </c>
    </row>
    <row r="277" spans="1:3" ht="47.25" collapsed="1" x14ac:dyDescent="0.25">
      <c r="A277" s="165" t="s">
        <v>1595</v>
      </c>
      <c r="B277" s="154" t="s">
        <v>1579</v>
      </c>
      <c r="C277" s="142">
        <v>24100</v>
      </c>
    </row>
    <row r="278" spans="1:3" hidden="1" outlineLevel="1" x14ac:dyDescent="0.25">
      <c r="A278" s="159" t="s">
        <v>5</v>
      </c>
      <c r="B278" s="12" t="s">
        <v>1598</v>
      </c>
      <c r="C278" s="14">
        <v>6000</v>
      </c>
    </row>
    <row r="279" spans="1:3" hidden="1" outlineLevel="1" x14ac:dyDescent="0.25">
      <c r="A279" s="159" t="s">
        <v>22</v>
      </c>
      <c r="B279" s="12" t="s">
        <v>1607</v>
      </c>
      <c r="C279" s="14">
        <v>600</v>
      </c>
    </row>
    <row r="280" spans="1:3" hidden="1" outlineLevel="1" x14ac:dyDescent="0.25">
      <c r="A280" s="159" t="s">
        <v>267</v>
      </c>
      <c r="B280" s="12" t="s">
        <v>1605</v>
      </c>
      <c r="C280" s="14">
        <v>600</v>
      </c>
    </row>
    <row r="281" spans="1:3" hidden="1" outlineLevel="1" x14ac:dyDescent="0.25">
      <c r="A281" s="159" t="s">
        <v>90</v>
      </c>
      <c r="B281" s="12" t="s">
        <v>1608</v>
      </c>
      <c r="C281" s="14">
        <v>600</v>
      </c>
    </row>
    <row r="282" spans="1:3" hidden="1" outlineLevel="1" x14ac:dyDescent="0.25">
      <c r="A282" s="160"/>
      <c r="B282" s="141" t="s">
        <v>1354</v>
      </c>
      <c r="C282" s="14">
        <v>600</v>
      </c>
    </row>
    <row r="283" spans="1:3" ht="31.5" hidden="1" outlineLevel="1" x14ac:dyDescent="0.25">
      <c r="A283" s="159" t="s">
        <v>316</v>
      </c>
      <c r="B283" s="12" t="s">
        <v>1599</v>
      </c>
      <c r="C283" s="14">
        <v>600</v>
      </c>
    </row>
    <row r="284" spans="1:3" hidden="1" outlineLevel="1" x14ac:dyDescent="0.25">
      <c r="A284" s="159" t="s">
        <v>245</v>
      </c>
      <c r="B284" s="12" t="s">
        <v>1609</v>
      </c>
      <c r="C284" s="14">
        <v>600</v>
      </c>
    </row>
    <row r="285" spans="1:3" ht="31.5" hidden="1" outlineLevel="1" x14ac:dyDescent="0.25">
      <c r="A285" s="159" t="s">
        <v>298</v>
      </c>
      <c r="B285" s="12" t="s">
        <v>1606</v>
      </c>
      <c r="C285" s="14">
        <v>600</v>
      </c>
    </row>
    <row r="286" spans="1:3" hidden="1" outlineLevel="1" x14ac:dyDescent="0.25">
      <c r="A286" s="160" t="s">
        <v>1204</v>
      </c>
      <c r="B286" s="12" t="s">
        <v>1205</v>
      </c>
      <c r="C286" s="157">
        <v>600</v>
      </c>
    </row>
    <row r="287" spans="1:3" ht="63" hidden="1" outlineLevel="1" x14ac:dyDescent="0.25">
      <c r="A287" s="162" t="s">
        <v>1600</v>
      </c>
      <c r="B287" s="12" t="s">
        <v>1601</v>
      </c>
      <c r="C287" s="14">
        <v>600</v>
      </c>
    </row>
    <row r="288" spans="1:3" hidden="1" outlineLevel="1" x14ac:dyDescent="0.25">
      <c r="A288" s="160"/>
      <c r="B288" s="12" t="s">
        <v>1597</v>
      </c>
      <c r="C288" s="14">
        <v>300</v>
      </c>
    </row>
    <row r="289" spans="1:3" hidden="1" outlineLevel="1" x14ac:dyDescent="0.25">
      <c r="A289" s="161" t="s">
        <v>445</v>
      </c>
      <c r="B289" s="7" t="s">
        <v>1289</v>
      </c>
      <c r="C289" s="14">
        <v>10000</v>
      </c>
    </row>
    <row r="290" spans="1:3" ht="31.5" hidden="1" outlineLevel="1" x14ac:dyDescent="0.25">
      <c r="A290" s="163" t="s">
        <v>531</v>
      </c>
      <c r="B290" s="124" t="s">
        <v>1372</v>
      </c>
      <c r="C290" s="14">
        <v>600</v>
      </c>
    </row>
    <row r="291" spans="1:3" hidden="1" outlineLevel="1" x14ac:dyDescent="0.25">
      <c r="A291" s="161" t="s">
        <v>548</v>
      </c>
      <c r="B291" s="124" t="s">
        <v>549</v>
      </c>
      <c r="C291" s="14">
        <v>600</v>
      </c>
    </row>
    <row r="292" spans="1:3" ht="31.5" hidden="1" outlineLevel="1" x14ac:dyDescent="0.25">
      <c r="A292" s="161" t="s">
        <v>494</v>
      </c>
      <c r="B292" s="7" t="s">
        <v>495</v>
      </c>
      <c r="C292" s="14">
        <v>600</v>
      </c>
    </row>
    <row r="293" spans="1:3" hidden="1" outlineLevel="1" x14ac:dyDescent="0.25">
      <c r="A293" s="161" t="s">
        <v>923</v>
      </c>
      <c r="B293" s="7" t="s">
        <v>924</v>
      </c>
      <c r="C293" s="14">
        <v>300</v>
      </c>
    </row>
    <row r="294" spans="1:3" hidden="1" outlineLevel="1" x14ac:dyDescent="0.25">
      <c r="A294" s="161" t="s">
        <v>929</v>
      </c>
      <c r="B294" s="7" t="s">
        <v>1292</v>
      </c>
      <c r="C294" s="14">
        <v>300</v>
      </c>
    </row>
    <row r="295" spans="1:3" ht="51.75" customHeight="1" collapsed="1" x14ac:dyDescent="0.25"/>
    <row r="296" spans="1:3" ht="51.75" customHeight="1" x14ac:dyDescent="0.25"/>
  </sheetData>
  <autoFilter ref="A2:C294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C2" sqref="C2"/>
    </sheetView>
  </sheetViews>
  <sheetFormatPr defaultColWidth="9.140625" defaultRowHeight="15.75" outlineLevelRow="1" outlineLevelCol="1" x14ac:dyDescent="0.25"/>
  <cols>
    <col min="1" max="1" width="6.85546875" style="3" customWidth="1"/>
    <col min="2" max="2" width="32.5703125" style="2" customWidth="1"/>
    <col min="3" max="3" width="11.7109375" style="2" customWidth="1" outlineLevel="1"/>
    <col min="4" max="5" width="14.140625" style="2" customWidth="1" outlineLevel="1"/>
    <col min="6" max="6" width="9.140625" style="2" customWidth="1" outlineLevel="1"/>
    <col min="7" max="7" width="22.85546875" style="56" customWidth="1"/>
    <col min="8" max="8" width="23" style="56" customWidth="1"/>
    <col min="9" max="10" width="20.140625" style="56" customWidth="1"/>
    <col min="11" max="16384" width="9.140625" style="2"/>
  </cols>
  <sheetData>
    <row r="1" spans="1:10" ht="35.25" customHeight="1" x14ac:dyDescent="0.25">
      <c r="B1" s="233" t="s">
        <v>1492</v>
      </c>
      <c r="C1" s="233"/>
      <c r="D1" s="233"/>
      <c r="E1" s="83"/>
    </row>
    <row r="2" spans="1:10" ht="42.75" customHeight="1" x14ac:dyDescent="0.25">
      <c r="A2" s="57" t="s">
        <v>1447</v>
      </c>
      <c r="B2" s="74" t="s">
        <v>1772</v>
      </c>
      <c r="C2" s="77">
        <f>COUNTA(C3:C12)</f>
        <v>9</v>
      </c>
      <c r="D2" s="75">
        <v>3000</v>
      </c>
      <c r="E2" s="75">
        <f>SUM(E3:E12)</f>
        <v>4300</v>
      </c>
      <c r="G2" s="57" t="s">
        <v>1443</v>
      </c>
      <c r="H2" s="57" t="s">
        <v>1444</v>
      </c>
      <c r="I2" s="57" t="s">
        <v>1445</v>
      </c>
      <c r="J2" s="57" t="s">
        <v>1446</v>
      </c>
    </row>
    <row r="3" spans="1:10" ht="53.25" customHeight="1" outlineLevel="1" x14ac:dyDescent="0.25">
      <c r="A3" s="58">
        <v>1</v>
      </c>
      <c r="B3" s="12" t="s">
        <v>1435</v>
      </c>
      <c r="C3" s="12" t="s">
        <v>1448</v>
      </c>
      <c r="D3" s="84">
        <f>$D$2/$C$2</f>
        <v>333.33333333333331</v>
      </c>
      <c r="E3" s="84">
        <v>600</v>
      </c>
      <c r="G3" s="59" t="s">
        <v>1458</v>
      </c>
      <c r="H3" s="59" t="s">
        <v>1460</v>
      </c>
      <c r="I3" s="59" t="s">
        <v>1461</v>
      </c>
      <c r="J3" s="59" t="s">
        <v>1462</v>
      </c>
    </row>
    <row r="4" spans="1:10" ht="53.25" customHeight="1" outlineLevel="1" x14ac:dyDescent="0.25">
      <c r="A4" s="58">
        <v>2</v>
      </c>
      <c r="B4" s="12" t="s">
        <v>1484</v>
      </c>
      <c r="C4" s="12" t="s">
        <v>1448</v>
      </c>
      <c r="D4" s="84">
        <f t="shared" ref="D4:D12" si="0">$D$2/$C$2</f>
        <v>333.33333333333331</v>
      </c>
      <c r="E4" s="84">
        <v>600</v>
      </c>
      <c r="G4" s="59" t="s">
        <v>1452</v>
      </c>
      <c r="H4" s="59" t="s">
        <v>1464</v>
      </c>
      <c r="I4" s="59" t="s">
        <v>1463</v>
      </c>
      <c r="J4" s="59" t="s">
        <v>1465</v>
      </c>
    </row>
    <row r="5" spans="1:10" ht="53.25" customHeight="1" outlineLevel="1" x14ac:dyDescent="0.25">
      <c r="A5" s="58">
        <v>3</v>
      </c>
      <c r="B5" s="12" t="s">
        <v>1436</v>
      </c>
      <c r="C5" s="12" t="s">
        <v>1448</v>
      </c>
      <c r="D5" s="84">
        <f t="shared" si="0"/>
        <v>333.33333333333331</v>
      </c>
      <c r="E5" s="84">
        <v>600</v>
      </c>
      <c r="G5" s="59" t="s">
        <v>1509</v>
      </c>
      <c r="H5" s="59" t="s">
        <v>1467</v>
      </c>
      <c r="I5" s="59" t="s">
        <v>1466</v>
      </c>
      <c r="J5" s="59" t="s">
        <v>1509</v>
      </c>
    </row>
    <row r="6" spans="1:10" ht="53.25" customHeight="1" outlineLevel="1" x14ac:dyDescent="0.25">
      <c r="A6" s="58">
        <v>4</v>
      </c>
      <c r="B6" s="12" t="s">
        <v>1437</v>
      </c>
      <c r="C6" s="12" t="s">
        <v>1448</v>
      </c>
      <c r="D6" s="84">
        <f t="shared" si="0"/>
        <v>333.33333333333331</v>
      </c>
      <c r="E6" s="84">
        <v>600</v>
      </c>
      <c r="G6" s="59" t="s">
        <v>1457</v>
      </c>
      <c r="H6" s="59" t="s">
        <v>1584</v>
      </c>
      <c r="I6" s="59" t="s">
        <v>1470</v>
      </c>
      <c r="J6" s="59" t="s">
        <v>1468</v>
      </c>
    </row>
    <row r="7" spans="1:10" ht="53.25" customHeight="1" outlineLevel="1" x14ac:dyDescent="0.25">
      <c r="A7" s="58">
        <v>5</v>
      </c>
      <c r="B7" s="12" t="s">
        <v>1440</v>
      </c>
      <c r="C7" s="12" t="s">
        <v>1448</v>
      </c>
      <c r="D7" s="84">
        <f t="shared" si="0"/>
        <v>333.33333333333331</v>
      </c>
      <c r="E7" s="84">
        <v>600</v>
      </c>
      <c r="G7" s="59"/>
      <c r="H7" s="59"/>
      <c r="I7" s="59"/>
      <c r="J7" s="59"/>
    </row>
    <row r="8" spans="1:10" ht="53.25" customHeight="1" outlineLevel="1" x14ac:dyDescent="0.25">
      <c r="A8" s="58">
        <v>14</v>
      </c>
      <c r="B8" s="12" t="s">
        <v>1475</v>
      </c>
      <c r="C8" s="12" t="s">
        <v>1448</v>
      </c>
      <c r="D8" s="84">
        <f t="shared" si="0"/>
        <v>333.33333333333331</v>
      </c>
      <c r="E8" s="84">
        <v>600</v>
      </c>
      <c r="G8" s="76"/>
      <c r="H8" s="59"/>
      <c r="I8" s="59"/>
      <c r="J8" s="59" t="s">
        <v>1473</v>
      </c>
    </row>
    <row r="9" spans="1:10" ht="53.25" customHeight="1" outlineLevel="1" x14ac:dyDescent="0.25">
      <c r="A9" s="58"/>
      <c r="B9" s="12" t="s">
        <v>1476</v>
      </c>
      <c r="C9" s="12"/>
      <c r="D9" s="84"/>
      <c r="E9" s="84"/>
      <c r="G9" s="59" t="s">
        <v>1474</v>
      </c>
      <c r="H9" s="59"/>
      <c r="I9" s="59"/>
      <c r="J9" s="59"/>
    </row>
    <row r="10" spans="1:10" ht="53.25" customHeight="1" outlineLevel="1" x14ac:dyDescent="0.25">
      <c r="A10" s="58">
        <v>6</v>
      </c>
      <c r="B10" s="12" t="s">
        <v>1343</v>
      </c>
      <c r="C10" s="12" t="s">
        <v>1449</v>
      </c>
      <c r="D10" s="84">
        <f t="shared" si="0"/>
        <v>333.33333333333331</v>
      </c>
      <c r="E10" s="84">
        <v>250</v>
      </c>
      <c r="G10" s="59" t="s">
        <v>1483</v>
      </c>
      <c r="H10" s="59" t="s">
        <v>1472</v>
      </c>
      <c r="I10" s="59" t="s">
        <v>1471</v>
      </c>
      <c r="J10" s="59" t="s">
        <v>1486</v>
      </c>
    </row>
    <row r="11" spans="1:10" ht="53.25" customHeight="1" outlineLevel="1" x14ac:dyDescent="0.25">
      <c r="A11" s="58">
        <v>7</v>
      </c>
      <c r="B11" s="12" t="s">
        <v>1344</v>
      </c>
      <c r="C11" s="12" t="s">
        <v>1449</v>
      </c>
      <c r="D11" s="84">
        <f t="shared" si="0"/>
        <v>333.33333333333331</v>
      </c>
      <c r="E11" s="84">
        <v>250</v>
      </c>
      <c r="G11" s="59" t="s">
        <v>1456</v>
      </c>
      <c r="H11" s="59" t="s">
        <v>1456</v>
      </c>
      <c r="I11" s="59"/>
      <c r="J11" s="59"/>
    </row>
    <row r="12" spans="1:10" ht="53.25" customHeight="1" outlineLevel="1" x14ac:dyDescent="0.25">
      <c r="A12" s="58">
        <v>8</v>
      </c>
      <c r="B12" s="12" t="s">
        <v>1453</v>
      </c>
      <c r="C12" s="12" t="s">
        <v>1448</v>
      </c>
      <c r="D12" s="84">
        <f t="shared" si="0"/>
        <v>333.33333333333331</v>
      </c>
      <c r="E12" s="84">
        <v>200</v>
      </c>
      <c r="G12" s="59"/>
      <c r="H12" s="59"/>
      <c r="I12" s="59"/>
      <c r="J12" s="59"/>
    </row>
    <row r="13" spans="1:10" ht="68.25" customHeight="1" x14ac:dyDescent="0.25">
      <c r="A13" s="58"/>
      <c r="B13" s="72" t="s">
        <v>1493</v>
      </c>
      <c r="C13" s="79">
        <f>COUNTA(C14:C26)</f>
        <v>12</v>
      </c>
      <c r="D13" s="73">
        <v>5500</v>
      </c>
      <c r="E13" s="85">
        <f>SUM(E14:E26)</f>
        <v>6100</v>
      </c>
      <c r="G13" s="59"/>
      <c r="H13" s="59"/>
      <c r="I13" s="59"/>
      <c r="J13" s="59"/>
    </row>
    <row r="14" spans="1:10" ht="47.25" outlineLevel="1" x14ac:dyDescent="0.25">
      <c r="A14" s="58">
        <v>9</v>
      </c>
      <c r="B14" s="12" t="s">
        <v>1435</v>
      </c>
      <c r="C14" s="12" t="s">
        <v>1448</v>
      </c>
      <c r="D14" s="84">
        <f>$D$13/$C$13</f>
        <v>458.33333333333331</v>
      </c>
      <c r="E14" s="84">
        <v>600</v>
      </c>
      <c r="G14" s="59" t="s">
        <v>1458</v>
      </c>
      <c r="H14" s="59" t="s">
        <v>1460</v>
      </c>
      <c r="I14" s="59" t="s">
        <v>1461</v>
      </c>
      <c r="J14" s="59" t="s">
        <v>1462</v>
      </c>
    </row>
    <row r="15" spans="1:10" ht="31.5" outlineLevel="1" x14ac:dyDescent="0.25">
      <c r="A15" s="58">
        <v>10</v>
      </c>
      <c r="B15" s="12" t="s">
        <v>1484</v>
      </c>
      <c r="C15" s="12" t="s">
        <v>1448</v>
      </c>
      <c r="D15" s="84">
        <f t="shared" ref="D15:D26" si="1">$D$13/$C$13</f>
        <v>458.33333333333331</v>
      </c>
      <c r="E15" s="84">
        <v>600</v>
      </c>
      <c r="G15" s="59" t="s">
        <v>1452</v>
      </c>
      <c r="H15" s="59" t="s">
        <v>1464</v>
      </c>
      <c r="I15" s="59" t="s">
        <v>1463</v>
      </c>
      <c r="J15" s="59" t="s">
        <v>1465</v>
      </c>
    </row>
    <row r="16" spans="1:10" ht="31.5" outlineLevel="1" x14ac:dyDescent="0.25">
      <c r="A16" s="58">
        <v>11</v>
      </c>
      <c r="B16" s="12" t="s">
        <v>1436</v>
      </c>
      <c r="C16" s="12" t="s">
        <v>1448</v>
      </c>
      <c r="D16" s="84">
        <f t="shared" si="1"/>
        <v>458.33333333333331</v>
      </c>
      <c r="E16" s="84">
        <v>600</v>
      </c>
      <c r="G16" s="59" t="s">
        <v>1509</v>
      </c>
      <c r="H16" s="59" t="s">
        <v>1467</v>
      </c>
      <c r="I16" s="59" t="s">
        <v>1466</v>
      </c>
      <c r="J16" s="59" t="s">
        <v>1455</v>
      </c>
    </row>
    <row r="17" spans="1:10" ht="31.5" outlineLevel="1" x14ac:dyDescent="0.25">
      <c r="A17" s="58">
        <v>12</v>
      </c>
      <c r="B17" s="12" t="s">
        <v>1437</v>
      </c>
      <c r="C17" s="12" t="s">
        <v>1448</v>
      </c>
      <c r="D17" s="84">
        <f t="shared" si="1"/>
        <v>458.33333333333331</v>
      </c>
      <c r="E17" s="84">
        <v>600</v>
      </c>
      <c r="G17" s="59" t="s">
        <v>1457</v>
      </c>
      <c r="H17" s="59" t="s">
        <v>1469</v>
      </c>
      <c r="I17" s="59" t="s">
        <v>1470</v>
      </c>
      <c r="J17" s="59" t="s">
        <v>1468</v>
      </c>
    </row>
    <row r="18" spans="1:10" ht="47.25" outlineLevel="1" x14ac:dyDescent="0.25">
      <c r="A18" s="58">
        <v>13</v>
      </c>
      <c r="B18" s="12" t="s">
        <v>1438</v>
      </c>
      <c r="C18" s="12" t="s">
        <v>1448</v>
      </c>
      <c r="D18" s="84">
        <f t="shared" si="1"/>
        <v>458.33333333333331</v>
      </c>
      <c r="E18" s="84">
        <v>600</v>
      </c>
      <c r="G18" s="59" t="s">
        <v>1459</v>
      </c>
      <c r="H18" s="59"/>
      <c r="I18" s="59" t="s">
        <v>1481</v>
      </c>
      <c r="J18" s="59" t="s">
        <v>1459</v>
      </c>
    </row>
    <row r="19" spans="1:10" ht="31.5" outlineLevel="1" x14ac:dyDescent="0.25">
      <c r="A19" s="58">
        <v>14</v>
      </c>
      <c r="B19" s="12" t="s">
        <v>1475</v>
      </c>
      <c r="C19" s="12" t="s">
        <v>1448</v>
      </c>
      <c r="D19" s="84">
        <f t="shared" si="1"/>
        <v>458.33333333333331</v>
      </c>
      <c r="E19" s="84">
        <v>600</v>
      </c>
      <c r="G19" s="2"/>
      <c r="H19" s="59"/>
      <c r="I19" s="59"/>
      <c r="J19" s="59" t="s">
        <v>1473</v>
      </c>
    </row>
    <row r="20" spans="1:10" ht="31.5" outlineLevel="1" x14ac:dyDescent="0.25">
      <c r="A20" s="58"/>
      <c r="B20" s="12" t="s">
        <v>1476</v>
      </c>
      <c r="C20" s="12"/>
      <c r="D20" s="84"/>
      <c r="E20" s="84"/>
      <c r="G20" s="59" t="s">
        <v>1474</v>
      </c>
      <c r="H20" s="59"/>
      <c r="I20" s="59"/>
      <c r="J20" s="59"/>
    </row>
    <row r="21" spans="1:10" ht="33.75" customHeight="1" outlineLevel="1" x14ac:dyDescent="0.25">
      <c r="A21" s="58">
        <v>15</v>
      </c>
      <c r="B21" s="12" t="s">
        <v>1440</v>
      </c>
      <c r="C21" s="12" t="s">
        <v>1448</v>
      </c>
      <c r="D21" s="84">
        <f t="shared" si="1"/>
        <v>458.33333333333331</v>
      </c>
      <c r="E21" s="84">
        <v>600</v>
      </c>
      <c r="G21" s="59"/>
      <c r="H21" s="59"/>
      <c r="I21" s="59"/>
      <c r="J21" s="59"/>
    </row>
    <row r="22" spans="1:10" ht="31.5" outlineLevel="1" x14ac:dyDescent="0.25">
      <c r="A22" s="58">
        <v>16</v>
      </c>
      <c r="B22" s="12" t="s">
        <v>1441</v>
      </c>
      <c r="C22" s="12" t="s">
        <v>1448</v>
      </c>
      <c r="D22" s="84">
        <f t="shared" si="1"/>
        <v>458.33333333333331</v>
      </c>
      <c r="E22" s="84">
        <v>600</v>
      </c>
      <c r="G22" s="59" t="s">
        <v>1477</v>
      </c>
      <c r="H22" s="59" t="s">
        <v>1478</v>
      </c>
      <c r="I22" s="59" t="s">
        <v>1479</v>
      </c>
      <c r="J22" s="59"/>
    </row>
    <row r="23" spans="1:10" ht="31.5" outlineLevel="1" x14ac:dyDescent="0.25">
      <c r="A23" s="58">
        <v>17</v>
      </c>
      <c r="B23" s="12" t="s">
        <v>1485</v>
      </c>
      <c r="C23" s="12" t="s">
        <v>1448</v>
      </c>
      <c r="D23" s="84">
        <f t="shared" si="1"/>
        <v>458.33333333333331</v>
      </c>
      <c r="E23" s="84">
        <v>600</v>
      </c>
      <c r="G23" s="59" t="s">
        <v>1450</v>
      </c>
      <c r="H23" s="59" t="s">
        <v>1480</v>
      </c>
      <c r="I23" s="59"/>
      <c r="J23" s="59" t="s">
        <v>1468</v>
      </c>
    </row>
    <row r="24" spans="1:10" ht="30.75" customHeight="1" outlineLevel="1" x14ac:dyDescent="0.25">
      <c r="A24" s="58">
        <v>18</v>
      </c>
      <c r="B24" s="12" t="s">
        <v>1343</v>
      </c>
      <c r="C24" s="12" t="s">
        <v>1449</v>
      </c>
      <c r="D24" s="84">
        <f t="shared" si="1"/>
        <v>458.33333333333331</v>
      </c>
      <c r="E24" s="84">
        <v>250</v>
      </c>
      <c r="G24" s="59" t="s">
        <v>1483</v>
      </c>
      <c r="H24" s="130" t="s">
        <v>1585</v>
      </c>
      <c r="I24" s="59" t="s">
        <v>1471</v>
      </c>
      <c r="J24" s="59"/>
    </row>
    <row r="25" spans="1:10" ht="30.75" customHeight="1" outlineLevel="1" x14ac:dyDescent="0.25">
      <c r="A25" s="58">
        <v>19</v>
      </c>
      <c r="B25" s="12" t="s">
        <v>1344</v>
      </c>
      <c r="C25" s="12" t="s">
        <v>1449</v>
      </c>
      <c r="D25" s="84">
        <f t="shared" si="1"/>
        <v>458.33333333333331</v>
      </c>
      <c r="E25" s="84">
        <v>250</v>
      </c>
      <c r="G25" s="59" t="s">
        <v>1456</v>
      </c>
      <c r="H25" s="59" t="s">
        <v>1456</v>
      </c>
      <c r="I25" s="59"/>
      <c r="J25" s="59"/>
    </row>
    <row r="26" spans="1:10" ht="58.5" customHeight="1" outlineLevel="1" x14ac:dyDescent="0.25">
      <c r="A26" s="58">
        <v>20</v>
      </c>
      <c r="B26" s="12" t="s">
        <v>1453</v>
      </c>
      <c r="C26" s="12" t="s">
        <v>1448</v>
      </c>
      <c r="D26" s="84">
        <f t="shared" si="1"/>
        <v>458.33333333333331</v>
      </c>
      <c r="E26" s="84">
        <v>200</v>
      </c>
      <c r="G26" s="59"/>
      <c r="H26" s="59"/>
      <c r="I26" s="59"/>
      <c r="J26" s="59"/>
    </row>
    <row r="27" spans="1:10" ht="78" customHeight="1" x14ac:dyDescent="0.25">
      <c r="A27" s="58"/>
      <c r="B27" s="70" t="s">
        <v>1494</v>
      </c>
      <c r="C27" s="78">
        <f>COUNTA(C28:C42)</f>
        <v>14</v>
      </c>
      <c r="D27" s="71">
        <v>6000</v>
      </c>
      <c r="E27" s="86">
        <f>SUM(E28:E42)</f>
        <v>7150</v>
      </c>
      <c r="G27" s="59"/>
      <c r="H27" s="59"/>
      <c r="I27" s="59"/>
      <c r="J27" s="59"/>
    </row>
    <row r="28" spans="1:10" ht="27.75" customHeight="1" outlineLevel="1" x14ac:dyDescent="0.25">
      <c r="A28" s="58">
        <v>20</v>
      </c>
      <c r="B28" s="12" t="s">
        <v>1435</v>
      </c>
      <c r="C28" s="12" t="s">
        <v>1448</v>
      </c>
      <c r="D28" s="84">
        <f>$D$27/$C$27</f>
        <v>428.57142857142856</v>
      </c>
      <c r="E28" s="84">
        <v>600</v>
      </c>
      <c r="G28" s="59"/>
      <c r="H28" s="59"/>
      <c r="I28" s="59"/>
      <c r="J28" s="59"/>
    </row>
    <row r="29" spans="1:10" ht="27.75" customHeight="1" outlineLevel="1" x14ac:dyDescent="0.25">
      <c r="A29" s="58">
        <v>21</v>
      </c>
      <c r="B29" s="12" t="s">
        <v>1484</v>
      </c>
      <c r="C29" s="12" t="s">
        <v>1448</v>
      </c>
      <c r="D29" s="84">
        <f t="shared" ref="D29:D42" si="2">$D$27/$C$27</f>
        <v>428.57142857142856</v>
      </c>
      <c r="E29" s="84">
        <v>600</v>
      </c>
      <c r="G29" s="59"/>
      <c r="H29" s="59"/>
      <c r="I29" s="59"/>
      <c r="J29" s="59"/>
    </row>
    <row r="30" spans="1:10" ht="27.75" customHeight="1" outlineLevel="1" x14ac:dyDescent="0.25">
      <c r="A30" s="58">
        <v>22</v>
      </c>
      <c r="B30" s="12" t="s">
        <v>1436</v>
      </c>
      <c r="C30" s="12" t="s">
        <v>1448</v>
      </c>
      <c r="D30" s="84">
        <f t="shared" si="2"/>
        <v>428.57142857142856</v>
      </c>
      <c r="E30" s="84">
        <v>600</v>
      </c>
      <c r="G30" s="59"/>
      <c r="H30" s="59"/>
      <c r="I30" s="59"/>
      <c r="J30" s="59"/>
    </row>
    <row r="31" spans="1:10" ht="27.75" customHeight="1" outlineLevel="1" x14ac:dyDescent="0.25">
      <c r="A31" s="58">
        <v>23</v>
      </c>
      <c r="B31" s="12" t="s">
        <v>1437</v>
      </c>
      <c r="C31" s="12" t="s">
        <v>1448</v>
      </c>
      <c r="D31" s="84">
        <f t="shared" si="2"/>
        <v>428.57142857142856</v>
      </c>
      <c r="E31" s="84">
        <v>600</v>
      </c>
      <c r="G31" s="59"/>
      <c r="H31" s="59"/>
      <c r="I31" s="59"/>
      <c r="J31" s="59"/>
    </row>
    <row r="32" spans="1:10" ht="47.25" outlineLevel="1" x14ac:dyDescent="0.25">
      <c r="A32" s="58">
        <v>24</v>
      </c>
      <c r="B32" s="12" t="s">
        <v>1438</v>
      </c>
      <c r="C32" s="12" t="s">
        <v>1448</v>
      </c>
      <c r="D32" s="84">
        <f t="shared" si="2"/>
        <v>428.57142857142856</v>
      </c>
      <c r="E32" s="84">
        <v>600</v>
      </c>
      <c r="G32" s="59" t="s">
        <v>1459</v>
      </c>
      <c r="H32" s="59"/>
      <c r="I32" s="59" t="s">
        <v>1481</v>
      </c>
      <c r="J32" s="59" t="s">
        <v>1459</v>
      </c>
    </row>
    <row r="33" spans="1:10" ht="31.5" outlineLevel="1" x14ac:dyDescent="0.25">
      <c r="A33" s="58">
        <v>25</v>
      </c>
      <c r="B33" s="12" t="s">
        <v>1475</v>
      </c>
      <c r="C33" s="12" t="s">
        <v>1448</v>
      </c>
      <c r="D33" s="84">
        <f t="shared" si="2"/>
        <v>428.57142857142856</v>
      </c>
      <c r="E33" s="84">
        <v>600</v>
      </c>
      <c r="G33" s="2"/>
      <c r="H33" s="59"/>
      <c r="I33" s="59"/>
      <c r="J33" s="59" t="s">
        <v>1473</v>
      </c>
    </row>
    <row r="34" spans="1:10" ht="31.5" outlineLevel="1" x14ac:dyDescent="0.25">
      <c r="A34" s="58">
        <v>26</v>
      </c>
      <c r="B34" s="12" t="s">
        <v>1476</v>
      </c>
      <c r="C34" s="12"/>
      <c r="D34" s="84"/>
      <c r="E34" s="84"/>
      <c r="G34" s="59" t="s">
        <v>1474</v>
      </c>
      <c r="H34" s="59"/>
      <c r="I34" s="59"/>
      <c r="J34" s="59"/>
    </row>
    <row r="35" spans="1:10" ht="31.5" outlineLevel="1" x14ac:dyDescent="0.25">
      <c r="A35" s="58">
        <v>27</v>
      </c>
      <c r="B35" s="12" t="s">
        <v>1439</v>
      </c>
      <c r="C35" s="12" t="s">
        <v>1448</v>
      </c>
      <c r="D35" s="84">
        <f t="shared" si="2"/>
        <v>428.57142857142856</v>
      </c>
      <c r="E35" s="84">
        <v>600</v>
      </c>
      <c r="G35" s="59"/>
      <c r="H35" s="59"/>
      <c r="I35" s="59"/>
      <c r="J35" s="59" t="s">
        <v>1482</v>
      </c>
    </row>
    <row r="36" spans="1:10" ht="27" customHeight="1" outlineLevel="1" x14ac:dyDescent="0.25">
      <c r="A36" s="58">
        <v>28</v>
      </c>
      <c r="B36" s="12" t="s">
        <v>1440</v>
      </c>
      <c r="C36" s="12" t="s">
        <v>1448</v>
      </c>
      <c r="D36" s="84">
        <f t="shared" si="2"/>
        <v>428.57142857142856</v>
      </c>
      <c r="E36" s="84">
        <v>600</v>
      </c>
      <c r="G36" s="59"/>
      <c r="H36" s="59"/>
      <c r="I36" s="59"/>
      <c r="J36" s="59"/>
    </row>
    <row r="37" spans="1:10" ht="31.5" outlineLevel="1" x14ac:dyDescent="0.25">
      <c r="A37" s="58">
        <v>29</v>
      </c>
      <c r="B37" s="12" t="s">
        <v>1441</v>
      </c>
      <c r="C37" s="12" t="s">
        <v>1448</v>
      </c>
      <c r="D37" s="84">
        <f t="shared" si="2"/>
        <v>428.57142857142856</v>
      </c>
      <c r="E37" s="84">
        <v>600</v>
      </c>
      <c r="G37" s="59" t="s">
        <v>1477</v>
      </c>
      <c r="H37" s="59" t="s">
        <v>1478</v>
      </c>
      <c r="I37" s="59" t="s">
        <v>1479</v>
      </c>
      <c r="J37" s="59"/>
    </row>
    <row r="38" spans="1:10" ht="31.5" outlineLevel="1" x14ac:dyDescent="0.25">
      <c r="A38" s="58">
        <v>30</v>
      </c>
      <c r="B38" s="12" t="s">
        <v>1355</v>
      </c>
      <c r="C38" s="12" t="s">
        <v>1448</v>
      </c>
      <c r="D38" s="84">
        <f t="shared" si="2"/>
        <v>428.57142857142856</v>
      </c>
      <c r="E38" s="84">
        <v>600</v>
      </c>
      <c r="G38" s="59" t="s">
        <v>1450</v>
      </c>
      <c r="H38" s="59" t="s">
        <v>1480</v>
      </c>
      <c r="I38" s="59"/>
      <c r="J38" s="59" t="s">
        <v>1468</v>
      </c>
    </row>
    <row r="39" spans="1:10" ht="47.25" outlineLevel="1" x14ac:dyDescent="0.25">
      <c r="A39" s="58">
        <v>31</v>
      </c>
      <c r="B39" s="12" t="s">
        <v>1343</v>
      </c>
      <c r="C39" s="12" t="s">
        <v>1449</v>
      </c>
      <c r="D39" s="84">
        <f t="shared" si="2"/>
        <v>428.57142857142856</v>
      </c>
      <c r="E39" s="84">
        <v>250</v>
      </c>
      <c r="G39" s="59" t="s">
        <v>1483</v>
      </c>
      <c r="H39" s="130" t="s">
        <v>1585</v>
      </c>
      <c r="I39" s="59" t="s">
        <v>1471</v>
      </c>
      <c r="J39" s="59"/>
    </row>
    <row r="40" spans="1:10" ht="31.5" outlineLevel="1" x14ac:dyDescent="0.25">
      <c r="A40" s="58">
        <v>32</v>
      </c>
      <c r="B40" s="12" t="s">
        <v>1344</v>
      </c>
      <c r="C40" s="12" t="s">
        <v>1449</v>
      </c>
      <c r="D40" s="84">
        <f t="shared" si="2"/>
        <v>428.57142857142856</v>
      </c>
      <c r="E40" s="84">
        <v>250</v>
      </c>
      <c r="G40" s="59" t="s">
        <v>1456</v>
      </c>
      <c r="H40" s="59" t="s">
        <v>1456</v>
      </c>
      <c r="I40" s="59"/>
      <c r="J40" s="59"/>
    </row>
    <row r="41" spans="1:10" ht="31.5" outlineLevel="1" x14ac:dyDescent="0.25">
      <c r="A41" s="58">
        <v>33</v>
      </c>
      <c r="B41" s="12" t="s">
        <v>1442</v>
      </c>
      <c r="C41" s="12" t="s">
        <v>1448</v>
      </c>
      <c r="D41" s="84">
        <f t="shared" si="2"/>
        <v>428.57142857142856</v>
      </c>
      <c r="E41" s="84">
        <v>450</v>
      </c>
      <c r="G41" s="59" t="s">
        <v>1451</v>
      </c>
      <c r="H41" s="59" t="s">
        <v>1451</v>
      </c>
      <c r="I41" s="59"/>
      <c r="J41" s="59"/>
    </row>
    <row r="42" spans="1:10" ht="47.25" outlineLevel="1" x14ac:dyDescent="0.25">
      <c r="A42" s="58">
        <v>34</v>
      </c>
      <c r="B42" s="12" t="s">
        <v>1454</v>
      </c>
      <c r="C42" s="12" t="s">
        <v>1448</v>
      </c>
      <c r="D42" s="84">
        <f t="shared" si="2"/>
        <v>428.57142857142856</v>
      </c>
      <c r="E42" s="84">
        <v>200</v>
      </c>
      <c r="G42" s="59"/>
      <c r="H42" s="59"/>
      <c r="I42" s="59"/>
      <c r="J42" s="59"/>
    </row>
    <row r="44" spans="1:10" ht="47.25" x14ac:dyDescent="0.25">
      <c r="B44" s="12" t="s">
        <v>1191</v>
      </c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12" max="16383" man="1"/>
    <brk id="26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5"/>
  <sheetViews>
    <sheetView topLeftCell="A71" zoomScaleNormal="100" workbookViewId="0">
      <selection activeCell="H90" sqref="H90"/>
    </sheetView>
  </sheetViews>
  <sheetFormatPr defaultRowHeight="15" outlineLevelRow="1" x14ac:dyDescent="0.25"/>
  <cols>
    <col min="1" max="1" width="6.42578125" style="64" customWidth="1"/>
    <col min="2" max="2" width="30.42578125" style="60" customWidth="1"/>
    <col min="3" max="3" width="27.7109375" style="60" customWidth="1"/>
    <col min="4" max="4" width="34.5703125" style="60" customWidth="1"/>
    <col min="5" max="16384" width="9.140625" style="60"/>
  </cols>
  <sheetData>
    <row r="1" spans="1:5" x14ac:dyDescent="0.25">
      <c r="D1" s="60" t="s">
        <v>1356</v>
      </c>
    </row>
    <row r="2" spans="1:5" hidden="1" outlineLevel="1" x14ac:dyDescent="0.25">
      <c r="D2" s="60" t="s">
        <v>1357</v>
      </c>
    </row>
    <row r="3" spans="1:5" ht="19.5" hidden="1" customHeight="1" outlineLevel="1" x14ac:dyDescent="0.25">
      <c r="D3" s="60" t="s">
        <v>1358</v>
      </c>
    </row>
    <row r="4" spans="1:5" hidden="1" outlineLevel="1" x14ac:dyDescent="0.25">
      <c r="D4" s="60" t="s">
        <v>1359</v>
      </c>
    </row>
    <row r="5" spans="1:5" ht="30" hidden="1" outlineLevel="1" x14ac:dyDescent="0.25">
      <c r="D5" s="60" t="s">
        <v>1360</v>
      </c>
    </row>
    <row r="6" spans="1:5" ht="30" hidden="1" outlineLevel="1" x14ac:dyDescent="0.25">
      <c r="D6" s="60" t="s">
        <v>1361</v>
      </c>
    </row>
    <row r="7" spans="1:5" hidden="1" outlineLevel="1" x14ac:dyDescent="0.25">
      <c r="D7" s="60" t="s">
        <v>1362</v>
      </c>
    </row>
    <row r="8" spans="1:5" collapsed="1" x14ac:dyDescent="0.25"/>
    <row r="9" spans="1:5" x14ac:dyDescent="0.25">
      <c r="A9" s="64" t="s">
        <v>1127</v>
      </c>
    </row>
    <row r="10" spans="1:5" ht="28.5" customHeight="1" x14ac:dyDescent="0.25">
      <c r="A10" s="240" t="s">
        <v>1363</v>
      </c>
      <c r="B10" s="240"/>
      <c r="C10" s="240"/>
      <c r="D10" s="240"/>
      <c r="E10" s="63"/>
    </row>
    <row r="12" spans="1:5" ht="30" x14ac:dyDescent="0.25">
      <c r="B12" s="60" t="s">
        <v>1364</v>
      </c>
      <c r="C12" s="60" t="s">
        <v>1365</v>
      </c>
    </row>
    <row r="15" spans="1:5" ht="71.25" x14ac:dyDescent="0.25">
      <c r="A15" s="62" t="s">
        <v>1316</v>
      </c>
      <c r="B15" s="62" t="s">
        <v>1366</v>
      </c>
      <c r="C15" s="62" t="s">
        <v>1332</v>
      </c>
      <c r="D15" s="62" t="s">
        <v>1333</v>
      </c>
    </row>
    <row r="16" spans="1:5" ht="75" x14ac:dyDescent="0.25">
      <c r="A16" s="242" t="s">
        <v>1367</v>
      </c>
      <c r="B16" s="237" t="s">
        <v>1368</v>
      </c>
      <c r="C16" s="237" t="s">
        <v>1335</v>
      </c>
      <c r="D16" s="61" t="s">
        <v>1369</v>
      </c>
    </row>
    <row r="17" spans="1:4" ht="30.75" customHeight="1" x14ac:dyDescent="0.25">
      <c r="A17" s="243"/>
      <c r="B17" s="238"/>
      <c r="C17" s="238"/>
      <c r="D17" s="67" t="s">
        <v>1370</v>
      </c>
    </row>
    <row r="18" spans="1:4" ht="57.75" customHeight="1" x14ac:dyDescent="0.25">
      <c r="A18" s="242" t="s">
        <v>1371</v>
      </c>
      <c r="B18" s="237" t="s">
        <v>1334</v>
      </c>
      <c r="C18" s="65" t="s">
        <v>1335</v>
      </c>
      <c r="D18" s="67" t="s">
        <v>1372</v>
      </c>
    </row>
    <row r="19" spans="1:4" ht="38.25" customHeight="1" x14ac:dyDescent="0.25">
      <c r="A19" s="244"/>
      <c r="B19" s="239"/>
      <c r="C19" s="65" t="s">
        <v>1336</v>
      </c>
      <c r="D19" s="67" t="s">
        <v>549</v>
      </c>
    </row>
    <row r="20" spans="1:4" ht="38.25" customHeight="1" x14ac:dyDescent="0.25">
      <c r="A20" s="244"/>
      <c r="B20" s="239"/>
      <c r="C20" s="65" t="s">
        <v>1337</v>
      </c>
      <c r="D20" s="67" t="s">
        <v>1373</v>
      </c>
    </row>
    <row r="21" spans="1:4" ht="27" customHeight="1" x14ac:dyDescent="0.25">
      <c r="A21" s="244"/>
      <c r="B21" s="239"/>
      <c r="C21" s="65" t="s">
        <v>1338</v>
      </c>
      <c r="D21" s="67" t="s">
        <v>517</v>
      </c>
    </row>
    <row r="22" spans="1:4" ht="22.5" customHeight="1" x14ac:dyDescent="0.25">
      <c r="A22" s="244"/>
      <c r="B22" s="239"/>
      <c r="C22" s="237" t="s">
        <v>1354</v>
      </c>
      <c r="D22" s="67" t="s">
        <v>1339</v>
      </c>
    </row>
    <row r="23" spans="1:4" ht="22.5" customHeight="1" x14ac:dyDescent="0.25">
      <c r="A23" s="243"/>
      <c r="B23" s="238"/>
      <c r="C23" s="238"/>
      <c r="D23" s="67" t="s">
        <v>1370</v>
      </c>
    </row>
    <row r="24" spans="1:4" ht="22.5" customHeight="1" x14ac:dyDescent="0.25">
      <c r="A24" s="236" t="s">
        <v>1374</v>
      </c>
      <c r="B24" s="236" t="s">
        <v>1340</v>
      </c>
      <c r="C24" s="236" t="s">
        <v>1335</v>
      </c>
      <c r="D24" s="67" t="s">
        <v>1343</v>
      </c>
    </row>
    <row r="25" spans="1:4" ht="22.5" customHeight="1" x14ac:dyDescent="0.25">
      <c r="A25" s="236"/>
      <c r="B25" s="236"/>
      <c r="C25" s="236"/>
      <c r="D25" s="67" t="s">
        <v>1344</v>
      </c>
    </row>
    <row r="26" spans="1:4" ht="18.75" customHeight="1" x14ac:dyDescent="0.25">
      <c r="A26" s="245" t="s">
        <v>1375</v>
      </c>
      <c r="B26" s="236" t="s">
        <v>1341</v>
      </c>
      <c r="C26" s="65" t="s">
        <v>1335</v>
      </c>
      <c r="D26" s="241" t="s">
        <v>1370</v>
      </c>
    </row>
    <row r="27" spans="1:4" ht="18.75" customHeight="1" x14ac:dyDescent="0.25">
      <c r="A27" s="245"/>
      <c r="B27" s="236"/>
      <c r="C27" s="65" t="s">
        <v>1342</v>
      </c>
      <c r="D27" s="241"/>
    </row>
    <row r="28" spans="1:4" ht="24" customHeight="1" x14ac:dyDescent="0.25">
      <c r="A28" s="65" t="s">
        <v>1376</v>
      </c>
      <c r="B28" s="65" t="s">
        <v>1345</v>
      </c>
      <c r="C28" s="65" t="s">
        <v>1335</v>
      </c>
      <c r="D28" s="67"/>
    </row>
    <row r="29" spans="1:4" ht="24" customHeight="1" x14ac:dyDescent="0.25">
      <c r="A29" s="65" t="s">
        <v>1377</v>
      </c>
      <c r="B29" s="65" t="s">
        <v>1346</v>
      </c>
      <c r="C29" s="65" t="s">
        <v>1335</v>
      </c>
      <c r="D29" s="61"/>
    </row>
    <row r="30" spans="1:4" ht="24" customHeight="1" x14ac:dyDescent="0.25">
      <c r="A30" s="65" t="s">
        <v>1378</v>
      </c>
      <c r="B30" s="65" t="s">
        <v>1347</v>
      </c>
      <c r="C30" s="65" t="s">
        <v>1335</v>
      </c>
      <c r="D30" s="61"/>
    </row>
    <row r="31" spans="1:4" ht="24" customHeight="1" x14ac:dyDescent="0.25">
      <c r="A31" s="65" t="s">
        <v>1379</v>
      </c>
      <c r="B31" s="65" t="s">
        <v>1348</v>
      </c>
      <c r="C31" s="65" t="s">
        <v>1335</v>
      </c>
      <c r="D31" s="61"/>
    </row>
    <row r="32" spans="1:4" ht="24" customHeight="1" x14ac:dyDescent="0.25">
      <c r="A32" s="65" t="s">
        <v>1380</v>
      </c>
      <c r="B32" s="65" t="s">
        <v>1349</v>
      </c>
      <c r="C32" s="65" t="s">
        <v>1335</v>
      </c>
      <c r="D32" s="61"/>
    </row>
    <row r="33" spans="1:4" ht="24" customHeight="1" x14ac:dyDescent="0.25">
      <c r="A33" s="65" t="s">
        <v>1381</v>
      </c>
      <c r="B33" s="65" t="s">
        <v>1350</v>
      </c>
      <c r="C33" s="65" t="s">
        <v>1335</v>
      </c>
      <c r="D33" s="61"/>
    </row>
    <row r="34" spans="1:4" ht="24" customHeight="1" x14ac:dyDescent="0.25">
      <c r="A34" s="65" t="s">
        <v>1382</v>
      </c>
      <c r="B34" s="65" t="s">
        <v>1351</v>
      </c>
      <c r="C34" s="65" t="s">
        <v>1335</v>
      </c>
      <c r="D34" s="61"/>
    </row>
    <row r="35" spans="1:4" ht="21" customHeight="1" x14ac:dyDescent="0.25">
      <c r="A35" s="65" t="s">
        <v>1383</v>
      </c>
      <c r="B35" s="65" t="s">
        <v>1352</v>
      </c>
      <c r="C35" s="65" t="s">
        <v>1335</v>
      </c>
      <c r="D35" s="61"/>
    </row>
    <row r="36" spans="1:4" ht="20.25" customHeight="1" x14ac:dyDescent="0.25">
      <c r="A36" s="236" t="s">
        <v>1384</v>
      </c>
      <c r="B36" s="236" t="s">
        <v>1353</v>
      </c>
      <c r="C36" s="65" t="s">
        <v>1335</v>
      </c>
      <c r="D36" s="236" t="s">
        <v>1343</v>
      </c>
    </row>
    <row r="37" spans="1:4" ht="20.25" customHeight="1" x14ac:dyDescent="0.25">
      <c r="A37" s="236"/>
      <c r="B37" s="236"/>
      <c r="C37" s="65" t="s">
        <v>1336</v>
      </c>
      <c r="D37" s="236"/>
    </row>
    <row r="38" spans="1:4" ht="20.25" customHeight="1" x14ac:dyDescent="0.25">
      <c r="A38" s="236"/>
      <c r="B38" s="236"/>
      <c r="C38" s="65" t="s">
        <v>1337</v>
      </c>
      <c r="D38" s="236" t="s">
        <v>1344</v>
      </c>
    </row>
    <row r="39" spans="1:4" ht="20.25" customHeight="1" x14ac:dyDescent="0.25">
      <c r="A39" s="236"/>
      <c r="B39" s="236"/>
      <c r="C39" s="65" t="s">
        <v>1385</v>
      </c>
      <c r="D39" s="236"/>
    </row>
    <row r="40" spans="1:4" ht="20.25" customHeight="1" x14ac:dyDescent="0.25">
      <c r="A40" s="236"/>
      <c r="B40" s="236"/>
      <c r="C40" s="65" t="s">
        <v>1342</v>
      </c>
      <c r="D40" s="236" t="s">
        <v>1386</v>
      </c>
    </row>
    <row r="41" spans="1:4" ht="20.25" customHeight="1" x14ac:dyDescent="0.25">
      <c r="A41" s="236"/>
      <c r="B41" s="236"/>
      <c r="C41" s="65" t="s">
        <v>1338</v>
      </c>
      <c r="D41" s="236"/>
    </row>
    <row r="42" spans="1:4" ht="21" customHeight="1" x14ac:dyDescent="0.25">
      <c r="A42" s="65" t="s">
        <v>1387</v>
      </c>
      <c r="B42" s="65" t="s">
        <v>1388</v>
      </c>
      <c r="C42" s="65" t="s">
        <v>1335</v>
      </c>
      <c r="D42" s="61"/>
    </row>
    <row r="43" spans="1:4" ht="21" customHeight="1" x14ac:dyDescent="0.25">
      <c r="A43" s="65" t="s">
        <v>1389</v>
      </c>
      <c r="B43" s="65" t="s">
        <v>1390</v>
      </c>
      <c r="C43" s="65" t="s">
        <v>1335</v>
      </c>
      <c r="D43" s="61"/>
    </row>
    <row r="44" spans="1:4" ht="21.75" customHeight="1" x14ac:dyDescent="0.25">
      <c r="A44" s="236" t="s">
        <v>1391</v>
      </c>
      <c r="B44" s="236" t="s">
        <v>1392</v>
      </c>
      <c r="C44" s="65" t="s">
        <v>1335</v>
      </c>
      <c r="D44" s="236"/>
    </row>
    <row r="45" spans="1:4" ht="21.75" customHeight="1" x14ac:dyDescent="0.25">
      <c r="A45" s="236"/>
      <c r="B45" s="236"/>
      <c r="C45" s="65" t="s">
        <v>1354</v>
      </c>
      <c r="D45" s="236"/>
    </row>
    <row r="46" spans="1:4" ht="21.75" customHeight="1" x14ac:dyDescent="0.25">
      <c r="A46" s="236"/>
      <c r="B46" s="236"/>
      <c r="C46" s="65" t="s">
        <v>1393</v>
      </c>
      <c r="D46" s="236"/>
    </row>
    <row r="47" spans="1:4" ht="21" customHeight="1" x14ac:dyDescent="0.25">
      <c r="A47" s="237" t="s">
        <v>1394</v>
      </c>
      <c r="B47" s="237" t="s">
        <v>1395</v>
      </c>
      <c r="C47" s="65" t="s">
        <v>1335</v>
      </c>
      <c r="D47" s="236" t="s">
        <v>1343</v>
      </c>
    </row>
    <row r="48" spans="1:4" ht="21" customHeight="1" x14ac:dyDescent="0.25">
      <c r="A48" s="239"/>
      <c r="B48" s="239"/>
      <c r="C48" s="65" t="s">
        <v>1336</v>
      </c>
      <c r="D48" s="236"/>
    </row>
    <row r="49" spans="1:4" ht="21" customHeight="1" x14ac:dyDescent="0.25">
      <c r="A49" s="239"/>
      <c r="B49" s="239"/>
      <c r="C49" s="65" t="s">
        <v>1337</v>
      </c>
      <c r="D49" s="236"/>
    </row>
    <row r="50" spans="1:4" ht="21" customHeight="1" x14ac:dyDescent="0.25">
      <c r="A50" s="239"/>
      <c r="B50" s="239"/>
      <c r="C50" s="65" t="s">
        <v>1354</v>
      </c>
      <c r="D50" s="236"/>
    </row>
    <row r="51" spans="1:4" ht="21" customHeight="1" x14ac:dyDescent="0.25">
      <c r="A51" s="239"/>
      <c r="B51" s="239"/>
      <c r="C51" s="65" t="s">
        <v>1338</v>
      </c>
      <c r="D51" s="236" t="s">
        <v>1344</v>
      </c>
    </row>
    <row r="52" spans="1:4" ht="21" customHeight="1" x14ac:dyDescent="0.25">
      <c r="A52" s="239"/>
      <c r="B52" s="239"/>
      <c r="C52" s="65" t="s">
        <v>1385</v>
      </c>
      <c r="D52" s="236"/>
    </row>
    <row r="53" spans="1:4" ht="21" customHeight="1" x14ac:dyDescent="0.25">
      <c r="A53" s="239"/>
      <c r="B53" s="239"/>
      <c r="C53" s="65" t="s">
        <v>1397</v>
      </c>
      <c r="D53" s="236"/>
    </row>
    <row r="54" spans="1:4" ht="21" customHeight="1" x14ac:dyDescent="0.25">
      <c r="A54" s="238"/>
      <c r="B54" s="238"/>
      <c r="C54" s="80" t="s">
        <v>1396</v>
      </c>
      <c r="D54" s="66"/>
    </row>
    <row r="55" spans="1:4" x14ac:dyDescent="0.25">
      <c r="A55" s="236" t="s">
        <v>1398</v>
      </c>
      <c r="B55" s="236" t="s">
        <v>1399</v>
      </c>
      <c r="C55" s="65" t="s">
        <v>1335</v>
      </c>
      <c r="D55" s="236"/>
    </row>
    <row r="56" spans="1:4" x14ac:dyDescent="0.25">
      <c r="A56" s="236"/>
      <c r="B56" s="236"/>
      <c r="C56" s="65" t="s">
        <v>1354</v>
      </c>
      <c r="D56" s="236"/>
    </row>
    <row r="57" spans="1:4" x14ac:dyDescent="0.25">
      <c r="A57" s="236" t="s">
        <v>1400</v>
      </c>
      <c r="B57" s="236" t="s">
        <v>1401</v>
      </c>
      <c r="C57" s="65" t="s">
        <v>1335</v>
      </c>
      <c r="D57" s="237"/>
    </row>
    <row r="58" spans="1:4" x14ac:dyDescent="0.25">
      <c r="A58" s="236"/>
      <c r="B58" s="236"/>
      <c r="C58" s="65" t="s">
        <v>1354</v>
      </c>
      <c r="D58" s="238"/>
    </row>
    <row r="59" spans="1:4" x14ac:dyDescent="0.25">
      <c r="A59" s="236" t="s">
        <v>1402</v>
      </c>
      <c r="B59" s="236" t="s">
        <v>1403</v>
      </c>
      <c r="C59" s="65" t="s">
        <v>1335</v>
      </c>
      <c r="D59" s="237" t="s">
        <v>1343</v>
      </c>
    </row>
    <row r="60" spans="1:4" x14ac:dyDescent="0.25">
      <c r="A60" s="236"/>
      <c r="B60" s="236"/>
      <c r="C60" s="65" t="s">
        <v>1336</v>
      </c>
      <c r="D60" s="238"/>
    </row>
    <row r="61" spans="1:4" x14ac:dyDescent="0.25">
      <c r="A61" s="236"/>
      <c r="B61" s="236"/>
      <c r="C61" s="65" t="s">
        <v>1337</v>
      </c>
      <c r="D61" s="237" t="s">
        <v>1344</v>
      </c>
    </row>
    <row r="62" spans="1:4" x14ac:dyDescent="0.25">
      <c r="A62" s="236"/>
      <c r="B62" s="236"/>
      <c r="C62" s="65" t="s">
        <v>1354</v>
      </c>
      <c r="D62" s="238"/>
    </row>
    <row r="63" spans="1:4" ht="45" customHeight="1" x14ac:dyDescent="0.25">
      <c r="A63" s="236"/>
      <c r="B63" s="236"/>
      <c r="C63" s="65" t="s">
        <v>1342</v>
      </c>
      <c r="D63" s="237" t="s">
        <v>1372</v>
      </c>
    </row>
    <row r="64" spans="1:4" x14ac:dyDescent="0.25">
      <c r="A64" s="236"/>
      <c r="B64" s="236"/>
      <c r="C64" s="65" t="s">
        <v>1338</v>
      </c>
      <c r="D64" s="238"/>
    </row>
    <row r="65" spans="1:4" ht="30" customHeight="1" x14ac:dyDescent="0.25">
      <c r="A65" s="236"/>
      <c r="B65" s="236"/>
      <c r="C65" s="65" t="s">
        <v>1385</v>
      </c>
      <c r="D65" s="237" t="s">
        <v>549</v>
      </c>
    </row>
    <row r="66" spans="1:4" x14ac:dyDescent="0.25">
      <c r="A66" s="236"/>
      <c r="B66" s="236"/>
      <c r="C66" s="65" t="s">
        <v>1393</v>
      </c>
      <c r="D66" s="238"/>
    </row>
    <row r="67" spans="1:4" x14ac:dyDescent="0.25">
      <c r="A67" s="236"/>
      <c r="B67" s="236"/>
      <c r="C67" s="65" t="s">
        <v>1404</v>
      </c>
      <c r="D67" s="65" t="s">
        <v>517</v>
      </c>
    </row>
    <row r="68" spans="1:4" x14ac:dyDescent="0.25">
      <c r="A68" s="236"/>
      <c r="B68" s="236"/>
      <c r="C68" s="65" t="s">
        <v>1405</v>
      </c>
      <c r="D68" s="65" t="s">
        <v>1386</v>
      </c>
    </row>
    <row r="69" spans="1:4" x14ac:dyDescent="0.25">
      <c r="A69" s="236" t="s">
        <v>1406</v>
      </c>
      <c r="B69" s="236" t="s">
        <v>1407</v>
      </c>
      <c r="C69" s="65" t="s">
        <v>1335</v>
      </c>
      <c r="D69" s="65" t="s">
        <v>1343</v>
      </c>
    </row>
    <row r="70" spans="1:4" x14ac:dyDescent="0.25">
      <c r="A70" s="236"/>
      <c r="B70" s="236"/>
      <c r="C70" s="65" t="s">
        <v>1336</v>
      </c>
      <c r="D70" s="65"/>
    </row>
    <row r="71" spans="1:4" x14ac:dyDescent="0.25">
      <c r="A71" s="236"/>
      <c r="B71" s="236"/>
      <c r="C71" s="65" t="s">
        <v>1354</v>
      </c>
      <c r="D71" s="65" t="s">
        <v>1344</v>
      </c>
    </row>
    <row r="72" spans="1:4" x14ac:dyDescent="0.25">
      <c r="A72" s="236"/>
      <c r="B72" s="236"/>
      <c r="C72" s="65" t="s">
        <v>1338</v>
      </c>
      <c r="D72" s="61"/>
    </row>
    <row r="73" spans="1:4" x14ac:dyDescent="0.25">
      <c r="A73" s="236"/>
      <c r="B73" s="236"/>
      <c r="C73" s="65" t="s">
        <v>1385</v>
      </c>
      <c r="D73" s="61"/>
    </row>
    <row r="74" spans="1:4" x14ac:dyDescent="0.25">
      <c r="A74" s="236" t="s">
        <v>1408</v>
      </c>
      <c r="B74" s="236" t="s">
        <v>1409</v>
      </c>
      <c r="C74" s="65" t="s">
        <v>1335</v>
      </c>
      <c r="D74" s="61"/>
    </row>
    <row r="75" spans="1:4" x14ac:dyDescent="0.25">
      <c r="A75" s="236"/>
      <c r="B75" s="236"/>
      <c r="C75" s="65"/>
      <c r="D75" s="61"/>
    </row>
    <row r="76" spans="1:4" x14ac:dyDescent="0.25">
      <c r="A76" s="236"/>
      <c r="B76" s="236"/>
      <c r="C76" s="65" t="s">
        <v>1354</v>
      </c>
      <c r="D76" s="61"/>
    </row>
    <row r="77" spans="1:4" x14ac:dyDescent="0.25">
      <c r="A77" s="236" t="s">
        <v>1410</v>
      </c>
      <c r="B77" s="236" t="s">
        <v>1411</v>
      </c>
      <c r="C77" s="65" t="s">
        <v>1335</v>
      </c>
      <c r="D77" s="237"/>
    </row>
    <row r="78" spans="1:4" x14ac:dyDescent="0.25">
      <c r="A78" s="236"/>
      <c r="B78" s="236"/>
      <c r="C78" s="65" t="s">
        <v>1354</v>
      </c>
      <c r="D78" s="238"/>
    </row>
    <row r="79" spans="1:4" x14ac:dyDescent="0.25">
      <c r="A79" s="236" t="s">
        <v>1412</v>
      </c>
      <c r="B79" s="236" t="s">
        <v>1413</v>
      </c>
      <c r="C79" s="65" t="s">
        <v>1335</v>
      </c>
      <c r="D79" s="236" t="s">
        <v>1343</v>
      </c>
    </row>
    <row r="80" spans="1:4" x14ac:dyDescent="0.25">
      <c r="A80" s="236"/>
      <c r="B80" s="236"/>
      <c r="C80" s="65" t="s">
        <v>1336</v>
      </c>
      <c r="D80" s="236"/>
    </row>
    <row r="81" spans="1:4" x14ac:dyDescent="0.25">
      <c r="A81" s="236"/>
      <c r="B81" s="236"/>
      <c r="C81" s="65" t="s">
        <v>1354</v>
      </c>
      <c r="D81" s="236"/>
    </row>
    <row r="82" spans="1:4" x14ac:dyDescent="0.25">
      <c r="A82" s="236"/>
      <c r="B82" s="236"/>
      <c r="C82" s="65" t="s">
        <v>1414</v>
      </c>
      <c r="D82" s="237" t="s">
        <v>1344</v>
      </c>
    </row>
    <row r="83" spans="1:4" x14ac:dyDescent="0.25">
      <c r="A83" s="236"/>
      <c r="B83" s="236"/>
      <c r="C83" s="65" t="s">
        <v>1342</v>
      </c>
      <c r="D83" s="239"/>
    </row>
    <row r="84" spans="1:4" x14ac:dyDescent="0.25">
      <c r="A84" s="236"/>
      <c r="B84" s="236"/>
      <c r="C84" s="65" t="s">
        <v>1338</v>
      </c>
      <c r="D84" s="238"/>
    </row>
    <row r="85" spans="1:4" x14ac:dyDescent="0.25">
      <c r="A85" s="236" t="s">
        <v>1415</v>
      </c>
      <c r="B85" s="236" t="s">
        <v>1416</v>
      </c>
      <c r="C85" s="65" t="s">
        <v>1335</v>
      </c>
      <c r="D85" s="237"/>
    </row>
    <row r="86" spans="1:4" x14ac:dyDescent="0.25">
      <c r="A86" s="236"/>
      <c r="B86" s="236"/>
      <c r="C86" s="65" t="s">
        <v>1354</v>
      </c>
      <c r="D86" s="238"/>
    </row>
    <row r="87" spans="1:4" x14ac:dyDescent="0.25">
      <c r="A87" s="65" t="s">
        <v>1417</v>
      </c>
      <c r="B87" s="65" t="s">
        <v>1418</v>
      </c>
      <c r="C87" s="65" t="s">
        <v>1335</v>
      </c>
      <c r="D87" s="65" t="s">
        <v>1354</v>
      </c>
    </row>
    <row r="88" spans="1:4" x14ac:dyDescent="0.25">
      <c r="A88" s="236" t="s">
        <v>1419</v>
      </c>
      <c r="B88" s="236" t="s">
        <v>1420</v>
      </c>
      <c r="C88" s="65" t="s">
        <v>1335</v>
      </c>
      <c r="D88" s="236"/>
    </row>
    <row r="89" spans="1:4" x14ac:dyDescent="0.25">
      <c r="A89" s="236"/>
      <c r="B89" s="236"/>
      <c r="C89" s="65" t="s">
        <v>1354</v>
      </c>
      <c r="D89" s="236"/>
    </row>
    <row r="90" spans="1:4" x14ac:dyDescent="0.25">
      <c r="A90" s="236"/>
      <c r="B90" s="236"/>
      <c r="C90" s="65" t="s">
        <v>1338</v>
      </c>
      <c r="D90" s="236"/>
    </row>
    <row r="91" spans="1:4" x14ac:dyDescent="0.25">
      <c r="A91" s="236" t="s">
        <v>1421</v>
      </c>
      <c r="B91" s="236" t="s">
        <v>1422</v>
      </c>
      <c r="C91" s="65" t="s">
        <v>1335</v>
      </c>
      <c r="D91" s="236"/>
    </row>
    <row r="92" spans="1:4" x14ac:dyDescent="0.25">
      <c r="A92" s="236"/>
      <c r="B92" s="236"/>
      <c r="C92" s="89" t="s">
        <v>1354</v>
      </c>
      <c r="D92" s="236"/>
    </row>
    <row r="93" spans="1:4" ht="30" x14ac:dyDescent="0.25">
      <c r="A93" s="236"/>
      <c r="B93" s="236"/>
      <c r="C93" s="89" t="s">
        <v>1513</v>
      </c>
      <c r="D93" s="236"/>
    </row>
    <row r="94" spans="1:4" x14ac:dyDescent="0.25">
      <c r="A94" s="236"/>
      <c r="B94" s="236"/>
      <c r="C94" s="65" t="s">
        <v>1512</v>
      </c>
      <c r="D94" s="236"/>
    </row>
    <row r="95" spans="1:4" x14ac:dyDescent="0.25">
      <c r="A95" s="236" t="s">
        <v>1423</v>
      </c>
      <c r="B95" s="236" t="s">
        <v>1424</v>
      </c>
      <c r="C95" s="65" t="s">
        <v>1335</v>
      </c>
      <c r="D95" s="237" t="s">
        <v>1343</v>
      </c>
    </row>
    <row r="96" spans="1:4" x14ac:dyDescent="0.25">
      <c r="A96" s="236"/>
      <c r="B96" s="236"/>
      <c r="C96" s="65" t="s">
        <v>1337</v>
      </c>
      <c r="D96" s="238"/>
    </row>
    <row r="97" spans="1:4" x14ac:dyDescent="0.25">
      <c r="A97" s="236"/>
      <c r="B97" s="236"/>
      <c r="C97" s="65" t="s">
        <v>1354</v>
      </c>
      <c r="D97" s="237" t="s">
        <v>1344</v>
      </c>
    </row>
    <row r="98" spans="1:4" x14ac:dyDescent="0.25">
      <c r="A98" s="236"/>
      <c r="B98" s="236"/>
      <c r="C98" s="65" t="s">
        <v>1405</v>
      </c>
      <c r="D98" s="238"/>
    </row>
    <row r="99" spans="1:4" ht="24" customHeight="1" x14ac:dyDescent="0.25">
      <c r="A99" s="236"/>
      <c r="B99" s="236"/>
      <c r="C99" s="65" t="s">
        <v>1414</v>
      </c>
      <c r="D99" s="237" t="s">
        <v>1372</v>
      </c>
    </row>
    <row r="100" spans="1:4" ht="23.25" customHeight="1" x14ac:dyDescent="0.25">
      <c r="A100" s="236"/>
      <c r="B100" s="236"/>
      <c r="C100" s="65" t="s">
        <v>1336</v>
      </c>
      <c r="D100" s="238"/>
    </row>
    <row r="101" spans="1:4" ht="30" customHeight="1" x14ac:dyDescent="0.25">
      <c r="A101" s="236"/>
      <c r="B101" s="236"/>
      <c r="C101" s="65" t="s">
        <v>1342</v>
      </c>
      <c r="D101" s="237" t="s">
        <v>549</v>
      </c>
    </row>
    <row r="102" spans="1:4" x14ac:dyDescent="0.25">
      <c r="A102" s="236"/>
      <c r="B102" s="236"/>
      <c r="C102" s="65" t="s">
        <v>1338</v>
      </c>
      <c r="D102" s="238"/>
    </row>
    <row r="103" spans="1:4" x14ac:dyDescent="0.25">
      <c r="A103" s="236"/>
      <c r="B103" s="236"/>
      <c r="C103" s="65" t="s">
        <v>1385</v>
      </c>
      <c r="D103" s="237" t="s">
        <v>1386</v>
      </c>
    </row>
    <row r="104" spans="1:4" x14ac:dyDescent="0.25">
      <c r="A104" s="236"/>
      <c r="B104" s="236"/>
      <c r="C104" s="65" t="s">
        <v>1404</v>
      </c>
      <c r="D104" s="239"/>
    </row>
    <row r="105" spans="1:4" x14ac:dyDescent="0.25">
      <c r="A105" s="236"/>
      <c r="B105" s="236"/>
      <c r="C105" s="65" t="s">
        <v>1425</v>
      </c>
      <c r="D105" s="238"/>
    </row>
    <row r="106" spans="1:4" x14ac:dyDescent="0.25">
      <c r="A106" s="236" t="s">
        <v>1426</v>
      </c>
      <c r="B106" s="235" t="s">
        <v>1427</v>
      </c>
      <c r="C106" s="65" t="s">
        <v>1335</v>
      </c>
      <c r="D106" s="236" t="s">
        <v>1343</v>
      </c>
    </row>
    <row r="107" spans="1:4" x14ac:dyDescent="0.25">
      <c r="A107" s="236"/>
      <c r="B107" s="235"/>
      <c r="C107" s="65" t="s">
        <v>1337</v>
      </c>
      <c r="D107" s="236"/>
    </row>
    <row r="108" spans="1:4" x14ac:dyDescent="0.25">
      <c r="A108" s="236"/>
      <c r="B108" s="235"/>
      <c r="C108" s="65" t="s">
        <v>1354</v>
      </c>
      <c r="D108" s="236"/>
    </row>
    <row r="109" spans="1:4" x14ac:dyDescent="0.25">
      <c r="A109" s="236"/>
      <c r="B109" s="235"/>
      <c r="C109" s="65" t="s">
        <v>1405</v>
      </c>
      <c r="D109" s="236"/>
    </row>
    <row r="110" spans="1:4" x14ac:dyDescent="0.25">
      <c r="A110" s="236"/>
      <c r="B110" s="235"/>
      <c r="C110" s="65" t="s">
        <v>1414</v>
      </c>
      <c r="D110" s="236" t="s">
        <v>1344</v>
      </c>
    </row>
    <row r="111" spans="1:4" x14ac:dyDescent="0.25">
      <c r="A111" s="236"/>
      <c r="B111" s="235"/>
      <c r="C111" s="65" t="s">
        <v>1336</v>
      </c>
      <c r="D111" s="236"/>
    </row>
    <row r="112" spans="1:4" x14ac:dyDescent="0.25">
      <c r="A112" s="236"/>
      <c r="B112" s="235"/>
      <c r="C112" s="65" t="s">
        <v>1342</v>
      </c>
      <c r="D112" s="236"/>
    </row>
    <row r="113" spans="1:4" x14ac:dyDescent="0.25">
      <c r="A113" s="236"/>
      <c r="B113" s="235"/>
      <c r="C113" s="65" t="s">
        <v>1338</v>
      </c>
      <c r="D113" s="236"/>
    </row>
    <row r="114" spans="1:4" x14ac:dyDescent="0.25">
      <c r="A114" s="236"/>
      <c r="B114" s="235"/>
      <c r="C114" s="65" t="s">
        <v>1385</v>
      </c>
      <c r="D114" s="236"/>
    </row>
    <row r="115" spans="1:4" x14ac:dyDescent="0.25">
      <c r="A115" s="236"/>
      <c r="B115" s="235"/>
      <c r="C115" s="65" t="s">
        <v>1404</v>
      </c>
      <c r="D115" s="236"/>
    </row>
    <row r="116" spans="1:4" x14ac:dyDescent="0.25">
      <c r="A116" s="236"/>
      <c r="B116" s="235"/>
      <c r="C116" s="65" t="s">
        <v>1425</v>
      </c>
      <c r="D116" s="236"/>
    </row>
    <row r="117" spans="1:4" x14ac:dyDescent="0.25">
      <c r="A117" s="236" t="s">
        <v>1428</v>
      </c>
      <c r="B117" s="236" t="s">
        <v>1429</v>
      </c>
      <c r="C117" s="65" t="s">
        <v>1335</v>
      </c>
      <c r="D117" s="236" t="s">
        <v>1343</v>
      </c>
    </row>
    <row r="118" spans="1:4" x14ac:dyDescent="0.25">
      <c r="A118" s="236"/>
      <c r="B118" s="236"/>
      <c r="C118" s="65" t="s">
        <v>1337</v>
      </c>
      <c r="D118" s="236"/>
    </row>
    <row r="119" spans="1:4" x14ac:dyDescent="0.25">
      <c r="A119" s="236"/>
      <c r="B119" s="236"/>
      <c r="C119" s="65" t="s">
        <v>1354</v>
      </c>
      <c r="D119" s="236" t="s">
        <v>1344</v>
      </c>
    </row>
    <row r="120" spans="1:4" x14ac:dyDescent="0.25">
      <c r="A120" s="236"/>
      <c r="B120" s="236"/>
      <c r="C120" s="65" t="s">
        <v>1405</v>
      </c>
      <c r="D120" s="236"/>
    </row>
    <row r="121" spans="1:4" x14ac:dyDescent="0.25">
      <c r="A121" s="236"/>
      <c r="B121" s="236"/>
      <c r="C121" s="65" t="s">
        <v>1414</v>
      </c>
      <c r="D121" s="61"/>
    </row>
    <row r="122" spans="1:4" x14ac:dyDescent="0.25">
      <c r="A122" s="236"/>
      <c r="B122" s="236"/>
      <c r="C122" s="65" t="s">
        <v>1336</v>
      </c>
      <c r="D122" s="61"/>
    </row>
    <row r="123" spans="1:4" x14ac:dyDescent="0.25">
      <c r="A123" s="236"/>
      <c r="B123" s="236"/>
      <c r="C123" s="65" t="s">
        <v>1342</v>
      </c>
      <c r="D123" s="65" t="s">
        <v>1386</v>
      </c>
    </row>
    <row r="124" spans="1:4" x14ac:dyDescent="0.25">
      <c r="A124" s="236"/>
      <c r="B124" s="236"/>
      <c r="C124" s="65" t="s">
        <v>1338</v>
      </c>
      <c r="D124" s="61"/>
    </row>
    <row r="125" spans="1:4" x14ac:dyDescent="0.25">
      <c r="A125" s="236"/>
      <c r="B125" s="236"/>
      <c r="C125" s="65" t="s">
        <v>1385</v>
      </c>
      <c r="D125" s="61"/>
    </row>
    <row r="126" spans="1:4" x14ac:dyDescent="0.25">
      <c r="A126" s="236"/>
      <c r="B126" s="236"/>
      <c r="C126" s="65" t="s">
        <v>1404</v>
      </c>
      <c r="D126" s="61"/>
    </row>
    <row r="127" spans="1:4" x14ac:dyDescent="0.25">
      <c r="A127" s="236"/>
      <c r="B127" s="236"/>
      <c r="C127" s="65" t="s">
        <v>1425</v>
      </c>
      <c r="D127" s="61"/>
    </row>
    <row r="128" spans="1:4" x14ac:dyDescent="0.25">
      <c r="A128" s="60"/>
    </row>
    <row r="130" spans="1:4" ht="60.75" customHeight="1" x14ac:dyDescent="0.25">
      <c r="A130" s="234" t="s">
        <v>1430</v>
      </c>
      <c r="B130" s="234"/>
      <c r="C130" s="234"/>
      <c r="D130" s="234"/>
    </row>
    <row r="131" spans="1:4" x14ac:dyDescent="0.25">
      <c r="A131" s="68"/>
      <c r="B131" s="69"/>
      <c r="C131" s="69"/>
      <c r="D131" s="69"/>
    </row>
    <row r="132" spans="1:4" x14ac:dyDescent="0.25">
      <c r="A132" s="234" t="s">
        <v>1431</v>
      </c>
      <c r="B132" s="234"/>
      <c r="C132" s="234"/>
      <c r="D132" s="234"/>
    </row>
    <row r="134" spans="1:4" x14ac:dyDescent="0.25">
      <c r="A134" s="234" t="s">
        <v>1432</v>
      </c>
      <c r="B134" s="234"/>
      <c r="C134" s="234"/>
      <c r="D134" s="234"/>
    </row>
    <row r="135" spans="1:4" ht="7.5" customHeight="1" x14ac:dyDescent="0.25"/>
  </sheetData>
  <mergeCells count="75">
    <mergeCell ref="A10:D10"/>
    <mergeCell ref="D47:D50"/>
    <mergeCell ref="B47:B54"/>
    <mergeCell ref="A47:A54"/>
    <mergeCell ref="D26:D27"/>
    <mergeCell ref="B16:B17"/>
    <mergeCell ref="C16:C17"/>
    <mergeCell ref="A16:A17"/>
    <mergeCell ref="B18:B23"/>
    <mergeCell ref="A18:A23"/>
    <mergeCell ref="C22:C23"/>
    <mergeCell ref="B24:B25"/>
    <mergeCell ref="A24:A25"/>
    <mergeCell ref="C24:C25"/>
    <mergeCell ref="A26:A27"/>
    <mergeCell ref="B26:B27"/>
    <mergeCell ref="B55:B56"/>
    <mergeCell ref="A55:A56"/>
    <mergeCell ref="D55:D56"/>
    <mergeCell ref="B36:B41"/>
    <mergeCell ref="A36:A41"/>
    <mergeCell ref="D36:D37"/>
    <mergeCell ref="D38:D39"/>
    <mergeCell ref="D40:D41"/>
    <mergeCell ref="A44:A46"/>
    <mergeCell ref="B44:B46"/>
    <mergeCell ref="D44:D46"/>
    <mergeCell ref="D51:D53"/>
    <mergeCell ref="B57:B58"/>
    <mergeCell ref="A57:A58"/>
    <mergeCell ref="D57:D58"/>
    <mergeCell ref="B59:B68"/>
    <mergeCell ref="A59:A68"/>
    <mergeCell ref="D59:D60"/>
    <mergeCell ref="D61:D62"/>
    <mergeCell ref="D63:D64"/>
    <mergeCell ref="D65:D66"/>
    <mergeCell ref="A69:A73"/>
    <mergeCell ref="B69:B73"/>
    <mergeCell ref="B74:B76"/>
    <mergeCell ref="A74:A76"/>
    <mergeCell ref="B77:B78"/>
    <mergeCell ref="A77:A78"/>
    <mergeCell ref="D77:D78"/>
    <mergeCell ref="B79:B84"/>
    <mergeCell ref="A79:A84"/>
    <mergeCell ref="D82:D84"/>
    <mergeCell ref="D79:D81"/>
    <mergeCell ref="B85:B86"/>
    <mergeCell ref="A85:A86"/>
    <mergeCell ref="D85:D86"/>
    <mergeCell ref="A88:A90"/>
    <mergeCell ref="B88:B90"/>
    <mergeCell ref="D88:D90"/>
    <mergeCell ref="B91:B94"/>
    <mergeCell ref="A91:A94"/>
    <mergeCell ref="D91:D94"/>
    <mergeCell ref="B95:B105"/>
    <mergeCell ref="A95:A105"/>
    <mergeCell ref="D95:D96"/>
    <mergeCell ref="D97:D98"/>
    <mergeCell ref="D99:D100"/>
    <mergeCell ref="D101:D102"/>
    <mergeCell ref="D103:D105"/>
    <mergeCell ref="A130:D130"/>
    <mergeCell ref="A132:D132"/>
    <mergeCell ref="A134:D134"/>
    <mergeCell ref="B106:B116"/>
    <mergeCell ref="A106:A116"/>
    <mergeCell ref="D106:D109"/>
    <mergeCell ref="D110:D116"/>
    <mergeCell ref="A117:A127"/>
    <mergeCell ref="B117:B127"/>
    <mergeCell ref="D117:D118"/>
    <mergeCell ref="D119:D120"/>
  </mergeCells>
  <pageMargins left="0.7" right="0.7" top="0.75" bottom="0.75" header="0.3" footer="0.3"/>
  <pageSetup paperSize="9" scale="88" orientation="portrait" r:id="rId1"/>
  <rowBreaks count="3" manualBreakCount="3">
    <brk id="23" max="3" man="1"/>
    <brk id="58" max="3" man="1"/>
    <brk id="105" max="3" man="1"/>
  </rowBreaks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zoomScaleNormal="100" workbookViewId="0">
      <selection activeCell="H12" sqref="H12"/>
    </sheetView>
  </sheetViews>
  <sheetFormatPr defaultRowHeight="18.75" x14ac:dyDescent="0.3"/>
  <cols>
    <col min="1" max="1" width="9.140625" style="40"/>
    <col min="2" max="2" width="8.140625" style="40" customWidth="1"/>
    <col min="3" max="3" width="38" style="40" customWidth="1"/>
    <col min="4" max="4" width="11.85546875" style="40" hidden="1" customWidth="1"/>
    <col min="5" max="5" width="29.140625" style="40" bestFit="1" customWidth="1"/>
    <col min="6" max="16384" width="9.140625" style="40"/>
  </cols>
  <sheetData>
    <row r="3" spans="2:5" x14ac:dyDescent="0.3">
      <c r="C3" s="40" t="s">
        <v>1328</v>
      </c>
    </row>
    <row r="5" spans="2:5" x14ac:dyDescent="0.3">
      <c r="B5" s="53" t="s">
        <v>1316</v>
      </c>
      <c r="C5" s="53" t="s">
        <v>1317</v>
      </c>
      <c r="D5" s="53"/>
      <c r="E5" s="53" t="s">
        <v>1318</v>
      </c>
    </row>
    <row r="6" spans="2:5" ht="56.25" x14ac:dyDescent="0.3">
      <c r="B6" s="54">
        <v>1</v>
      </c>
      <c r="C6" s="41" t="s">
        <v>1319</v>
      </c>
      <c r="D6" s="41"/>
      <c r="E6" s="54">
        <v>50</v>
      </c>
    </row>
    <row r="7" spans="2:5" x14ac:dyDescent="0.3">
      <c r="B7" s="54">
        <v>2</v>
      </c>
      <c r="C7" s="42" t="s">
        <v>1320</v>
      </c>
      <c r="D7" s="42"/>
      <c r="E7" s="54">
        <v>10</v>
      </c>
    </row>
    <row r="8" spans="2:5" x14ac:dyDescent="0.3">
      <c r="B8" s="54">
        <v>3</v>
      </c>
      <c r="C8" s="42" t="s">
        <v>1321</v>
      </c>
      <c r="D8" s="42"/>
      <c r="E8" s="54">
        <v>20</v>
      </c>
    </row>
    <row r="9" spans="2:5" x14ac:dyDescent="0.3">
      <c r="B9" s="54">
        <v>4</v>
      </c>
      <c r="C9" s="42" t="s">
        <v>1322</v>
      </c>
      <c r="D9" s="42"/>
      <c r="E9" s="54">
        <v>150</v>
      </c>
    </row>
    <row r="10" spans="2:5" x14ac:dyDescent="0.3">
      <c r="B10" s="54">
        <v>5</v>
      </c>
      <c r="C10" s="42" t="s">
        <v>1323</v>
      </c>
      <c r="D10" s="42"/>
      <c r="E10" s="54">
        <v>10</v>
      </c>
    </row>
    <row r="11" spans="2:5" x14ac:dyDescent="0.3">
      <c r="B11" s="54">
        <v>6</v>
      </c>
      <c r="C11" s="42" t="s">
        <v>1324</v>
      </c>
      <c r="D11" s="42"/>
      <c r="E11" s="54">
        <v>10</v>
      </c>
    </row>
    <row r="12" spans="2:5" x14ac:dyDescent="0.3">
      <c r="B12" s="54">
        <v>7</v>
      </c>
      <c r="C12" s="42" t="s">
        <v>1325</v>
      </c>
      <c r="D12" s="42"/>
      <c r="E12" s="54">
        <v>10</v>
      </c>
    </row>
    <row r="13" spans="2:5" x14ac:dyDescent="0.3">
      <c r="B13" s="54">
        <v>8</v>
      </c>
      <c r="C13" s="42" t="s">
        <v>1326</v>
      </c>
      <c r="D13" s="42"/>
      <c r="E13" s="54">
        <f>100/20</f>
        <v>5</v>
      </c>
    </row>
    <row r="14" spans="2:5" x14ac:dyDescent="0.3">
      <c r="B14" s="54">
        <v>9</v>
      </c>
      <c r="C14" s="42" t="s">
        <v>1327</v>
      </c>
      <c r="D14" s="42"/>
      <c r="E14" s="54">
        <v>50</v>
      </c>
    </row>
    <row r="15" spans="2:5" x14ac:dyDescent="0.3">
      <c r="E15" s="55">
        <f>SUM(E6:E14)</f>
        <v>315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0"/>
  <sheetViews>
    <sheetView workbookViewId="0">
      <selection activeCell="G15" sqref="G15"/>
    </sheetView>
  </sheetViews>
  <sheetFormatPr defaultColWidth="41.28515625" defaultRowHeight="15.75" outlineLevelRow="1" x14ac:dyDescent="0.25"/>
  <cols>
    <col min="1" max="1" width="20.42578125" style="1" customWidth="1"/>
    <col min="2" max="2" width="51.7109375" style="4" customWidth="1"/>
    <col min="3" max="3" width="18.85546875" style="5" customWidth="1"/>
    <col min="4" max="4" width="15.5703125" style="11" customWidth="1"/>
    <col min="5" max="6" width="11.42578125" style="11" customWidth="1"/>
    <col min="7" max="7" width="13.140625" style="11" customWidth="1"/>
    <col min="8" max="8" width="11.5703125" style="11" customWidth="1"/>
    <col min="9" max="9" width="12.5703125" style="11" customWidth="1"/>
    <col min="10" max="22" width="16" style="11" customWidth="1"/>
    <col min="23" max="256" width="41.28515625" style="11"/>
    <col min="257" max="257" width="19.85546875" style="11" customWidth="1"/>
    <col min="258" max="258" width="59.42578125" style="11" customWidth="1"/>
    <col min="259" max="259" width="14.5703125" style="11" customWidth="1"/>
    <col min="260" max="260" width="16.42578125" style="11" customWidth="1"/>
    <col min="261" max="262" width="11.42578125" style="11" customWidth="1"/>
    <col min="263" max="263" width="13.140625" style="11" customWidth="1"/>
    <col min="264" max="264" width="11.5703125" style="11" customWidth="1"/>
    <col min="265" max="265" width="12.5703125" style="11" customWidth="1"/>
    <col min="266" max="278" width="16" style="11" customWidth="1"/>
    <col min="279" max="512" width="41.28515625" style="11"/>
    <col min="513" max="513" width="19.85546875" style="11" customWidth="1"/>
    <col min="514" max="514" width="59.42578125" style="11" customWidth="1"/>
    <col min="515" max="515" width="14.5703125" style="11" customWidth="1"/>
    <col min="516" max="516" width="16.42578125" style="11" customWidth="1"/>
    <col min="517" max="518" width="11.42578125" style="11" customWidth="1"/>
    <col min="519" max="519" width="13.140625" style="11" customWidth="1"/>
    <col min="520" max="520" width="11.5703125" style="11" customWidth="1"/>
    <col min="521" max="521" width="12.5703125" style="11" customWidth="1"/>
    <col min="522" max="534" width="16" style="11" customWidth="1"/>
    <col min="535" max="768" width="41.28515625" style="11"/>
    <col min="769" max="769" width="19.85546875" style="11" customWidth="1"/>
    <col min="770" max="770" width="59.42578125" style="11" customWidth="1"/>
    <col min="771" max="771" width="14.5703125" style="11" customWidth="1"/>
    <col min="772" max="772" width="16.42578125" style="11" customWidth="1"/>
    <col min="773" max="774" width="11.42578125" style="11" customWidth="1"/>
    <col min="775" max="775" width="13.140625" style="11" customWidth="1"/>
    <col min="776" max="776" width="11.5703125" style="11" customWidth="1"/>
    <col min="777" max="777" width="12.5703125" style="11" customWidth="1"/>
    <col min="778" max="790" width="16" style="11" customWidth="1"/>
    <col min="791" max="1024" width="41.28515625" style="11"/>
    <col min="1025" max="1025" width="19.85546875" style="11" customWidth="1"/>
    <col min="1026" max="1026" width="59.42578125" style="11" customWidth="1"/>
    <col min="1027" max="1027" width="14.5703125" style="11" customWidth="1"/>
    <col min="1028" max="1028" width="16.42578125" style="11" customWidth="1"/>
    <col min="1029" max="1030" width="11.42578125" style="11" customWidth="1"/>
    <col min="1031" max="1031" width="13.140625" style="11" customWidth="1"/>
    <col min="1032" max="1032" width="11.5703125" style="11" customWidth="1"/>
    <col min="1033" max="1033" width="12.5703125" style="11" customWidth="1"/>
    <col min="1034" max="1046" width="16" style="11" customWidth="1"/>
    <col min="1047" max="1280" width="41.28515625" style="11"/>
    <col min="1281" max="1281" width="19.85546875" style="11" customWidth="1"/>
    <col min="1282" max="1282" width="59.42578125" style="11" customWidth="1"/>
    <col min="1283" max="1283" width="14.5703125" style="11" customWidth="1"/>
    <col min="1284" max="1284" width="16.42578125" style="11" customWidth="1"/>
    <col min="1285" max="1286" width="11.42578125" style="11" customWidth="1"/>
    <col min="1287" max="1287" width="13.140625" style="11" customWidth="1"/>
    <col min="1288" max="1288" width="11.5703125" style="11" customWidth="1"/>
    <col min="1289" max="1289" width="12.5703125" style="11" customWidth="1"/>
    <col min="1290" max="1302" width="16" style="11" customWidth="1"/>
    <col min="1303" max="1536" width="41.28515625" style="11"/>
    <col min="1537" max="1537" width="19.85546875" style="11" customWidth="1"/>
    <col min="1538" max="1538" width="59.42578125" style="11" customWidth="1"/>
    <col min="1539" max="1539" width="14.5703125" style="11" customWidth="1"/>
    <col min="1540" max="1540" width="16.42578125" style="11" customWidth="1"/>
    <col min="1541" max="1542" width="11.42578125" style="11" customWidth="1"/>
    <col min="1543" max="1543" width="13.140625" style="11" customWidth="1"/>
    <col min="1544" max="1544" width="11.5703125" style="11" customWidth="1"/>
    <col min="1545" max="1545" width="12.5703125" style="11" customWidth="1"/>
    <col min="1546" max="1558" width="16" style="11" customWidth="1"/>
    <col min="1559" max="1792" width="41.28515625" style="11"/>
    <col min="1793" max="1793" width="19.85546875" style="11" customWidth="1"/>
    <col min="1794" max="1794" width="59.42578125" style="11" customWidth="1"/>
    <col min="1795" max="1795" width="14.5703125" style="11" customWidth="1"/>
    <col min="1796" max="1796" width="16.42578125" style="11" customWidth="1"/>
    <col min="1797" max="1798" width="11.42578125" style="11" customWidth="1"/>
    <col min="1799" max="1799" width="13.140625" style="11" customWidth="1"/>
    <col min="1800" max="1800" width="11.5703125" style="11" customWidth="1"/>
    <col min="1801" max="1801" width="12.5703125" style="11" customWidth="1"/>
    <col min="1802" max="1814" width="16" style="11" customWidth="1"/>
    <col min="1815" max="2048" width="41.28515625" style="11"/>
    <col min="2049" max="2049" width="19.85546875" style="11" customWidth="1"/>
    <col min="2050" max="2050" width="59.42578125" style="11" customWidth="1"/>
    <col min="2051" max="2051" width="14.5703125" style="11" customWidth="1"/>
    <col min="2052" max="2052" width="16.42578125" style="11" customWidth="1"/>
    <col min="2053" max="2054" width="11.42578125" style="11" customWidth="1"/>
    <col min="2055" max="2055" width="13.140625" style="11" customWidth="1"/>
    <col min="2056" max="2056" width="11.5703125" style="11" customWidth="1"/>
    <col min="2057" max="2057" width="12.5703125" style="11" customWidth="1"/>
    <col min="2058" max="2070" width="16" style="11" customWidth="1"/>
    <col min="2071" max="2304" width="41.28515625" style="11"/>
    <col min="2305" max="2305" width="19.85546875" style="11" customWidth="1"/>
    <col min="2306" max="2306" width="59.42578125" style="11" customWidth="1"/>
    <col min="2307" max="2307" width="14.5703125" style="11" customWidth="1"/>
    <col min="2308" max="2308" width="16.42578125" style="11" customWidth="1"/>
    <col min="2309" max="2310" width="11.42578125" style="11" customWidth="1"/>
    <col min="2311" max="2311" width="13.140625" style="11" customWidth="1"/>
    <col min="2312" max="2312" width="11.5703125" style="11" customWidth="1"/>
    <col min="2313" max="2313" width="12.5703125" style="11" customWidth="1"/>
    <col min="2314" max="2326" width="16" style="11" customWidth="1"/>
    <col min="2327" max="2560" width="41.28515625" style="11"/>
    <col min="2561" max="2561" width="19.85546875" style="11" customWidth="1"/>
    <col min="2562" max="2562" width="59.42578125" style="11" customWidth="1"/>
    <col min="2563" max="2563" width="14.5703125" style="11" customWidth="1"/>
    <col min="2564" max="2564" width="16.42578125" style="11" customWidth="1"/>
    <col min="2565" max="2566" width="11.42578125" style="11" customWidth="1"/>
    <col min="2567" max="2567" width="13.140625" style="11" customWidth="1"/>
    <col min="2568" max="2568" width="11.5703125" style="11" customWidth="1"/>
    <col min="2569" max="2569" width="12.5703125" style="11" customWidth="1"/>
    <col min="2570" max="2582" width="16" style="11" customWidth="1"/>
    <col min="2583" max="2816" width="41.28515625" style="11"/>
    <col min="2817" max="2817" width="19.85546875" style="11" customWidth="1"/>
    <col min="2818" max="2818" width="59.42578125" style="11" customWidth="1"/>
    <col min="2819" max="2819" width="14.5703125" style="11" customWidth="1"/>
    <col min="2820" max="2820" width="16.42578125" style="11" customWidth="1"/>
    <col min="2821" max="2822" width="11.42578125" style="11" customWidth="1"/>
    <col min="2823" max="2823" width="13.140625" style="11" customWidth="1"/>
    <col min="2824" max="2824" width="11.5703125" style="11" customWidth="1"/>
    <col min="2825" max="2825" width="12.5703125" style="11" customWidth="1"/>
    <col min="2826" max="2838" width="16" style="11" customWidth="1"/>
    <col min="2839" max="3072" width="41.28515625" style="11"/>
    <col min="3073" max="3073" width="19.85546875" style="11" customWidth="1"/>
    <col min="3074" max="3074" width="59.42578125" style="11" customWidth="1"/>
    <col min="3075" max="3075" width="14.5703125" style="11" customWidth="1"/>
    <col min="3076" max="3076" width="16.42578125" style="11" customWidth="1"/>
    <col min="3077" max="3078" width="11.42578125" style="11" customWidth="1"/>
    <col min="3079" max="3079" width="13.140625" style="11" customWidth="1"/>
    <col min="3080" max="3080" width="11.5703125" style="11" customWidth="1"/>
    <col min="3081" max="3081" width="12.5703125" style="11" customWidth="1"/>
    <col min="3082" max="3094" width="16" style="11" customWidth="1"/>
    <col min="3095" max="3328" width="41.28515625" style="11"/>
    <col min="3329" max="3329" width="19.85546875" style="11" customWidth="1"/>
    <col min="3330" max="3330" width="59.42578125" style="11" customWidth="1"/>
    <col min="3331" max="3331" width="14.5703125" style="11" customWidth="1"/>
    <col min="3332" max="3332" width="16.42578125" style="11" customWidth="1"/>
    <col min="3333" max="3334" width="11.42578125" style="11" customWidth="1"/>
    <col min="3335" max="3335" width="13.140625" style="11" customWidth="1"/>
    <col min="3336" max="3336" width="11.5703125" style="11" customWidth="1"/>
    <col min="3337" max="3337" width="12.5703125" style="11" customWidth="1"/>
    <col min="3338" max="3350" width="16" style="11" customWidth="1"/>
    <col min="3351" max="3584" width="41.28515625" style="11"/>
    <col min="3585" max="3585" width="19.85546875" style="11" customWidth="1"/>
    <col min="3586" max="3586" width="59.42578125" style="11" customWidth="1"/>
    <col min="3587" max="3587" width="14.5703125" style="11" customWidth="1"/>
    <col min="3588" max="3588" width="16.42578125" style="11" customWidth="1"/>
    <col min="3589" max="3590" width="11.42578125" style="11" customWidth="1"/>
    <col min="3591" max="3591" width="13.140625" style="11" customWidth="1"/>
    <col min="3592" max="3592" width="11.5703125" style="11" customWidth="1"/>
    <col min="3593" max="3593" width="12.5703125" style="11" customWidth="1"/>
    <col min="3594" max="3606" width="16" style="11" customWidth="1"/>
    <col min="3607" max="3840" width="41.28515625" style="11"/>
    <col min="3841" max="3841" width="19.85546875" style="11" customWidth="1"/>
    <col min="3842" max="3842" width="59.42578125" style="11" customWidth="1"/>
    <col min="3843" max="3843" width="14.5703125" style="11" customWidth="1"/>
    <col min="3844" max="3844" width="16.42578125" style="11" customWidth="1"/>
    <col min="3845" max="3846" width="11.42578125" style="11" customWidth="1"/>
    <col min="3847" max="3847" width="13.140625" style="11" customWidth="1"/>
    <col min="3848" max="3848" width="11.5703125" style="11" customWidth="1"/>
    <col min="3849" max="3849" width="12.5703125" style="11" customWidth="1"/>
    <col min="3850" max="3862" width="16" style="11" customWidth="1"/>
    <col min="3863" max="4096" width="41.28515625" style="11"/>
    <col min="4097" max="4097" width="19.85546875" style="11" customWidth="1"/>
    <col min="4098" max="4098" width="59.42578125" style="11" customWidth="1"/>
    <col min="4099" max="4099" width="14.5703125" style="11" customWidth="1"/>
    <col min="4100" max="4100" width="16.42578125" style="11" customWidth="1"/>
    <col min="4101" max="4102" width="11.42578125" style="11" customWidth="1"/>
    <col min="4103" max="4103" width="13.140625" style="11" customWidth="1"/>
    <col min="4104" max="4104" width="11.5703125" style="11" customWidth="1"/>
    <col min="4105" max="4105" width="12.5703125" style="11" customWidth="1"/>
    <col min="4106" max="4118" width="16" style="11" customWidth="1"/>
    <col min="4119" max="4352" width="41.28515625" style="11"/>
    <col min="4353" max="4353" width="19.85546875" style="11" customWidth="1"/>
    <col min="4354" max="4354" width="59.42578125" style="11" customWidth="1"/>
    <col min="4355" max="4355" width="14.5703125" style="11" customWidth="1"/>
    <col min="4356" max="4356" width="16.42578125" style="11" customWidth="1"/>
    <col min="4357" max="4358" width="11.42578125" style="11" customWidth="1"/>
    <col min="4359" max="4359" width="13.140625" style="11" customWidth="1"/>
    <col min="4360" max="4360" width="11.5703125" style="11" customWidth="1"/>
    <col min="4361" max="4361" width="12.5703125" style="11" customWidth="1"/>
    <col min="4362" max="4374" width="16" style="11" customWidth="1"/>
    <col min="4375" max="4608" width="41.28515625" style="11"/>
    <col min="4609" max="4609" width="19.85546875" style="11" customWidth="1"/>
    <col min="4610" max="4610" width="59.42578125" style="11" customWidth="1"/>
    <col min="4611" max="4611" width="14.5703125" style="11" customWidth="1"/>
    <col min="4612" max="4612" width="16.42578125" style="11" customWidth="1"/>
    <col min="4613" max="4614" width="11.42578125" style="11" customWidth="1"/>
    <col min="4615" max="4615" width="13.140625" style="11" customWidth="1"/>
    <col min="4616" max="4616" width="11.5703125" style="11" customWidth="1"/>
    <col min="4617" max="4617" width="12.5703125" style="11" customWidth="1"/>
    <col min="4618" max="4630" width="16" style="11" customWidth="1"/>
    <col min="4631" max="4864" width="41.28515625" style="11"/>
    <col min="4865" max="4865" width="19.85546875" style="11" customWidth="1"/>
    <col min="4866" max="4866" width="59.42578125" style="11" customWidth="1"/>
    <col min="4867" max="4867" width="14.5703125" style="11" customWidth="1"/>
    <col min="4868" max="4868" width="16.42578125" style="11" customWidth="1"/>
    <col min="4869" max="4870" width="11.42578125" style="11" customWidth="1"/>
    <col min="4871" max="4871" width="13.140625" style="11" customWidth="1"/>
    <col min="4872" max="4872" width="11.5703125" style="11" customWidth="1"/>
    <col min="4873" max="4873" width="12.5703125" style="11" customWidth="1"/>
    <col min="4874" max="4886" width="16" style="11" customWidth="1"/>
    <col min="4887" max="5120" width="41.28515625" style="11"/>
    <col min="5121" max="5121" width="19.85546875" style="11" customWidth="1"/>
    <col min="5122" max="5122" width="59.42578125" style="11" customWidth="1"/>
    <col min="5123" max="5123" width="14.5703125" style="11" customWidth="1"/>
    <col min="5124" max="5124" width="16.42578125" style="11" customWidth="1"/>
    <col min="5125" max="5126" width="11.42578125" style="11" customWidth="1"/>
    <col min="5127" max="5127" width="13.140625" style="11" customWidth="1"/>
    <col min="5128" max="5128" width="11.5703125" style="11" customWidth="1"/>
    <col min="5129" max="5129" width="12.5703125" style="11" customWidth="1"/>
    <col min="5130" max="5142" width="16" style="11" customWidth="1"/>
    <col min="5143" max="5376" width="41.28515625" style="11"/>
    <col min="5377" max="5377" width="19.85546875" style="11" customWidth="1"/>
    <col min="5378" max="5378" width="59.42578125" style="11" customWidth="1"/>
    <col min="5379" max="5379" width="14.5703125" style="11" customWidth="1"/>
    <col min="5380" max="5380" width="16.42578125" style="11" customWidth="1"/>
    <col min="5381" max="5382" width="11.42578125" style="11" customWidth="1"/>
    <col min="5383" max="5383" width="13.140625" style="11" customWidth="1"/>
    <col min="5384" max="5384" width="11.5703125" style="11" customWidth="1"/>
    <col min="5385" max="5385" width="12.5703125" style="11" customWidth="1"/>
    <col min="5386" max="5398" width="16" style="11" customWidth="1"/>
    <col min="5399" max="5632" width="41.28515625" style="11"/>
    <col min="5633" max="5633" width="19.85546875" style="11" customWidth="1"/>
    <col min="5634" max="5634" width="59.42578125" style="11" customWidth="1"/>
    <col min="5635" max="5635" width="14.5703125" style="11" customWidth="1"/>
    <col min="5636" max="5636" width="16.42578125" style="11" customWidth="1"/>
    <col min="5637" max="5638" width="11.42578125" style="11" customWidth="1"/>
    <col min="5639" max="5639" width="13.140625" style="11" customWidth="1"/>
    <col min="5640" max="5640" width="11.5703125" style="11" customWidth="1"/>
    <col min="5641" max="5641" width="12.5703125" style="11" customWidth="1"/>
    <col min="5642" max="5654" width="16" style="11" customWidth="1"/>
    <col min="5655" max="5888" width="41.28515625" style="11"/>
    <col min="5889" max="5889" width="19.85546875" style="11" customWidth="1"/>
    <col min="5890" max="5890" width="59.42578125" style="11" customWidth="1"/>
    <col min="5891" max="5891" width="14.5703125" style="11" customWidth="1"/>
    <col min="5892" max="5892" width="16.42578125" style="11" customWidth="1"/>
    <col min="5893" max="5894" width="11.42578125" style="11" customWidth="1"/>
    <col min="5895" max="5895" width="13.140625" style="11" customWidth="1"/>
    <col min="5896" max="5896" width="11.5703125" style="11" customWidth="1"/>
    <col min="5897" max="5897" width="12.5703125" style="11" customWidth="1"/>
    <col min="5898" max="5910" width="16" style="11" customWidth="1"/>
    <col min="5911" max="6144" width="41.28515625" style="11"/>
    <col min="6145" max="6145" width="19.85546875" style="11" customWidth="1"/>
    <col min="6146" max="6146" width="59.42578125" style="11" customWidth="1"/>
    <col min="6147" max="6147" width="14.5703125" style="11" customWidth="1"/>
    <col min="6148" max="6148" width="16.42578125" style="11" customWidth="1"/>
    <col min="6149" max="6150" width="11.42578125" style="11" customWidth="1"/>
    <col min="6151" max="6151" width="13.140625" style="11" customWidth="1"/>
    <col min="6152" max="6152" width="11.5703125" style="11" customWidth="1"/>
    <col min="6153" max="6153" width="12.5703125" style="11" customWidth="1"/>
    <col min="6154" max="6166" width="16" style="11" customWidth="1"/>
    <col min="6167" max="6400" width="41.28515625" style="11"/>
    <col min="6401" max="6401" width="19.85546875" style="11" customWidth="1"/>
    <col min="6402" max="6402" width="59.42578125" style="11" customWidth="1"/>
    <col min="6403" max="6403" width="14.5703125" style="11" customWidth="1"/>
    <col min="6404" max="6404" width="16.42578125" style="11" customWidth="1"/>
    <col min="6405" max="6406" width="11.42578125" style="11" customWidth="1"/>
    <col min="6407" max="6407" width="13.140625" style="11" customWidth="1"/>
    <col min="6408" max="6408" width="11.5703125" style="11" customWidth="1"/>
    <col min="6409" max="6409" width="12.5703125" style="11" customWidth="1"/>
    <col min="6410" max="6422" width="16" style="11" customWidth="1"/>
    <col min="6423" max="6656" width="41.28515625" style="11"/>
    <col min="6657" max="6657" width="19.85546875" style="11" customWidth="1"/>
    <col min="6658" max="6658" width="59.42578125" style="11" customWidth="1"/>
    <col min="6659" max="6659" width="14.5703125" style="11" customWidth="1"/>
    <col min="6660" max="6660" width="16.42578125" style="11" customWidth="1"/>
    <col min="6661" max="6662" width="11.42578125" style="11" customWidth="1"/>
    <col min="6663" max="6663" width="13.140625" style="11" customWidth="1"/>
    <col min="6664" max="6664" width="11.5703125" style="11" customWidth="1"/>
    <col min="6665" max="6665" width="12.5703125" style="11" customWidth="1"/>
    <col min="6666" max="6678" width="16" style="11" customWidth="1"/>
    <col min="6679" max="6912" width="41.28515625" style="11"/>
    <col min="6913" max="6913" width="19.85546875" style="11" customWidth="1"/>
    <col min="6914" max="6914" width="59.42578125" style="11" customWidth="1"/>
    <col min="6915" max="6915" width="14.5703125" style="11" customWidth="1"/>
    <col min="6916" max="6916" width="16.42578125" style="11" customWidth="1"/>
    <col min="6917" max="6918" width="11.42578125" style="11" customWidth="1"/>
    <col min="6919" max="6919" width="13.140625" style="11" customWidth="1"/>
    <col min="6920" max="6920" width="11.5703125" style="11" customWidth="1"/>
    <col min="6921" max="6921" width="12.5703125" style="11" customWidth="1"/>
    <col min="6922" max="6934" width="16" style="11" customWidth="1"/>
    <col min="6935" max="7168" width="41.28515625" style="11"/>
    <col min="7169" max="7169" width="19.85546875" style="11" customWidth="1"/>
    <col min="7170" max="7170" width="59.42578125" style="11" customWidth="1"/>
    <col min="7171" max="7171" width="14.5703125" style="11" customWidth="1"/>
    <col min="7172" max="7172" width="16.42578125" style="11" customWidth="1"/>
    <col min="7173" max="7174" width="11.42578125" style="11" customWidth="1"/>
    <col min="7175" max="7175" width="13.140625" style="11" customWidth="1"/>
    <col min="7176" max="7176" width="11.5703125" style="11" customWidth="1"/>
    <col min="7177" max="7177" width="12.5703125" style="11" customWidth="1"/>
    <col min="7178" max="7190" width="16" style="11" customWidth="1"/>
    <col min="7191" max="7424" width="41.28515625" style="11"/>
    <col min="7425" max="7425" width="19.85546875" style="11" customWidth="1"/>
    <col min="7426" max="7426" width="59.42578125" style="11" customWidth="1"/>
    <col min="7427" max="7427" width="14.5703125" style="11" customWidth="1"/>
    <col min="7428" max="7428" width="16.42578125" style="11" customWidth="1"/>
    <col min="7429" max="7430" width="11.42578125" style="11" customWidth="1"/>
    <col min="7431" max="7431" width="13.140625" style="11" customWidth="1"/>
    <col min="7432" max="7432" width="11.5703125" style="11" customWidth="1"/>
    <col min="7433" max="7433" width="12.5703125" style="11" customWidth="1"/>
    <col min="7434" max="7446" width="16" style="11" customWidth="1"/>
    <col min="7447" max="7680" width="41.28515625" style="11"/>
    <col min="7681" max="7681" width="19.85546875" style="11" customWidth="1"/>
    <col min="7682" max="7682" width="59.42578125" style="11" customWidth="1"/>
    <col min="7683" max="7683" width="14.5703125" style="11" customWidth="1"/>
    <col min="7684" max="7684" width="16.42578125" style="11" customWidth="1"/>
    <col min="7685" max="7686" width="11.42578125" style="11" customWidth="1"/>
    <col min="7687" max="7687" width="13.140625" style="11" customWidth="1"/>
    <col min="7688" max="7688" width="11.5703125" style="11" customWidth="1"/>
    <col min="7689" max="7689" width="12.5703125" style="11" customWidth="1"/>
    <col min="7690" max="7702" width="16" style="11" customWidth="1"/>
    <col min="7703" max="7936" width="41.28515625" style="11"/>
    <col min="7937" max="7937" width="19.85546875" style="11" customWidth="1"/>
    <col min="7938" max="7938" width="59.42578125" style="11" customWidth="1"/>
    <col min="7939" max="7939" width="14.5703125" style="11" customWidth="1"/>
    <col min="7940" max="7940" width="16.42578125" style="11" customWidth="1"/>
    <col min="7941" max="7942" width="11.42578125" style="11" customWidth="1"/>
    <col min="7943" max="7943" width="13.140625" style="11" customWidth="1"/>
    <col min="7944" max="7944" width="11.5703125" style="11" customWidth="1"/>
    <col min="7945" max="7945" width="12.5703125" style="11" customWidth="1"/>
    <col min="7946" max="7958" width="16" style="11" customWidth="1"/>
    <col min="7959" max="8192" width="41.28515625" style="11"/>
    <col min="8193" max="8193" width="19.85546875" style="11" customWidth="1"/>
    <col min="8194" max="8194" width="59.42578125" style="11" customWidth="1"/>
    <col min="8195" max="8195" width="14.5703125" style="11" customWidth="1"/>
    <col min="8196" max="8196" width="16.42578125" style="11" customWidth="1"/>
    <col min="8197" max="8198" width="11.42578125" style="11" customWidth="1"/>
    <col min="8199" max="8199" width="13.140625" style="11" customWidth="1"/>
    <col min="8200" max="8200" width="11.5703125" style="11" customWidth="1"/>
    <col min="8201" max="8201" width="12.5703125" style="11" customWidth="1"/>
    <col min="8202" max="8214" width="16" style="11" customWidth="1"/>
    <col min="8215" max="8448" width="41.28515625" style="11"/>
    <col min="8449" max="8449" width="19.85546875" style="11" customWidth="1"/>
    <col min="8450" max="8450" width="59.42578125" style="11" customWidth="1"/>
    <col min="8451" max="8451" width="14.5703125" style="11" customWidth="1"/>
    <col min="8452" max="8452" width="16.42578125" style="11" customWidth="1"/>
    <col min="8453" max="8454" width="11.42578125" style="11" customWidth="1"/>
    <col min="8455" max="8455" width="13.140625" style="11" customWidth="1"/>
    <col min="8456" max="8456" width="11.5703125" style="11" customWidth="1"/>
    <col min="8457" max="8457" width="12.5703125" style="11" customWidth="1"/>
    <col min="8458" max="8470" width="16" style="11" customWidth="1"/>
    <col min="8471" max="8704" width="41.28515625" style="11"/>
    <col min="8705" max="8705" width="19.85546875" style="11" customWidth="1"/>
    <col min="8706" max="8706" width="59.42578125" style="11" customWidth="1"/>
    <col min="8707" max="8707" width="14.5703125" style="11" customWidth="1"/>
    <col min="8708" max="8708" width="16.42578125" style="11" customWidth="1"/>
    <col min="8709" max="8710" width="11.42578125" style="11" customWidth="1"/>
    <col min="8711" max="8711" width="13.140625" style="11" customWidth="1"/>
    <col min="8712" max="8712" width="11.5703125" style="11" customWidth="1"/>
    <col min="8713" max="8713" width="12.5703125" style="11" customWidth="1"/>
    <col min="8714" max="8726" width="16" style="11" customWidth="1"/>
    <col min="8727" max="8960" width="41.28515625" style="11"/>
    <col min="8961" max="8961" width="19.85546875" style="11" customWidth="1"/>
    <col min="8962" max="8962" width="59.42578125" style="11" customWidth="1"/>
    <col min="8963" max="8963" width="14.5703125" style="11" customWidth="1"/>
    <col min="8964" max="8964" width="16.42578125" style="11" customWidth="1"/>
    <col min="8965" max="8966" width="11.42578125" style="11" customWidth="1"/>
    <col min="8967" max="8967" width="13.140625" style="11" customWidth="1"/>
    <col min="8968" max="8968" width="11.5703125" style="11" customWidth="1"/>
    <col min="8969" max="8969" width="12.5703125" style="11" customWidth="1"/>
    <col min="8970" max="8982" width="16" style="11" customWidth="1"/>
    <col min="8983" max="9216" width="41.28515625" style="11"/>
    <col min="9217" max="9217" width="19.85546875" style="11" customWidth="1"/>
    <col min="9218" max="9218" width="59.42578125" style="11" customWidth="1"/>
    <col min="9219" max="9219" width="14.5703125" style="11" customWidth="1"/>
    <col min="9220" max="9220" width="16.42578125" style="11" customWidth="1"/>
    <col min="9221" max="9222" width="11.42578125" style="11" customWidth="1"/>
    <col min="9223" max="9223" width="13.140625" style="11" customWidth="1"/>
    <col min="9224" max="9224" width="11.5703125" style="11" customWidth="1"/>
    <col min="9225" max="9225" width="12.5703125" style="11" customWidth="1"/>
    <col min="9226" max="9238" width="16" style="11" customWidth="1"/>
    <col min="9239" max="9472" width="41.28515625" style="11"/>
    <col min="9473" max="9473" width="19.85546875" style="11" customWidth="1"/>
    <col min="9474" max="9474" width="59.42578125" style="11" customWidth="1"/>
    <col min="9475" max="9475" width="14.5703125" style="11" customWidth="1"/>
    <col min="9476" max="9476" width="16.42578125" style="11" customWidth="1"/>
    <col min="9477" max="9478" width="11.42578125" style="11" customWidth="1"/>
    <col min="9479" max="9479" width="13.140625" style="11" customWidth="1"/>
    <col min="9480" max="9480" width="11.5703125" style="11" customWidth="1"/>
    <col min="9481" max="9481" width="12.5703125" style="11" customWidth="1"/>
    <col min="9482" max="9494" width="16" style="11" customWidth="1"/>
    <col min="9495" max="9728" width="41.28515625" style="11"/>
    <col min="9729" max="9729" width="19.85546875" style="11" customWidth="1"/>
    <col min="9730" max="9730" width="59.42578125" style="11" customWidth="1"/>
    <col min="9731" max="9731" width="14.5703125" style="11" customWidth="1"/>
    <col min="9732" max="9732" width="16.42578125" style="11" customWidth="1"/>
    <col min="9733" max="9734" width="11.42578125" style="11" customWidth="1"/>
    <col min="9735" max="9735" width="13.140625" style="11" customWidth="1"/>
    <col min="9736" max="9736" width="11.5703125" style="11" customWidth="1"/>
    <col min="9737" max="9737" width="12.5703125" style="11" customWidth="1"/>
    <col min="9738" max="9750" width="16" style="11" customWidth="1"/>
    <col min="9751" max="9984" width="41.28515625" style="11"/>
    <col min="9985" max="9985" width="19.85546875" style="11" customWidth="1"/>
    <col min="9986" max="9986" width="59.42578125" style="11" customWidth="1"/>
    <col min="9987" max="9987" width="14.5703125" style="11" customWidth="1"/>
    <col min="9988" max="9988" width="16.42578125" style="11" customWidth="1"/>
    <col min="9989" max="9990" width="11.42578125" style="11" customWidth="1"/>
    <col min="9991" max="9991" width="13.140625" style="11" customWidth="1"/>
    <col min="9992" max="9992" width="11.5703125" style="11" customWidth="1"/>
    <col min="9993" max="9993" width="12.5703125" style="11" customWidth="1"/>
    <col min="9994" max="10006" width="16" style="11" customWidth="1"/>
    <col min="10007" max="10240" width="41.28515625" style="11"/>
    <col min="10241" max="10241" width="19.85546875" style="11" customWidth="1"/>
    <col min="10242" max="10242" width="59.42578125" style="11" customWidth="1"/>
    <col min="10243" max="10243" width="14.5703125" style="11" customWidth="1"/>
    <col min="10244" max="10244" width="16.42578125" style="11" customWidth="1"/>
    <col min="10245" max="10246" width="11.42578125" style="11" customWidth="1"/>
    <col min="10247" max="10247" width="13.140625" style="11" customWidth="1"/>
    <col min="10248" max="10248" width="11.5703125" style="11" customWidth="1"/>
    <col min="10249" max="10249" width="12.5703125" style="11" customWidth="1"/>
    <col min="10250" max="10262" width="16" style="11" customWidth="1"/>
    <col min="10263" max="10496" width="41.28515625" style="11"/>
    <col min="10497" max="10497" width="19.85546875" style="11" customWidth="1"/>
    <col min="10498" max="10498" width="59.42578125" style="11" customWidth="1"/>
    <col min="10499" max="10499" width="14.5703125" style="11" customWidth="1"/>
    <col min="10500" max="10500" width="16.42578125" style="11" customWidth="1"/>
    <col min="10501" max="10502" width="11.42578125" style="11" customWidth="1"/>
    <col min="10503" max="10503" width="13.140625" style="11" customWidth="1"/>
    <col min="10504" max="10504" width="11.5703125" style="11" customWidth="1"/>
    <col min="10505" max="10505" width="12.5703125" style="11" customWidth="1"/>
    <col min="10506" max="10518" width="16" style="11" customWidth="1"/>
    <col min="10519" max="10752" width="41.28515625" style="11"/>
    <col min="10753" max="10753" width="19.85546875" style="11" customWidth="1"/>
    <col min="10754" max="10754" width="59.42578125" style="11" customWidth="1"/>
    <col min="10755" max="10755" width="14.5703125" style="11" customWidth="1"/>
    <col min="10756" max="10756" width="16.42578125" style="11" customWidth="1"/>
    <col min="10757" max="10758" width="11.42578125" style="11" customWidth="1"/>
    <col min="10759" max="10759" width="13.140625" style="11" customWidth="1"/>
    <col min="10760" max="10760" width="11.5703125" style="11" customWidth="1"/>
    <col min="10761" max="10761" width="12.5703125" style="11" customWidth="1"/>
    <col min="10762" max="10774" width="16" style="11" customWidth="1"/>
    <col min="10775" max="11008" width="41.28515625" style="11"/>
    <col min="11009" max="11009" width="19.85546875" style="11" customWidth="1"/>
    <col min="11010" max="11010" width="59.42578125" style="11" customWidth="1"/>
    <col min="11011" max="11011" width="14.5703125" style="11" customWidth="1"/>
    <col min="11012" max="11012" width="16.42578125" style="11" customWidth="1"/>
    <col min="11013" max="11014" width="11.42578125" style="11" customWidth="1"/>
    <col min="11015" max="11015" width="13.140625" style="11" customWidth="1"/>
    <col min="11016" max="11016" width="11.5703125" style="11" customWidth="1"/>
    <col min="11017" max="11017" width="12.5703125" style="11" customWidth="1"/>
    <col min="11018" max="11030" width="16" style="11" customWidth="1"/>
    <col min="11031" max="11264" width="41.28515625" style="11"/>
    <col min="11265" max="11265" width="19.85546875" style="11" customWidth="1"/>
    <col min="11266" max="11266" width="59.42578125" style="11" customWidth="1"/>
    <col min="11267" max="11267" width="14.5703125" style="11" customWidth="1"/>
    <col min="11268" max="11268" width="16.42578125" style="11" customWidth="1"/>
    <col min="11269" max="11270" width="11.42578125" style="11" customWidth="1"/>
    <col min="11271" max="11271" width="13.140625" style="11" customWidth="1"/>
    <col min="11272" max="11272" width="11.5703125" style="11" customWidth="1"/>
    <col min="11273" max="11273" width="12.5703125" style="11" customWidth="1"/>
    <col min="11274" max="11286" width="16" style="11" customWidth="1"/>
    <col min="11287" max="11520" width="41.28515625" style="11"/>
    <col min="11521" max="11521" width="19.85546875" style="11" customWidth="1"/>
    <col min="11522" max="11522" width="59.42578125" style="11" customWidth="1"/>
    <col min="11523" max="11523" width="14.5703125" style="11" customWidth="1"/>
    <col min="11524" max="11524" width="16.42578125" style="11" customWidth="1"/>
    <col min="11525" max="11526" width="11.42578125" style="11" customWidth="1"/>
    <col min="11527" max="11527" width="13.140625" style="11" customWidth="1"/>
    <col min="11528" max="11528" width="11.5703125" style="11" customWidth="1"/>
    <col min="11529" max="11529" width="12.5703125" style="11" customWidth="1"/>
    <col min="11530" max="11542" width="16" style="11" customWidth="1"/>
    <col min="11543" max="11776" width="41.28515625" style="11"/>
    <col min="11777" max="11777" width="19.85546875" style="11" customWidth="1"/>
    <col min="11778" max="11778" width="59.42578125" style="11" customWidth="1"/>
    <col min="11779" max="11779" width="14.5703125" style="11" customWidth="1"/>
    <col min="11780" max="11780" width="16.42578125" style="11" customWidth="1"/>
    <col min="11781" max="11782" width="11.42578125" style="11" customWidth="1"/>
    <col min="11783" max="11783" width="13.140625" style="11" customWidth="1"/>
    <col min="11784" max="11784" width="11.5703125" style="11" customWidth="1"/>
    <col min="11785" max="11785" width="12.5703125" style="11" customWidth="1"/>
    <col min="11786" max="11798" width="16" style="11" customWidth="1"/>
    <col min="11799" max="12032" width="41.28515625" style="11"/>
    <col min="12033" max="12033" width="19.85546875" style="11" customWidth="1"/>
    <col min="12034" max="12034" width="59.42578125" style="11" customWidth="1"/>
    <col min="12035" max="12035" width="14.5703125" style="11" customWidth="1"/>
    <col min="12036" max="12036" width="16.42578125" style="11" customWidth="1"/>
    <col min="12037" max="12038" width="11.42578125" style="11" customWidth="1"/>
    <col min="12039" max="12039" width="13.140625" style="11" customWidth="1"/>
    <col min="12040" max="12040" width="11.5703125" style="11" customWidth="1"/>
    <col min="12041" max="12041" width="12.5703125" style="11" customWidth="1"/>
    <col min="12042" max="12054" width="16" style="11" customWidth="1"/>
    <col min="12055" max="12288" width="41.28515625" style="11"/>
    <col min="12289" max="12289" width="19.85546875" style="11" customWidth="1"/>
    <col min="12290" max="12290" width="59.42578125" style="11" customWidth="1"/>
    <col min="12291" max="12291" width="14.5703125" style="11" customWidth="1"/>
    <col min="12292" max="12292" width="16.42578125" style="11" customWidth="1"/>
    <col min="12293" max="12294" width="11.42578125" style="11" customWidth="1"/>
    <col min="12295" max="12295" width="13.140625" style="11" customWidth="1"/>
    <col min="12296" max="12296" width="11.5703125" style="11" customWidth="1"/>
    <col min="12297" max="12297" width="12.5703125" style="11" customWidth="1"/>
    <col min="12298" max="12310" width="16" style="11" customWidth="1"/>
    <col min="12311" max="12544" width="41.28515625" style="11"/>
    <col min="12545" max="12545" width="19.85546875" style="11" customWidth="1"/>
    <col min="12546" max="12546" width="59.42578125" style="11" customWidth="1"/>
    <col min="12547" max="12547" width="14.5703125" style="11" customWidth="1"/>
    <col min="12548" max="12548" width="16.42578125" style="11" customWidth="1"/>
    <col min="12549" max="12550" width="11.42578125" style="11" customWidth="1"/>
    <col min="12551" max="12551" width="13.140625" style="11" customWidth="1"/>
    <col min="12552" max="12552" width="11.5703125" style="11" customWidth="1"/>
    <col min="12553" max="12553" width="12.5703125" style="11" customWidth="1"/>
    <col min="12554" max="12566" width="16" style="11" customWidth="1"/>
    <col min="12567" max="12800" width="41.28515625" style="11"/>
    <col min="12801" max="12801" width="19.85546875" style="11" customWidth="1"/>
    <col min="12802" max="12802" width="59.42578125" style="11" customWidth="1"/>
    <col min="12803" max="12803" width="14.5703125" style="11" customWidth="1"/>
    <col min="12804" max="12804" width="16.42578125" style="11" customWidth="1"/>
    <col min="12805" max="12806" width="11.42578125" style="11" customWidth="1"/>
    <col min="12807" max="12807" width="13.140625" style="11" customWidth="1"/>
    <col min="12808" max="12808" width="11.5703125" style="11" customWidth="1"/>
    <col min="12809" max="12809" width="12.5703125" style="11" customWidth="1"/>
    <col min="12810" max="12822" width="16" style="11" customWidth="1"/>
    <col min="12823" max="13056" width="41.28515625" style="11"/>
    <col min="13057" max="13057" width="19.85546875" style="11" customWidth="1"/>
    <col min="13058" max="13058" width="59.42578125" style="11" customWidth="1"/>
    <col min="13059" max="13059" width="14.5703125" style="11" customWidth="1"/>
    <col min="13060" max="13060" width="16.42578125" style="11" customWidth="1"/>
    <col min="13061" max="13062" width="11.42578125" style="11" customWidth="1"/>
    <col min="13063" max="13063" width="13.140625" style="11" customWidth="1"/>
    <col min="13064" max="13064" width="11.5703125" style="11" customWidth="1"/>
    <col min="13065" max="13065" width="12.5703125" style="11" customWidth="1"/>
    <col min="13066" max="13078" width="16" style="11" customWidth="1"/>
    <col min="13079" max="13312" width="41.28515625" style="11"/>
    <col min="13313" max="13313" width="19.85546875" style="11" customWidth="1"/>
    <col min="13314" max="13314" width="59.42578125" style="11" customWidth="1"/>
    <col min="13315" max="13315" width="14.5703125" style="11" customWidth="1"/>
    <col min="13316" max="13316" width="16.42578125" style="11" customWidth="1"/>
    <col min="13317" max="13318" width="11.42578125" style="11" customWidth="1"/>
    <col min="13319" max="13319" width="13.140625" style="11" customWidth="1"/>
    <col min="13320" max="13320" width="11.5703125" style="11" customWidth="1"/>
    <col min="13321" max="13321" width="12.5703125" style="11" customWidth="1"/>
    <col min="13322" max="13334" width="16" style="11" customWidth="1"/>
    <col min="13335" max="13568" width="41.28515625" style="11"/>
    <col min="13569" max="13569" width="19.85546875" style="11" customWidth="1"/>
    <col min="13570" max="13570" width="59.42578125" style="11" customWidth="1"/>
    <col min="13571" max="13571" width="14.5703125" style="11" customWidth="1"/>
    <col min="13572" max="13572" width="16.42578125" style="11" customWidth="1"/>
    <col min="13573" max="13574" width="11.42578125" style="11" customWidth="1"/>
    <col min="13575" max="13575" width="13.140625" style="11" customWidth="1"/>
    <col min="13576" max="13576" width="11.5703125" style="11" customWidth="1"/>
    <col min="13577" max="13577" width="12.5703125" style="11" customWidth="1"/>
    <col min="13578" max="13590" width="16" style="11" customWidth="1"/>
    <col min="13591" max="13824" width="41.28515625" style="11"/>
    <col min="13825" max="13825" width="19.85546875" style="11" customWidth="1"/>
    <col min="13826" max="13826" width="59.42578125" style="11" customWidth="1"/>
    <col min="13827" max="13827" width="14.5703125" style="11" customWidth="1"/>
    <col min="13828" max="13828" width="16.42578125" style="11" customWidth="1"/>
    <col min="13829" max="13830" width="11.42578125" style="11" customWidth="1"/>
    <col min="13831" max="13831" width="13.140625" style="11" customWidth="1"/>
    <col min="13832" max="13832" width="11.5703125" style="11" customWidth="1"/>
    <col min="13833" max="13833" width="12.5703125" style="11" customWidth="1"/>
    <col min="13834" max="13846" width="16" style="11" customWidth="1"/>
    <col min="13847" max="14080" width="41.28515625" style="11"/>
    <col min="14081" max="14081" width="19.85546875" style="11" customWidth="1"/>
    <col min="14082" max="14082" width="59.42578125" style="11" customWidth="1"/>
    <col min="14083" max="14083" width="14.5703125" style="11" customWidth="1"/>
    <col min="14084" max="14084" width="16.42578125" style="11" customWidth="1"/>
    <col min="14085" max="14086" width="11.42578125" style="11" customWidth="1"/>
    <col min="14087" max="14087" width="13.140625" style="11" customWidth="1"/>
    <col min="14088" max="14088" width="11.5703125" style="11" customWidth="1"/>
    <col min="14089" max="14089" width="12.5703125" style="11" customWidth="1"/>
    <col min="14090" max="14102" width="16" style="11" customWidth="1"/>
    <col min="14103" max="14336" width="41.28515625" style="11"/>
    <col min="14337" max="14337" width="19.85546875" style="11" customWidth="1"/>
    <col min="14338" max="14338" width="59.42578125" style="11" customWidth="1"/>
    <col min="14339" max="14339" width="14.5703125" style="11" customWidth="1"/>
    <col min="14340" max="14340" width="16.42578125" style="11" customWidth="1"/>
    <col min="14341" max="14342" width="11.42578125" style="11" customWidth="1"/>
    <col min="14343" max="14343" width="13.140625" style="11" customWidth="1"/>
    <col min="14344" max="14344" width="11.5703125" style="11" customWidth="1"/>
    <col min="14345" max="14345" width="12.5703125" style="11" customWidth="1"/>
    <col min="14346" max="14358" width="16" style="11" customWidth="1"/>
    <col min="14359" max="14592" width="41.28515625" style="11"/>
    <col min="14593" max="14593" width="19.85546875" style="11" customWidth="1"/>
    <col min="14594" max="14594" width="59.42578125" style="11" customWidth="1"/>
    <col min="14595" max="14595" width="14.5703125" style="11" customWidth="1"/>
    <col min="14596" max="14596" width="16.42578125" style="11" customWidth="1"/>
    <col min="14597" max="14598" width="11.42578125" style="11" customWidth="1"/>
    <col min="14599" max="14599" width="13.140625" style="11" customWidth="1"/>
    <col min="14600" max="14600" width="11.5703125" style="11" customWidth="1"/>
    <col min="14601" max="14601" width="12.5703125" style="11" customWidth="1"/>
    <col min="14602" max="14614" width="16" style="11" customWidth="1"/>
    <col min="14615" max="14848" width="41.28515625" style="11"/>
    <col min="14849" max="14849" width="19.85546875" style="11" customWidth="1"/>
    <col min="14850" max="14850" width="59.42578125" style="11" customWidth="1"/>
    <col min="14851" max="14851" width="14.5703125" style="11" customWidth="1"/>
    <col min="14852" max="14852" width="16.42578125" style="11" customWidth="1"/>
    <col min="14853" max="14854" width="11.42578125" style="11" customWidth="1"/>
    <col min="14855" max="14855" width="13.140625" style="11" customWidth="1"/>
    <col min="14856" max="14856" width="11.5703125" style="11" customWidth="1"/>
    <col min="14857" max="14857" width="12.5703125" style="11" customWidth="1"/>
    <col min="14858" max="14870" width="16" style="11" customWidth="1"/>
    <col min="14871" max="15104" width="41.28515625" style="11"/>
    <col min="15105" max="15105" width="19.85546875" style="11" customWidth="1"/>
    <col min="15106" max="15106" width="59.42578125" style="11" customWidth="1"/>
    <col min="15107" max="15107" width="14.5703125" style="11" customWidth="1"/>
    <col min="15108" max="15108" width="16.42578125" style="11" customWidth="1"/>
    <col min="15109" max="15110" width="11.42578125" style="11" customWidth="1"/>
    <col min="15111" max="15111" width="13.140625" style="11" customWidth="1"/>
    <col min="15112" max="15112" width="11.5703125" style="11" customWidth="1"/>
    <col min="15113" max="15113" width="12.5703125" style="11" customWidth="1"/>
    <col min="15114" max="15126" width="16" style="11" customWidth="1"/>
    <col min="15127" max="15360" width="41.28515625" style="11"/>
    <col min="15361" max="15361" width="19.85546875" style="11" customWidth="1"/>
    <col min="15362" max="15362" width="59.42578125" style="11" customWidth="1"/>
    <col min="15363" max="15363" width="14.5703125" style="11" customWidth="1"/>
    <col min="15364" max="15364" width="16.42578125" style="11" customWidth="1"/>
    <col min="15365" max="15366" width="11.42578125" style="11" customWidth="1"/>
    <col min="15367" max="15367" width="13.140625" style="11" customWidth="1"/>
    <col min="15368" max="15368" width="11.5703125" style="11" customWidth="1"/>
    <col min="15369" max="15369" width="12.5703125" style="11" customWidth="1"/>
    <col min="15370" max="15382" width="16" style="11" customWidth="1"/>
    <col min="15383" max="15616" width="41.28515625" style="11"/>
    <col min="15617" max="15617" width="19.85546875" style="11" customWidth="1"/>
    <col min="15618" max="15618" width="59.42578125" style="11" customWidth="1"/>
    <col min="15619" max="15619" width="14.5703125" style="11" customWidth="1"/>
    <col min="15620" max="15620" width="16.42578125" style="11" customWidth="1"/>
    <col min="15621" max="15622" width="11.42578125" style="11" customWidth="1"/>
    <col min="15623" max="15623" width="13.140625" style="11" customWidth="1"/>
    <col min="15624" max="15624" width="11.5703125" style="11" customWidth="1"/>
    <col min="15625" max="15625" width="12.5703125" style="11" customWidth="1"/>
    <col min="15626" max="15638" width="16" style="11" customWidth="1"/>
    <col min="15639" max="15872" width="41.28515625" style="11"/>
    <col min="15873" max="15873" width="19.85546875" style="11" customWidth="1"/>
    <col min="15874" max="15874" width="59.42578125" style="11" customWidth="1"/>
    <col min="15875" max="15875" width="14.5703125" style="11" customWidth="1"/>
    <col min="15876" max="15876" width="16.42578125" style="11" customWidth="1"/>
    <col min="15877" max="15878" width="11.42578125" style="11" customWidth="1"/>
    <col min="15879" max="15879" width="13.140625" style="11" customWidth="1"/>
    <col min="15880" max="15880" width="11.5703125" style="11" customWidth="1"/>
    <col min="15881" max="15881" width="12.5703125" style="11" customWidth="1"/>
    <col min="15882" max="15894" width="16" style="11" customWidth="1"/>
    <col min="15895" max="16128" width="41.28515625" style="11"/>
    <col min="16129" max="16129" width="19.85546875" style="11" customWidth="1"/>
    <col min="16130" max="16130" width="59.42578125" style="11" customWidth="1"/>
    <col min="16131" max="16131" width="14.5703125" style="11" customWidth="1"/>
    <col min="16132" max="16132" width="16.42578125" style="11" customWidth="1"/>
    <col min="16133" max="16134" width="11.42578125" style="11" customWidth="1"/>
    <col min="16135" max="16135" width="13.140625" style="11" customWidth="1"/>
    <col min="16136" max="16136" width="11.5703125" style="11" customWidth="1"/>
    <col min="16137" max="16137" width="12.5703125" style="11" customWidth="1"/>
    <col min="16138" max="16150" width="16" style="11" customWidth="1"/>
    <col min="16151" max="16384" width="41.28515625" style="11"/>
  </cols>
  <sheetData>
    <row r="1" spans="1:7" x14ac:dyDescent="0.25">
      <c r="A1" s="132" t="s">
        <v>1586</v>
      </c>
      <c r="B1" s="2"/>
      <c r="C1" s="99" t="s">
        <v>0</v>
      </c>
    </row>
    <row r="2" spans="1:7" x14ac:dyDescent="0.25">
      <c r="A2" s="1" t="s">
        <v>1587</v>
      </c>
      <c r="B2" s="2"/>
    </row>
    <row r="3" spans="1:7" x14ac:dyDescent="0.25">
      <c r="A3" s="1" t="s">
        <v>1588</v>
      </c>
      <c r="B3" s="2"/>
      <c r="C3" s="131" t="s">
        <v>1</v>
      </c>
    </row>
    <row r="4" spans="1:7" x14ac:dyDescent="0.25">
      <c r="A4" s="1" t="s">
        <v>1589</v>
      </c>
      <c r="B4" s="2"/>
      <c r="C4" s="131" t="s">
        <v>2</v>
      </c>
      <c r="G4" s="134"/>
    </row>
    <row r="5" spans="1:7" ht="33.75" customHeight="1" x14ac:dyDescent="0.25">
      <c r="A5" s="1" t="s">
        <v>1592</v>
      </c>
      <c r="B5" s="2"/>
      <c r="C5" s="131" t="s">
        <v>1591</v>
      </c>
      <c r="G5" s="135"/>
    </row>
    <row r="6" spans="1:7" x14ac:dyDescent="0.25">
      <c r="G6" s="135"/>
    </row>
    <row r="7" spans="1:7" x14ac:dyDescent="0.25">
      <c r="A7" s="213" t="s">
        <v>1593</v>
      </c>
      <c r="B7" s="213"/>
      <c r="C7" s="213"/>
      <c r="G7" s="135"/>
    </row>
    <row r="8" spans="1:7" ht="52.5" customHeight="1" x14ac:dyDescent="0.25">
      <c r="A8" s="218" t="s">
        <v>1488</v>
      </c>
      <c r="B8" s="218"/>
      <c r="C8" s="218"/>
      <c r="G8" s="135"/>
    </row>
    <row r="9" spans="1:7" x14ac:dyDescent="0.25">
      <c r="F9" s="81" t="s">
        <v>1590</v>
      </c>
      <c r="G9" s="135"/>
    </row>
    <row r="10" spans="1:7" ht="24" customHeight="1" x14ac:dyDescent="0.25">
      <c r="A10" s="246" t="s">
        <v>4</v>
      </c>
      <c r="B10" s="247"/>
      <c r="C10" s="248"/>
      <c r="G10" s="135"/>
    </row>
    <row r="11" spans="1:7" ht="39" hidden="1" customHeight="1" outlineLevel="1" x14ac:dyDescent="0.25">
      <c r="A11" s="13" t="s">
        <v>5</v>
      </c>
      <c r="B11" s="12" t="s">
        <v>6</v>
      </c>
      <c r="C11" s="16">
        <v>1500</v>
      </c>
    </row>
    <row r="12" spans="1:7" ht="39" hidden="1" customHeight="1" outlineLevel="1" x14ac:dyDescent="0.25">
      <c r="A12" s="13" t="s">
        <v>7</v>
      </c>
      <c r="B12" s="12" t="s">
        <v>8</v>
      </c>
      <c r="C12" s="16">
        <v>1300</v>
      </c>
    </row>
    <row r="13" spans="1:7" ht="39" hidden="1" customHeight="1" outlineLevel="1" x14ac:dyDescent="0.25">
      <c r="A13" s="13" t="s">
        <v>13</v>
      </c>
      <c r="B13" s="12" t="s">
        <v>14</v>
      </c>
      <c r="C13" s="16">
        <v>1500</v>
      </c>
    </row>
    <row r="14" spans="1:7" ht="39" hidden="1" customHeight="1" outlineLevel="1" x14ac:dyDescent="0.25">
      <c r="A14" s="13" t="s">
        <v>15</v>
      </c>
      <c r="B14" s="12" t="s">
        <v>16</v>
      </c>
      <c r="C14" s="16">
        <v>1500</v>
      </c>
    </row>
    <row r="15" spans="1:7" ht="28.5" customHeight="1" collapsed="1" x14ac:dyDescent="0.25">
      <c r="A15" s="246" t="s">
        <v>21</v>
      </c>
      <c r="B15" s="247"/>
      <c r="C15" s="248"/>
    </row>
    <row r="16" spans="1:7" ht="36.75" hidden="1" customHeight="1" outlineLevel="1" x14ac:dyDescent="0.25">
      <c r="A16" s="13" t="s">
        <v>22</v>
      </c>
      <c r="B16" s="12" t="s">
        <v>23</v>
      </c>
      <c r="C16" s="16">
        <v>1500</v>
      </c>
    </row>
    <row r="17" spans="1:4" ht="36.75" hidden="1" customHeight="1" outlineLevel="1" x14ac:dyDescent="0.25">
      <c r="A17" s="13" t="s">
        <v>24</v>
      </c>
      <c r="B17" s="12" t="s">
        <v>25</v>
      </c>
      <c r="C17" s="16">
        <v>1300</v>
      </c>
    </row>
    <row r="18" spans="1:4" ht="36.75" hidden="1" customHeight="1" outlineLevel="1" x14ac:dyDescent="0.25">
      <c r="A18" s="13" t="s">
        <v>26</v>
      </c>
      <c r="B18" s="12" t="s">
        <v>27</v>
      </c>
      <c r="C18" s="16">
        <v>1500</v>
      </c>
    </row>
    <row r="19" spans="1:4" ht="36.75" hidden="1" customHeight="1" outlineLevel="1" x14ac:dyDescent="0.25">
      <c r="A19" s="13" t="s">
        <v>28</v>
      </c>
      <c r="B19" s="12" t="s">
        <v>29</v>
      </c>
      <c r="C19" s="16">
        <v>1300</v>
      </c>
    </row>
    <row r="20" spans="1:4" ht="36.75" hidden="1" customHeight="1" outlineLevel="1" x14ac:dyDescent="0.25">
      <c r="A20" s="13" t="s">
        <v>30</v>
      </c>
      <c r="B20" s="12" t="s">
        <v>31</v>
      </c>
      <c r="C20" s="14">
        <v>1500</v>
      </c>
    </row>
    <row r="21" spans="1:4" ht="32.25" customHeight="1" collapsed="1" x14ac:dyDescent="0.25">
      <c r="A21" s="246" t="s">
        <v>32</v>
      </c>
      <c r="B21" s="247"/>
      <c r="C21" s="248"/>
    </row>
    <row r="22" spans="1:4" ht="42" hidden="1" customHeight="1" outlineLevel="1" x14ac:dyDescent="0.25">
      <c r="A22" s="13" t="s">
        <v>33</v>
      </c>
      <c r="B22" s="12" t="s">
        <v>34</v>
      </c>
      <c r="C22" s="16">
        <v>1500</v>
      </c>
    </row>
    <row r="23" spans="1:4" ht="42" hidden="1" customHeight="1" outlineLevel="1" x14ac:dyDescent="0.25">
      <c r="A23" s="13" t="s">
        <v>35</v>
      </c>
      <c r="B23" s="12" t="s">
        <v>36</v>
      </c>
      <c r="C23" s="16">
        <v>1300</v>
      </c>
    </row>
    <row r="24" spans="1:4" ht="42" hidden="1" customHeight="1" outlineLevel="1" x14ac:dyDescent="0.25">
      <c r="A24" s="13" t="s">
        <v>37</v>
      </c>
      <c r="B24" s="12" t="s">
        <v>38</v>
      </c>
      <c r="C24" s="16">
        <v>1300</v>
      </c>
      <c r="D24" s="136"/>
    </row>
    <row r="25" spans="1:4" ht="30.75" customHeight="1" collapsed="1" x14ac:dyDescent="0.25">
      <c r="A25" s="246" t="s">
        <v>39</v>
      </c>
      <c r="B25" s="247"/>
      <c r="C25" s="248"/>
    </row>
    <row r="26" spans="1:4" ht="51" hidden="1" customHeight="1" outlineLevel="1" x14ac:dyDescent="0.25">
      <c r="A26" s="13" t="s">
        <v>40</v>
      </c>
      <c r="B26" s="12" t="s">
        <v>41</v>
      </c>
      <c r="C26" s="16">
        <v>1500</v>
      </c>
    </row>
    <row r="27" spans="1:4" ht="51" hidden="1" customHeight="1" outlineLevel="1" x14ac:dyDescent="0.25">
      <c r="A27" s="13" t="s">
        <v>42</v>
      </c>
      <c r="B27" s="12" t="s">
        <v>43</v>
      </c>
      <c r="C27" s="16">
        <v>1300</v>
      </c>
    </row>
    <row r="28" spans="1:4" ht="51" hidden="1" customHeight="1" outlineLevel="1" x14ac:dyDescent="0.25">
      <c r="A28" s="13" t="s">
        <v>44</v>
      </c>
      <c r="B28" s="12" t="s">
        <v>45</v>
      </c>
      <c r="C28" s="16">
        <v>1300</v>
      </c>
    </row>
    <row r="29" spans="1:4" ht="51" hidden="1" customHeight="1" outlineLevel="1" x14ac:dyDescent="0.25">
      <c r="A29" s="13" t="s">
        <v>46</v>
      </c>
      <c r="B29" s="12" t="s">
        <v>47</v>
      </c>
      <c r="C29" s="16">
        <v>1300</v>
      </c>
    </row>
    <row r="30" spans="1:4" ht="51" hidden="1" customHeight="1" outlineLevel="1" x14ac:dyDescent="0.25">
      <c r="A30" s="6" t="s">
        <v>48</v>
      </c>
      <c r="B30" s="7" t="s">
        <v>49</v>
      </c>
      <c r="C30" s="45">
        <v>600</v>
      </c>
    </row>
    <row r="31" spans="1:4" ht="51" hidden="1" customHeight="1" outlineLevel="1" x14ac:dyDescent="0.25">
      <c r="A31" s="49" t="s">
        <v>50</v>
      </c>
      <c r="B31" s="7" t="s">
        <v>1222</v>
      </c>
      <c r="C31" s="45">
        <v>600</v>
      </c>
    </row>
    <row r="32" spans="1:4" ht="51" hidden="1" customHeight="1" outlineLevel="1" x14ac:dyDescent="0.25">
      <c r="A32" s="6" t="s">
        <v>51</v>
      </c>
      <c r="B32" s="7" t="s">
        <v>52</v>
      </c>
      <c r="C32" s="45">
        <v>650</v>
      </c>
    </row>
    <row r="33" spans="1:3" ht="51" hidden="1" customHeight="1" outlineLevel="1" x14ac:dyDescent="0.25">
      <c r="A33" s="9" t="s">
        <v>53</v>
      </c>
      <c r="B33" s="7" t="s">
        <v>54</v>
      </c>
      <c r="C33" s="45">
        <v>600</v>
      </c>
    </row>
    <row r="34" spans="1:3" ht="51" hidden="1" customHeight="1" outlineLevel="1" x14ac:dyDescent="0.25">
      <c r="A34" s="9" t="s">
        <v>55</v>
      </c>
      <c r="B34" s="7" t="s">
        <v>56</v>
      </c>
      <c r="C34" s="45">
        <v>550</v>
      </c>
    </row>
    <row r="35" spans="1:3" ht="51" hidden="1" customHeight="1" outlineLevel="1" x14ac:dyDescent="0.25">
      <c r="A35" s="9" t="s">
        <v>57</v>
      </c>
      <c r="B35" s="7" t="s">
        <v>58</v>
      </c>
      <c r="C35" s="45">
        <v>600</v>
      </c>
    </row>
    <row r="36" spans="1:3" ht="51" hidden="1" customHeight="1" outlineLevel="1" x14ac:dyDescent="0.25">
      <c r="A36" s="9" t="s">
        <v>59</v>
      </c>
      <c r="B36" s="7" t="s">
        <v>60</v>
      </c>
      <c r="C36" s="45">
        <v>550</v>
      </c>
    </row>
    <row r="37" spans="1:3" ht="51" hidden="1" customHeight="1" outlineLevel="1" x14ac:dyDescent="0.25">
      <c r="A37" s="9" t="s">
        <v>61</v>
      </c>
      <c r="B37" s="7" t="s">
        <v>62</v>
      </c>
      <c r="C37" s="45">
        <v>550</v>
      </c>
    </row>
    <row r="38" spans="1:3" ht="51" hidden="1" customHeight="1" outlineLevel="1" x14ac:dyDescent="0.25">
      <c r="A38" s="9" t="s">
        <v>63</v>
      </c>
      <c r="B38" s="7" t="s">
        <v>64</v>
      </c>
      <c r="C38" s="45">
        <v>450</v>
      </c>
    </row>
    <row r="39" spans="1:3" ht="51" hidden="1" customHeight="1" outlineLevel="1" x14ac:dyDescent="0.25">
      <c r="A39" s="9" t="s">
        <v>65</v>
      </c>
      <c r="B39" s="7" t="s">
        <v>1223</v>
      </c>
      <c r="C39" s="45">
        <v>550</v>
      </c>
    </row>
    <row r="40" spans="1:3" ht="51" hidden="1" customHeight="1" outlineLevel="1" x14ac:dyDescent="0.25">
      <c r="A40" s="9" t="s">
        <v>66</v>
      </c>
      <c r="B40" s="7" t="s">
        <v>67</v>
      </c>
      <c r="C40" s="45">
        <v>550</v>
      </c>
    </row>
    <row r="41" spans="1:3" ht="51" hidden="1" customHeight="1" outlineLevel="1" x14ac:dyDescent="0.25">
      <c r="A41" s="9" t="s">
        <v>68</v>
      </c>
      <c r="B41" s="7" t="s">
        <v>69</v>
      </c>
      <c r="C41" s="45">
        <v>700</v>
      </c>
    </row>
    <row r="42" spans="1:3" ht="51" hidden="1" customHeight="1" outlineLevel="1" x14ac:dyDescent="0.25">
      <c r="A42" s="9" t="s">
        <v>70</v>
      </c>
      <c r="B42" s="7" t="s">
        <v>71</v>
      </c>
      <c r="C42" s="45">
        <v>700</v>
      </c>
    </row>
    <row r="43" spans="1:3" ht="51" hidden="1" customHeight="1" outlineLevel="1" x14ac:dyDescent="0.25">
      <c r="A43" s="9" t="s">
        <v>72</v>
      </c>
      <c r="B43" s="7" t="s">
        <v>73</v>
      </c>
      <c r="C43" s="45">
        <v>600</v>
      </c>
    </row>
    <row r="44" spans="1:3" ht="51" hidden="1" customHeight="1" outlineLevel="1" x14ac:dyDescent="0.25">
      <c r="A44" s="9" t="s">
        <v>74</v>
      </c>
      <c r="B44" s="7" t="s">
        <v>75</v>
      </c>
      <c r="C44" s="45">
        <v>600</v>
      </c>
    </row>
    <row r="45" spans="1:3" ht="51" hidden="1" customHeight="1" outlineLevel="1" x14ac:dyDescent="0.25">
      <c r="A45" s="9" t="s">
        <v>76</v>
      </c>
      <c r="B45" s="7" t="s">
        <v>77</v>
      </c>
      <c r="C45" s="45">
        <v>600</v>
      </c>
    </row>
    <row r="46" spans="1:3" ht="51" hidden="1" customHeight="1" outlineLevel="1" x14ac:dyDescent="0.25">
      <c r="A46" s="9" t="s">
        <v>78</v>
      </c>
      <c r="B46" s="7" t="s">
        <v>79</v>
      </c>
      <c r="C46" s="45">
        <v>500</v>
      </c>
    </row>
    <row r="47" spans="1:3" ht="51" hidden="1" customHeight="1" outlineLevel="1" x14ac:dyDescent="0.25">
      <c r="A47" s="6" t="s">
        <v>80</v>
      </c>
      <c r="B47" s="7" t="s">
        <v>81</v>
      </c>
      <c r="C47" s="44">
        <v>550</v>
      </c>
    </row>
    <row r="48" spans="1:3" ht="51" hidden="1" customHeight="1" outlineLevel="1" x14ac:dyDescent="0.25">
      <c r="A48" s="6" t="s">
        <v>82</v>
      </c>
      <c r="B48" s="7" t="s">
        <v>83</v>
      </c>
      <c r="C48" s="44">
        <v>550</v>
      </c>
    </row>
    <row r="49" spans="1:3" ht="51" hidden="1" customHeight="1" outlineLevel="1" x14ac:dyDescent="0.25">
      <c r="A49" s="6" t="s">
        <v>84</v>
      </c>
      <c r="B49" s="7" t="s">
        <v>1224</v>
      </c>
      <c r="C49" s="44">
        <v>800</v>
      </c>
    </row>
    <row r="50" spans="1:3" ht="51" hidden="1" customHeight="1" outlineLevel="1" x14ac:dyDescent="0.25">
      <c r="A50" s="6" t="s">
        <v>1293</v>
      </c>
      <c r="B50" s="7" t="s">
        <v>85</v>
      </c>
      <c r="C50" s="44">
        <v>1300</v>
      </c>
    </row>
    <row r="51" spans="1:3" ht="51" hidden="1" customHeight="1" outlineLevel="1" x14ac:dyDescent="0.25">
      <c r="A51" s="49" t="s">
        <v>86</v>
      </c>
      <c r="B51" s="7" t="s">
        <v>1225</v>
      </c>
      <c r="C51" s="44">
        <v>1700</v>
      </c>
    </row>
    <row r="52" spans="1:3" ht="51" hidden="1" customHeight="1" outlineLevel="1" x14ac:dyDescent="0.25">
      <c r="A52" s="6" t="s">
        <v>87</v>
      </c>
      <c r="B52" s="7" t="s">
        <v>1226</v>
      </c>
      <c r="C52" s="44">
        <v>1300</v>
      </c>
    </row>
    <row r="53" spans="1:3" ht="51" hidden="1" customHeight="1" outlineLevel="1" x14ac:dyDescent="0.25">
      <c r="A53" s="9" t="s">
        <v>88</v>
      </c>
      <c r="B53" s="7" t="s">
        <v>1227</v>
      </c>
      <c r="C53" s="44">
        <v>1700</v>
      </c>
    </row>
    <row r="54" spans="1:3" ht="30" customHeight="1" collapsed="1" x14ac:dyDescent="0.25">
      <c r="A54" s="246" t="s">
        <v>89</v>
      </c>
      <c r="B54" s="247"/>
      <c r="C54" s="248"/>
    </row>
    <row r="55" spans="1:3" ht="40.5" hidden="1" customHeight="1" outlineLevel="1" x14ac:dyDescent="0.25">
      <c r="A55" s="13" t="s">
        <v>90</v>
      </c>
      <c r="B55" s="12" t="s">
        <v>91</v>
      </c>
      <c r="C55" s="16">
        <v>1500</v>
      </c>
    </row>
    <row r="56" spans="1:3" ht="40.5" hidden="1" customHeight="1" outlineLevel="1" x14ac:dyDescent="0.25">
      <c r="A56" s="13" t="s">
        <v>92</v>
      </c>
      <c r="B56" s="12" t="s">
        <v>93</v>
      </c>
      <c r="C56" s="16">
        <v>1300</v>
      </c>
    </row>
    <row r="57" spans="1:3" ht="40.5" hidden="1" customHeight="1" outlineLevel="1" x14ac:dyDescent="0.25">
      <c r="A57" s="13" t="s">
        <v>94</v>
      </c>
      <c r="B57" s="12" t="s">
        <v>95</v>
      </c>
      <c r="C57" s="16">
        <v>1500</v>
      </c>
    </row>
    <row r="58" spans="1:3" ht="40.5" hidden="1" customHeight="1" outlineLevel="1" x14ac:dyDescent="0.25">
      <c r="A58" s="13" t="s">
        <v>96</v>
      </c>
      <c r="B58" s="12" t="s">
        <v>97</v>
      </c>
      <c r="C58" s="16">
        <v>1300</v>
      </c>
    </row>
    <row r="59" spans="1:3" ht="36" hidden="1" customHeight="1" outlineLevel="1" x14ac:dyDescent="0.25">
      <c r="A59" s="6" t="s">
        <v>98</v>
      </c>
      <c r="B59" s="7" t="s">
        <v>99</v>
      </c>
      <c r="C59" s="45">
        <v>800</v>
      </c>
    </row>
    <row r="60" spans="1:3" ht="36" hidden="1" customHeight="1" outlineLevel="1" x14ac:dyDescent="0.25">
      <c r="A60" s="6" t="s">
        <v>100</v>
      </c>
      <c r="B60" s="7" t="s">
        <v>101</v>
      </c>
      <c r="C60" s="45">
        <v>900</v>
      </c>
    </row>
    <row r="61" spans="1:3" ht="36" hidden="1" customHeight="1" outlineLevel="1" x14ac:dyDescent="0.25">
      <c r="A61" s="6" t="s">
        <v>102</v>
      </c>
      <c r="B61" s="7" t="s">
        <v>1215</v>
      </c>
      <c r="C61" s="45">
        <v>1200</v>
      </c>
    </row>
    <row r="62" spans="1:3" ht="36" hidden="1" customHeight="1" outlineLevel="1" x14ac:dyDescent="0.25">
      <c r="A62" s="6" t="s">
        <v>103</v>
      </c>
      <c r="B62" s="7" t="s">
        <v>104</v>
      </c>
      <c r="C62" s="45">
        <v>400</v>
      </c>
    </row>
    <row r="63" spans="1:3" ht="36" hidden="1" customHeight="1" outlineLevel="1" x14ac:dyDescent="0.25">
      <c r="A63" s="6" t="s">
        <v>105</v>
      </c>
      <c r="B63" s="7" t="s">
        <v>106</v>
      </c>
      <c r="C63" s="45">
        <v>450</v>
      </c>
    </row>
    <row r="64" spans="1:3" ht="30" hidden="1" customHeight="1" outlineLevel="1" x14ac:dyDescent="0.25">
      <c r="A64" s="6" t="s">
        <v>1216</v>
      </c>
      <c r="B64" s="7" t="s">
        <v>1217</v>
      </c>
      <c r="C64" s="45">
        <v>550</v>
      </c>
    </row>
    <row r="65" spans="1:3" ht="30" hidden="1" customHeight="1" outlineLevel="1" x14ac:dyDescent="0.25">
      <c r="A65" s="6" t="s">
        <v>107</v>
      </c>
      <c r="B65" s="7" t="s">
        <v>1218</v>
      </c>
      <c r="C65" s="45">
        <v>550</v>
      </c>
    </row>
    <row r="66" spans="1:3" ht="40.5" hidden="1" customHeight="1" outlineLevel="1" x14ac:dyDescent="0.25">
      <c r="A66" s="6" t="s">
        <v>108</v>
      </c>
      <c r="B66" s="7" t="s">
        <v>1219</v>
      </c>
      <c r="C66" s="45">
        <v>700</v>
      </c>
    </row>
    <row r="67" spans="1:3" ht="30" hidden="1" customHeight="1" outlineLevel="1" x14ac:dyDescent="0.25">
      <c r="A67" s="6" t="s">
        <v>109</v>
      </c>
      <c r="B67" s="7" t="s">
        <v>1220</v>
      </c>
      <c r="C67" s="45">
        <v>3100</v>
      </c>
    </row>
    <row r="68" spans="1:3" ht="30" hidden="1" customHeight="1" outlineLevel="1" x14ac:dyDescent="0.25">
      <c r="A68" s="6" t="s">
        <v>110</v>
      </c>
      <c r="B68" s="7" t="s">
        <v>1221</v>
      </c>
      <c r="C68" s="45">
        <v>3100</v>
      </c>
    </row>
    <row r="69" spans="1:3" ht="30" hidden="1" customHeight="1" outlineLevel="1" x14ac:dyDescent="0.25">
      <c r="A69" s="6" t="s">
        <v>111</v>
      </c>
      <c r="B69" s="7" t="s">
        <v>112</v>
      </c>
      <c r="C69" s="45">
        <v>1200</v>
      </c>
    </row>
    <row r="70" spans="1:3" ht="30" hidden="1" customHeight="1" outlineLevel="1" x14ac:dyDescent="0.25">
      <c r="A70" s="6" t="s">
        <v>113</v>
      </c>
      <c r="B70" s="7" t="s">
        <v>114</v>
      </c>
      <c r="C70" s="45">
        <v>400</v>
      </c>
    </row>
    <row r="71" spans="1:3" ht="30" hidden="1" customHeight="1" outlineLevel="1" x14ac:dyDescent="0.25">
      <c r="A71" s="6" t="s">
        <v>115</v>
      </c>
      <c r="B71" s="7" t="s">
        <v>116</v>
      </c>
      <c r="C71" s="45">
        <v>750</v>
      </c>
    </row>
    <row r="72" spans="1:3" ht="40.5" hidden="1" customHeight="1" outlineLevel="1" x14ac:dyDescent="0.25">
      <c r="A72" s="6" t="s">
        <v>117</v>
      </c>
      <c r="B72" s="7" t="s">
        <v>118</v>
      </c>
      <c r="C72" s="45">
        <v>550</v>
      </c>
    </row>
    <row r="73" spans="1:3" ht="29.25" hidden="1" customHeight="1" outlineLevel="1" x14ac:dyDescent="0.25">
      <c r="A73" s="6" t="s">
        <v>119</v>
      </c>
      <c r="B73" s="7" t="s">
        <v>120</v>
      </c>
      <c r="C73" s="45">
        <v>400</v>
      </c>
    </row>
    <row r="74" spans="1:3" ht="29.25" hidden="1" customHeight="1" outlineLevel="1" x14ac:dyDescent="0.25">
      <c r="A74" s="6" t="s">
        <v>121</v>
      </c>
      <c r="B74" s="7" t="s">
        <v>122</v>
      </c>
      <c r="C74" s="45">
        <v>400</v>
      </c>
    </row>
    <row r="75" spans="1:3" ht="32.25" hidden="1" customHeight="1" outlineLevel="1" x14ac:dyDescent="0.25">
      <c r="A75" s="6" t="s">
        <v>123</v>
      </c>
      <c r="B75" s="7" t="s">
        <v>124</v>
      </c>
      <c r="C75" s="45">
        <v>700</v>
      </c>
    </row>
    <row r="76" spans="1:3" ht="40.5" hidden="1" customHeight="1" outlineLevel="1" x14ac:dyDescent="0.25">
      <c r="A76" s="6" t="s">
        <v>125</v>
      </c>
      <c r="B76" s="7" t="s">
        <v>126</v>
      </c>
      <c r="C76" s="45">
        <v>650</v>
      </c>
    </row>
    <row r="77" spans="1:3" ht="40.5" hidden="1" customHeight="1" outlineLevel="1" x14ac:dyDescent="0.25">
      <c r="A77" s="6" t="s">
        <v>127</v>
      </c>
      <c r="B77" s="7" t="s">
        <v>128</v>
      </c>
      <c r="C77" s="45">
        <v>1600</v>
      </c>
    </row>
    <row r="78" spans="1:3" ht="40.5" hidden="1" customHeight="1" outlineLevel="1" x14ac:dyDescent="0.25">
      <c r="A78" s="9" t="s">
        <v>129</v>
      </c>
      <c r="B78" s="7" t="s">
        <v>130</v>
      </c>
      <c r="C78" s="45">
        <v>500</v>
      </c>
    </row>
    <row r="79" spans="1:3" ht="40.5" hidden="1" customHeight="1" outlineLevel="1" x14ac:dyDescent="0.25">
      <c r="A79" s="9" t="s">
        <v>131</v>
      </c>
      <c r="B79" s="7" t="s">
        <v>132</v>
      </c>
      <c r="C79" s="45">
        <v>500</v>
      </c>
    </row>
    <row r="80" spans="1:3" ht="27.75" hidden="1" customHeight="1" outlineLevel="1" x14ac:dyDescent="0.25">
      <c r="A80" s="9" t="s">
        <v>133</v>
      </c>
      <c r="B80" s="7" t="s">
        <v>134</v>
      </c>
      <c r="C80" s="45">
        <v>700</v>
      </c>
    </row>
    <row r="81" spans="1:3" ht="40.5" hidden="1" customHeight="1" outlineLevel="1" x14ac:dyDescent="0.25">
      <c r="A81" s="9" t="s">
        <v>135</v>
      </c>
      <c r="B81" s="7" t="s">
        <v>1284</v>
      </c>
      <c r="C81" s="45">
        <v>400</v>
      </c>
    </row>
    <row r="82" spans="1:3" ht="40.5" hidden="1" customHeight="1" outlineLevel="1" x14ac:dyDescent="0.25">
      <c r="A82" s="9" t="s">
        <v>136</v>
      </c>
      <c r="B82" s="7" t="s">
        <v>137</v>
      </c>
      <c r="C82" s="45">
        <v>1200</v>
      </c>
    </row>
    <row r="83" spans="1:3" ht="40.5" hidden="1" customHeight="1" outlineLevel="1" x14ac:dyDescent="0.25">
      <c r="A83" s="9" t="s">
        <v>138</v>
      </c>
      <c r="B83" s="7" t="s">
        <v>139</v>
      </c>
      <c r="C83" s="45">
        <v>650</v>
      </c>
    </row>
    <row r="84" spans="1:3" ht="29.25" hidden="1" customHeight="1" outlineLevel="1" x14ac:dyDescent="0.25">
      <c r="A84" s="9" t="s">
        <v>140</v>
      </c>
      <c r="B84" s="7" t="s">
        <v>141</v>
      </c>
      <c r="C84" s="45">
        <v>600</v>
      </c>
    </row>
    <row r="85" spans="1:3" ht="29.25" hidden="1" customHeight="1" outlineLevel="1" x14ac:dyDescent="0.25">
      <c r="A85" s="9" t="s">
        <v>142</v>
      </c>
      <c r="B85" s="7" t="s">
        <v>143</v>
      </c>
      <c r="C85" s="45">
        <v>500</v>
      </c>
    </row>
    <row r="86" spans="1:3" ht="29.25" hidden="1" customHeight="1" outlineLevel="1" x14ac:dyDescent="0.25">
      <c r="A86" s="9" t="s">
        <v>144</v>
      </c>
      <c r="B86" s="7" t="s">
        <v>145</v>
      </c>
      <c r="C86" s="45">
        <v>650</v>
      </c>
    </row>
    <row r="87" spans="1:3" ht="29.25" hidden="1" customHeight="1" outlineLevel="1" x14ac:dyDescent="0.25">
      <c r="A87" s="9" t="s">
        <v>146</v>
      </c>
      <c r="B87" s="7" t="s">
        <v>147</v>
      </c>
      <c r="C87" s="45">
        <v>550</v>
      </c>
    </row>
    <row r="88" spans="1:3" ht="49.5" hidden="1" customHeight="1" outlineLevel="1" x14ac:dyDescent="0.25">
      <c r="A88" s="9" t="s">
        <v>148</v>
      </c>
      <c r="B88" s="7" t="s">
        <v>149</v>
      </c>
      <c r="C88" s="45">
        <v>550</v>
      </c>
    </row>
    <row r="89" spans="1:3" ht="40.5" hidden="1" customHeight="1" outlineLevel="1" x14ac:dyDescent="0.25">
      <c r="A89" s="9" t="s">
        <v>150</v>
      </c>
      <c r="B89" s="7" t="s">
        <v>151</v>
      </c>
      <c r="C89" s="45">
        <v>400</v>
      </c>
    </row>
    <row r="90" spans="1:3" ht="40.5" hidden="1" customHeight="1" outlineLevel="1" x14ac:dyDescent="0.25">
      <c r="A90" s="6" t="s">
        <v>152</v>
      </c>
      <c r="B90" s="7" t="s">
        <v>153</v>
      </c>
      <c r="C90" s="44">
        <v>400</v>
      </c>
    </row>
    <row r="91" spans="1:3" ht="40.5" hidden="1" customHeight="1" outlineLevel="1" x14ac:dyDescent="0.25">
      <c r="A91" s="6" t="s">
        <v>154</v>
      </c>
      <c r="B91" s="7" t="s">
        <v>155</v>
      </c>
      <c r="C91" s="44">
        <v>400</v>
      </c>
    </row>
    <row r="92" spans="1:3" ht="40.5" hidden="1" customHeight="1" outlineLevel="1" x14ac:dyDescent="0.25">
      <c r="A92" s="6" t="s">
        <v>156</v>
      </c>
      <c r="B92" s="7" t="s">
        <v>157</v>
      </c>
      <c r="C92" s="44">
        <v>400</v>
      </c>
    </row>
    <row r="93" spans="1:3" ht="40.5" hidden="1" customHeight="1" outlineLevel="1" x14ac:dyDescent="0.25">
      <c r="A93" s="6" t="s">
        <v>158</v>
      </c>
      <c r="B93" s="7" t="s">
        <v>159</v>
      </c>
      <c r="C93" s="44">
        <v>650</v>
      </c>
    </row>
    <row r="94" spans="1:3" ht="40.5" hidden="1" customHeight="1" outlineLevel="1" x14ac:dyDescent="0.25">
      <c r="A94" s="6" t="s">
        <v>160</v>
      </c>
      <c r="B94" s="7" t="s">
        <v>161</v>
      </c>
      <c r="C94" s="44">
        <v>1000</v>
      </c>
    </row>
    <row r="95" spans="1:3" ht="40.5" hidden="1" customHeight="1" outlineLevel="1" x14ac:dyDescent="0.25">
      <c r="A95" s="6" t="s">
        <v>162</v>
      </c>
      <c r="B95" s="7" t="s">
        <v>163</v>
      </c>
      <c r="C95" s="44">
        <v>400</v>
      </c>
    </row>
    <row r="96" spans="1:3" ht="40.5" hidden="1" customHeight="1" outlineLevel="1" x14ac:dyDescent="0.25">
      <c r="A96" s="6" t="s">
        <v>164</v>
      </c>
      <c r="B96" s="7" t="s">
        <v>165</v>
      </c>
      <c r="C96" s="44">
        <v>400</v>
      </c>
    </row>
    <row r="97" spans="1:3" ht="29.25" hidden="1" customHeight="1" outlineLevel="1" x14ac:dyDescent="0.25">
      <c r="A97" s="6" t="s">
        <v>166</v>
      </c>
      <c r="B97" s="7" t="s">
        <v>167</v>
      </c>
      <c r="C97" s="44">
        <v>500</v>
      </c>
    </row>
    <row r="98" spans="1:3" ht="40.5" hidden="1" customHeight="1" outlineLevel="1" x14ac:dyDescent="0.25">
      <c r="A98" s="6" t="s">
        <v>168</v>
      </c>
      <c r="B98" s="7" t="s">
        <v>169</v>
      </c>
      <c r="C98" s="44">
        <v>1100</v>
      </c>
    </row>
    <row r="99" spans="1:3" ht="26.25" hidden="1" customHeight="1" outlineLevel="1" x14ac:dyDescent="0.25">
      <c r="A99" s="6" t="s">
        <v>170</v>
      </c>
      <c r="B99" s="7" t="s">
        <v>171</v>
      </c>
      <c r="C99" s="44">
        <v>400</v>
      </c>
    </row>
    <row r="100" spans="1:3" ht="40.5" hidden="1" customHeight="1" outlineLevel="1" x14ac:dyDescent="0.25">
      <c r="A100" s="6" t="s">
        <v>172</v>
      </c>
      <c r="B100" s="7" t="s">
        <v>173</v>
      </c>
      <c r="C100" s="44">
        <v>350</v>
      </c>
    </row>
    <row r="101" spans="1:3" ht="40.5" hidden="1" customHeight="1" outlineLevel="1" x14ac:dyDescent="0.25">
      <c r="A101" s="6" t="s">
        <v>174</v>
      </c>
      <c r="B101" s="7" t="s">
        <v>1228</v>
      </c>
      <c r="C101" s="44">
        <v>350</v>
      </c>
    </row>
    <row r="102" spans="1:3" ht="40.5" hidden="1" customHeight="1" outlineLevel="1" x14ac:dyDescent="0.25">
      <c r="A102" s="6" t="s">
        <v>175</v>
      </c>
      <c r="B102" s="7" t="s">
        <v>176</v>
      </c>
      <c r="C102" s="44">
        <v>350</v>
      </c>
    </row>
    <row r="103" spans="1:3" ht="40.5" hidden="1" customHeight="1" outlineLevel="1" x14ac:dyDescent="0.25">
      <c r="A103" s="9" t="s">
        <v>177</v>
      </c>
      <c r="B103" s="7" t="s">
        <v>178</v>
      </c>
      <c r="C103" s="44">
        <v>1400</v>
      </c>
    </row>
    <row r="104" spans="1:3" ht="40.5" hidden="1" customHeight="1" outlineLevel="1" x14ac:dyDescent="0.25">
      <c r="A104" s="9" t="s">
        <v>179</v>
      </c>
      <c r="B104" s="7" t="s">
        <v>180</v>
      </c>
      <c r="C104" s="44">
        <v>1400</v>
      </c>
    </row>
    <row r="105" spans="1:3" ht="26.25" hidden="1" customHeight="1" outlineLevel="1" x14ac:dyDescent="0.25">
      <c r="A105" s="9" t="s">
        <v>181</v>
      </c>
      <c r="B105" s="7" t="s">
        <v>1294</v>
      </c>
      <c r="C105" s="44">
        <v>1400</v>
      </c>
    </row>
    <row r="106" spans="1:3" ht="48" hidden="1" customHeight="1" outlineLevel="1" x14ac:dyDescent="0.25">
      <c r="A106" s="9" t="s">
        <v>182</v>
      </c>
      <c r="B106" s="7" t="s">
        <v>183</v>
      </c>
      <c r="C106" s="44">
        <v>1400</v>
      </c>
    </row>
    <row r="107" spans="1:3" ht="28.5" hidden="1" customHeight="1" outlineLevel="1" x14ac:dyDescent="0.25">
      <c r="A107" s="6" t="s">
        <v>184</v>
      </c>
      <c r="B107" s="7" t="s">
        <v>185</v>
      </c>
      <c r="C107" s="44">
        <v>1300</v>
      </c>
    </row>
    <row r="108" spans="1:3" ht="45" hidden="1" customHeight="1" outlineLevel="1" x14ac:dyDescent="0.25">
      <c r="A108" s="6" t="s">
        <v>186</v>
      </c>
      <c r="B108" s="7" t="s">
        <v>187</v>
      </c>
      <c r="C108" s="44">
        <v>1400</v>
      </c>
    </row>
    <row r="109" spans="1:3" ht="26.25" hidden="1" customHeight="1" outlineLevel="1" x14ac:dyDescent="0.25">
      <c r="A109" s="6" t="s">
        <v>188</v>
      </c>
      <c r="B109" s="7" t="s">
        <v>189</v>
      </c>
      <c r="C109" s="44">
        <v>1500</v>
      </c>
    </row>
    <row r="110" spans="1:3" ht="40.5" hidden="1" customHeight="1" outlineLevel="1" x14ac:dyDescent="0.25">
      <c r="A110" s="6" t="s">
        <v>190</v>
      </c>
      <c r="B110" s="7" t="s">
        <v>191</v>
      </c>
      <c r="C110" s="44">
        <v>100</v>
      </c>
    </row>
    <row r="111" spans="1:3" ht="40.5" hidden="1" customHeight="1" outlineLevel="1" x14ac:dyDescent="0.25">
      <c r="A111" s="6" t="s">
        <v>192</v>
      </c>
      <c r="B111" s="7" t="s">
        <v>1229</v>
      </c>
      <c r="C111" s="44">
        <v>100</v>
      </c>
    </row>
    <row r="112" spans="1:3" ht="40.5" hidden="1" customHeight="1" outlineLevel="1" x14ac:dyDescent="0.25">
      <c r="A112" s="6" t="s">
        <v>193</v>
      </c>
      <c r="B112" s="7" t="s">
        <v>194</v>
      </c>
      <c r="C112" s="44">
        <v>500</v>
      </c>
    </row>
    <row r="113" spans="1:3" ht="29.25" hidden="1" customHeight="1" outlineLevel="1" x14ac:dyDescent="0.25">
      <c r="A113" s="6" t="s">
        <v>100</v>
      </c>
      <c r="B113" s="7" t="s">
        <v>195</v>
      </c>
      <c r="C113" s="44">
        <v>1500</v>
      </c>
    </row>
    <row r="114" spans="1:3" ht="29.25" hidden="1" customHeight="1" outlineLevel="1" x14ac:dyDescent="0.25">
      <c r="A114" s="6" t="s">
        <v>196</v>
      </c>
      <c r="B114" s="7" t="s">
        <v>197</v>
      </c>
      <c r="C114" s="44">
        <v>1500</v>
      </c>
    </row>
    <row r="115" spans="1:3" ht="29.25" hidden="1" customHeight="1" outlineLevel="1" x14ac:dyDescent="0.25">
      <c r="A115" s="6" t="s">
        <v>198</v>
      </c>
      <c r="B115" s="7" t="s">
        <v>199</v>
      </c>
      <c r="C115" s="44">
        <v>1300</v>
      </c>
    </row>
    <row r="116" spans="1:3" ht="29.25" hidden="1" customHeight="1" outlineLevel="1" x14ac:dyDescent="0.25">
      <c r="A116" s="6" t="s">
        <v>200</v>
      </c>
      <c r="B116" s="7" t="s">
        <v>201</v>
      </c>
      <c r="C116" s="44">
        <v>1300</v>
      </c>
    </row>
    <row r="117" spans="1:3" ht="29.25" hidden="1" customHeight="1" outlineLevel="1" x14ac:dyDescent="0.25">
      <c r="A117" s="6" t="s">
        <v>202</v>
      </c>
      <c r="B117" s="7" t="s">
        <v>203</v>
      </c>
      <c r="C117" s="44">
        <v>1300</v>
      </c>
    </row>
    <row r="118" spans="1:3" ht="29.25" hidden="1" customHeight="1" outlineLevel="1" x14ac:dyDescent="0.25">
      <c r="A118" s="6" t="s">
        <v>204</v>
      </c>
      <c r="B118" s="7" t="s">
        <v>205</v>
      </c>
      <c r="C118" s="44">
        <v>1300</v>
      </c>
    </row>
    <row r="119" spans="1:3" ht="40.5" hidden="1" customHeight="1" outlineLevel="1" x14ac:dyDescent="0.25">
      <c r="A119" s="6" t="s">
        <v>206</v>
      </c>
      <c r="B119" s="7" t="s">
        <v>207</v>
      </c>
      <c r="C119" s="44">
        <v>2500</v>
      </c>
    </row>
    <row r="120" spans="1:3" ht="40.5" hidden="1" customHeight="1" outlineLevel="1" x14ac:dyDescent="0.25">
      <c r="A120" s="6" t="s">
        <v>208</v>
      </c>
      <c r="B120" s="7" t="s">
        <v>209</v>
      </c>
      <c r="C120" s="44">
        <v>4200</v>
      </c>
    </row>
    <row r="121" spans="1:3" ht="27.75" customHeight="1" collapsed="1" x14ac:dyDescent="0.25">
      <c r="A121" s="246" t="s">
        <v>210</v>
      </c>
      <c r="B121" s="247"/>
      <c r="C121" s="248"/>
    </row>
    <row r="122" spans="1:3" ht="41.25" hidden="1" customHeight="1" outlineLevel="1" x14ac:dyDescent="0.25">
      <c r="A122" s="13" t="s">
        <v>211</v>
      </c>
      <c r="B122" s="12" t="s">
        <v>212</v>
      </c>
      <c r="C122" s="16">
        <v>1500</v>
      </c>
    </row>
    <row r="123" spans="1:3" ht="41.25" hidden="1" customHeight="1" outlineLevel="1" x14ac:dyDescent="0.25">
      <c r="A123" s="13" t="s">
        <v>213</v>
      </c>
      <c r="B123" s="12" t="s">
        <v>214</v>
      </c>
      <c r="C123" s="16">
        <v>1300</v>
      </c>
    </row>
    <row r="124" spans="1:3" ht="41.25" hidden="1" customHeight="1" outlineLevel="1" x14ac:dyDescent="0.25">
      <c r="A124" s="13" t="s">
        <v>215</v>
      </c>
      <c r="B124" s="12" t="s">
        <v>1282</v>
      </c>
      <c r="C124" s="16">
        <v>1500</v>
      </c>
    </row>
    <row r="125" spans="1:3" ht="41.25" hidden="1" customHeight="1" outlineLevel="1" x14ac:dyDescent="0.25">
      <c r="A125" s="13" t="s">
        <v>216</v>
      </c>
      <c r="B125" s="12" t="s">
        <v>1281</v>
      </c>
      <c r="C125" s="16">
        <v>1500</v>
      </c>
    </row>
    <row r="126" spans="1:3" ht="41.25" hidden="1" customHeight="1" outlineLevel="1" x14ac:dyDescent="0.25">
      <c r="A126" s="6" t="s">
        <v>217</v>
      </c>
      <c r="B126" s="7" t="s">
        <v>218</v>
      </c>
      <c r="C126" s="44">
        <v>2500</v>
      </c>
    </row>
    <row r="127" spans="1:3" ht="41.25" hidden="1" customHeight="1" outlineLevel="1" x14ac:dyDescent="0.25">
      <c r="A127" s="6" t="s">
        <v>219</v>
      </c>
      <c r="B127" s="7" t="s">
        <v>220</v>
      </c>
      <c r="C127" s="44">
        <v>4200</v>
      </c>
    </row>
    <row r="128" spans="1:3" ht="30.75" customHeight="1" collapsed="1" x14ac:dyDescent="0.25">
      <c r="A128" s="246" t="s">
        <v>221</v>
      </c>
      <c r="B128" s="247"/>
      <c r="C128" s="248"/>
    </row>
    <row r="129" spans="1:3" ht="42.75" hidden="1" customHeight="1" outlineLevel="1" x14ac:dyDescent="0.25">
      <c r="A129" s="13" t="s">
        <v>222</v>
      </c>
      <c r="B129" s="12" t="s">
        <v>223</v>
      </c>
      <c r="C129" s="16">
        <v>1400</v>
      </c>
    </row>
    <row r="130" spans="1:3" ht="42.75" hidden="1" customHeight="1" outlineLevel="1" x14ac:dyDescent="0.25">
      <c r="A130" s="13" t="s">
        <v>224</v>
      </c>
      <c r="B130" s="12" t="s">
        <v>225</v>
      </c>
      <c r="C130" s="16">
        <v>1200</v>
      </c>
    </row>
    <row r="131" spans="1:3" ht="42.75" hidden="1" customHeight="1" outlineLevel="1" x14ac:dyDescent="0.25">
      <c r="A131" s="13" t="s">
        <v>226</v>
      </c>
      <c r="B131" s="12" t="s">
        <v>227</v>
      </c>
      <c r="C131" s="16">
        <v>1400</v>
      </c>
    </row>
    <row r="132" spans="1:3" ht="42.75" hidden="1" customHeight="1" outlineLevel="1" x14ac:dyDescent="0.25">
      <c r="A132" s="13" t="s">
        <v>228</v>
      </c>
      <c r="B132" s="12" t="s">
        <v>229</v>
      </c>
      <c r="C132" s="16">
        <v>1200</v>
      </c>
    </row>
    <row r="133" spans="1:3" ht="42.75" hidden="1" customHeight="1" outlineLevel="1" x14ac:dyDescent="0.25">
      <c r="A133" s="13" t="s">
        <v>230</v>
      </c>
      <c r="B133" s="12" t="s">
        <v>231</v>
      </c>
      <c r="C133" s="14">
        <v>2500</v>
      </c>
    </row>
    <row r="134" spans="1:3" ht="42.75" hidden="1" customHeight="1" outlineLevel="1" x14ac:dyDescent="0.25">
      <c r="A134" s="6" t="s">
        <v>232</v>
      </c>
      <c r="B134" s="7" t="s">
        <v>233</v>
      </c>
      <c r="C134" s="10">
        <v>4200</v>
      </c>
    </row>
    <row r="135" spans="1:3" ht="27" customHeight="1" collapsed="1" x14ac:dyDescent="0.25">
      <c r="A135" s="246" t="s">
        <v>234</v>
      </c>
      <c r="B135" s="247"/>
      <c r="C135" s="248"/>
    </row>
    <row r="136" spans="1:3" ht="38.25" hidden="1" customHeight="1" outlineLevel="1" x14ac:dyDescent="0.25">
      <c r="A136" s="13" t="s">
        <v>235</v>
      </c>
      <c r="B136" s="12" t="s">
        <v>236</v>
      </c>
      <c r="C136" s="16">
        <v>1500</v>
      </c>
    </row>
    <row r="137" spans="1:3" ht="38.25" hidden="1" customHeight="1" outlineLevel="1" x14ac:dyDescent="0.25">
      <c r="A137" s="13" t="s">
        <v>237</v>
      </c>
      <c r="B137" s="12" t="s">
        <v>238</v>
      </c>
      <c r="C137" s="16">
        <v>1300</v>
      </c>
    </row>
    <row r="138" spans="1:3" ht="38.25" hidden="1" customHeight="1" outlineLevel="1" x14ac:dyDescent="0.25">
      <c r="A138" s="13" t="s">
        <v>239</v>
      </c>
      <c r="B138" s="12" t="s">
        <v>1285</v>
      </c>
      <c r="C138" s="16">
        <v>1500</v>
      </c>
    </row>
    <row r="139" spans="1:3" ht="38.25" hidden="1" customHeight="1" outlineLevel="1" x14ac:dyDescent="0.25">
      <c r="A139" s="13" t="s">
        <v>240</v>
      </c>
      <c r="B139" s="12" t="s">
        <v>241</v>
      </c>
      <c r="C139" s="16">
        <v>1300</v>
      </c>
    </row>
    <row r="140" spans="1:3" ht="38.25" hidden="1" customHeight="1" outlineLevel="1" x14ac:dyDescent="0.25">
      <c r="A140" s="6" t="s">
        <v>242</v>
      </c>
      <c r="B140" s="7" t="s">
        <v>243</v>
      </c>
      <c r="C140" s="45">
        <v>4500</v>
      </c>
    </row>
    <row r="141" spans="1:3" ht="30" customHeight="1" collapsed="1" x14ac:dyDescent="0.25">
      <c r="A141" s="246" t="s">
        <v>244</v>
      </c>
      <c r="B141" s="247"/>
      <c r="C141" s="248"/>
    </row>
    <row r="142" spans="1:3" ht="43.5" hidden="1" customHeight="1" outlineLevel="1" x14ac:dyDescent="0.25">
      <c r="A142" s="13" t="s">
        <v>245</v>
      </c>
      <c r="B142" s="12" t="s">
        <v>246</v>
      </c>
      <c r="C142" s="16">
        <v>1500</v>
      </c>
    </row>
    <row r="143" spans="1:3" ht="43.5" hidden="1" customHeight="1" outlineLevel="1" x14ac:dyDescent="0.25">
      <c r="A143" s="13" t="s">
        <v>247</v>
      </c>
      <c r="B143" s="12" t="s">
        <v>248</v>
      </c>
      <c r="C143" s="16">
        <v>1300</v>
      </c>
    </row>
    <row r="144" spans="1:3" ht="43.5" hidden="1" customHeight="1" outlineLevel="1" x14ac:dyDescent="0.25">
      <c r="A144" s="13" t="s">
        <v>249</v>
      </c>
      <c r="B144" s="12" t="s">
        <v>250</v>
      </c>
      <c r="C144" s="16">
        <v>1500</v>
      </c>
    </row>
    <row r="145" spans="1:3" ht="43.5" hidden="1" customHeight="1" outlineLevel="1" x14ac:dyDescent="0.25">
      <c r="A145" s="13" t="s">
        <v>251</v>
      </c>
      <c r="B145" s="12" t="s">
        <v>252</v>
      </c>
      <c r="C145" s="16">
        <v>1500</v>
      </c>
    </row>
    <row r="146" spans="1:3" ht="30" customHeight="1" collapsed="1" x14ac:dyDescent="0.25">
      <c r="A146" s="246" t="s">
        <v>253</v>
      </c>
      <c r="B146" s="247"/>
      <c r="C146" s="248"/>
    </row>
    <row r="147" spans="1:3" s="81" customFormat="1" ht="42" hidden="1" customHeight="1" outlineLevel="1" x14ac:dyDescent="0.25">
      <c r="A147" s="13" t="s">
        <v>254</v>
      </c>
      <c r="B147" s="12" t="s">
        <v>255</v>
      </c>
      <c r="C147" s="16">
        <v>1500</v>
      </c>
    </row>
    <row r="148" spans="1:3" s="81" customFormat="1" ht="42" hidden="1" customHeight="1" outlineLevel="1" x14ac:dyDescent="0.25">
      <c r="A148" s="13" t="s">
        <v>256</v>
      </c>
      <c r="B148" s="12" t="s">
        <v>257</v>
      </c>
      <c r="C148" s="16">
        <v>1300</v>
      </c>
    </row>
    <row r="149" spans="1:3" s="81" customFormat="1" ht="42" hidden="1" customHeight="1" outlineLevel="1" x14ac:dyDescent="0.25">
      <c r="A149" s="13" t="s">
        <v>258</v>
      </c>
      <c r="B149" s="12" t="s">
        <v>259</v>
      </c>
      <c r="C149" s="16">
        <v>1500</v>
      </c>
    </row>
    <row r="150" spans="1:3" s="81" customFormat="1" ht="42" hidden="1" customHeight="1" outlineLevel="1" x14ac:dyDescent="0.25">
      <c r="A150" s="13" t="s">
        <v>260</v>
      </c>
      <c r="B150" s="12" t="s">
        <v>261</v>
      </c>
      <c r="C150" s="16">
        <v>1500</v>
      </c>
    </row>
    <row r="151" spans="1:3" s="81" customFormat="1" ht="42" hidden="1" customHeight="1" outlineLevel="1" x14ac:dyDescent="0.25">
      <c r="A151" s="13" t="s">
        <v>262</v>
      </c>
      <c r="B151" s="12" t="s">
        <v>263</v>
      </c>
      <c r="C151" s="44">
        <v>2500</v>
      </c>
    </row>
    <row r="152" spans="1:3" s="81" customFormat="1" ht="42" hidden="1" customHeight="1" outlineLevel="1" x14ac:dyDescent="0.25">
      <c r="A152" s="6" t="s">
        <v>264</v>
      </c>
      <c r="B152" s="7" t="s">
        <v>265</v>
      </c>
      <c r="C152" s="44">
        <v>4200</v>
      </c>
    </row>
    <row r="153" spans="1:3" s="81" customFormat="1" ht="42" hidden="1" customHeight="1" outlineLevel="1" x14ac:dyDescent="0.25">
      <c r="A153" s="13" t="s">
        <v>1141</v>
      </c>
      <c r="B153" s="12" t="s">
        <v>1142</v>
      </c>
      <c r="C153" s="44">
        <v>1500</v>
      </c>
    </row>
    <row r="154" spans="1:3" s="81" customFormat="1" ht="42" hidden="1" customHeight="1" outlineLevel="1" x14ac:dyDescent="0.25">
      <c r="A154" s="13" t="s">
        <v>1143</v>
      </c>
      <c r="B154" s="12" t="s">
        <v>1144</v>
      </c>
      <c r="C154" s="44">
        <v>600</v>
      </c>
    </row>
    <row r="155" spans="1:3" s="81" customFormat="1" ht="42" hidden="1" customHeight="1" outlineLevel="1" x14ac:dyDescent="0.25">
      <c r="A155" s="13" t="s">
        <v>1230</v>
      </c>
      <c r="B155" s="12" t="s">
        <v>1231</v>
      </c>
      <c r="C155" s="44">
        <v>1700</v>
      </c>
    </row>
    <row r="156" spans="1:3" s="81" customFormat="1" ht="42" hidden="1" customHeight="1" outlineLevel="1" x14ac:dyDescent="0.25">
      <c r="A156" s="13" t="s">
        <v>1232</v>
      </c>
      <c r="B156" s="12" t="s">
        <v>1233</v>
      </c>
      <c r="C156" s="44">
        <v>800</v>
      </c>
    </row>
    <row r="157" spans="1:3" s="81" customFormat="1" ht="42" hidden="1" customHeight="1" outlineLevel="1" x14ac:dyDescent="0.25">
      <c r="A157" s="13" t="s">
        <v>1157</v>
      </c>
      <c r="B157" s="12" t="s">
        <v>1156</v>
      </c>
      <c r="C157" s="44">
        <v>900</v>
      </c>
    </row>
    <row r="158" spans="1:3" s="81" customFormat="1" ht="42" hidden="1" customHeight="1" outlineLevel="1" x14ac:dyDescent="0.25">
      <c r="A158" s="13" t="s">
        <v>1159</v>
      </c>
      <c r="B158" s="31" t="s">
        <v>1158</v>
      </c>
      <c r="C158" s="44">
        <v>1200</v>
      </c>
    </row>
    <row r="159" spans="1:3" ht="29.25" customHeight="1" collapsed="1" x14ac:dyDescent="0.25">
      <c r="A159" s="246" t="s">
        <v>266</v>
      </c>
      <c r="B159" s="247"/>
      <c r="C159" s="248"/>
    </row>
    <row r="160" spans="1:3" ht="52.5" hidden="1" customHeight="1" outlineLevel="1" x14ac:dyDescent="0.25">
      <c r="A160" s="13" t="s">
        <v>267</v>
      </c>
      <c r="B160" s="12" t="s">
        <v>268</v>
      </c>
      <c r="C160" s="16">
        <v>1500</v>
      </c>
    </row>
    <row r="161" spans="1:44" ht="52.5" hidden="1" customHeight="1" outlineLevel="1" x14ac:dyDescent="0.25">
      <c r="A161" s="13" t="s">
        <v>269</v>
      </c>
      <c r="B161" s="12" t="s">
        <v>270</v>
      </c>
      <c r="C161" s="16">
        <v>1300</v>
      </c>
    </row>
    <row r="162" spans="1:44" ht="52.5" hidden="1" customHeight="1" outlineLevel="1" x14ac:dyDescent="0.25">
      <c r="A162" s="13" t="s">
        <v>271</v>
      </c>
      <c r="B162" s="12" t="s">
        <v>272</v>
      </c>
      <c r="C162" s="16">
        <v>1500</v>
      </c>
    </row>
    <row r="163" spans="1:44" ht="52.5" hidden="1" customHeight="1" outlineLevel="1" x14ac:dyDescent="0.25">
      <c r="A163" s="13" t="s">
        <v>273</v>
      </c>
      <c r="B163" s="12" t="s">
        <v>274</v>
      </c>
      <c r="C163" s="16">
        <v>1500</v>
      </c>
    </row>
    <row r="164" spans="1:44" ht="52.5" hidden="1" customHeight="1" outlineLevel="1" x14ac:dyDescent="0.25">
      <c r="A164" s="13" t="s">
        <v>275</v>
      </c>
      <c r="B164" s="12" t="s">
        <v>276</v>
      </c>
      <c r="C164" s="16">
        <v>1200</v>
      </c>
    </row>
    <row r="165" spans="1:44" ht="52.5" hidden="1" customHeight="1" outlineLevel="1" x14ac:dyDescent="0.25">
      <c r="A165" s="6" t="s">
        <v>277</v>
      </c>
      <c r="B165" s="7" t="s">
        <v>278</v>
      </c>
      <c r="C165" s="8">
        <v>1200</v>
      </c>
    </row>
    <row r="166" spans="1:44" ht="42" hidden="1" customHeight="1" outlineLevel="1" x14ac:dyDescent="0.25">
      <c r="A166" s="6" t="s">
        <v>279</v>
      </c>
      <c r="B166" s="7" t="s">
        <v>280</v>
      </c>
      <c r="C166" s="45">
        <v>600</v>
      </c>
    </row>
    <row r="167" spans="1:44" ht="51.75" hidden="1" customHeight="1" outlineLevel="1" x14ac:dyDescent="0.25">
      <c r="A167" s="6" t="s">
        <v>281</v>
      </c>
      <c r="B167" s="7" t="s">
        <v>282</v>
      </c>
      <c r="C167" s="45">
        <v>600</v>
      </c>
    </row>
    <row r="168" spans="1:44" ht="51.75" hidden="1" customHeight="1" outlineLevel="1" x14ac:dyDescent="0.25">
      <c r="A168" s="6" t="s">
        <v>283</v>
      </c>
      <c r="B168" s="7" t="s">
        <v>284</v>
      </c>
      <c r="C168" s="45">
        <v>600</v>
      </c>
      <c r="E168" s="11" t="s">
        <v>1329</v>
      </c>
    </row>
    <row r="169" spans="1:44" ht="51.75" hidden="1" customHeight="1" outlineLevel="1" x14ac:dyDescent="0.25">
      <c r="A169" s="6" t="s">
        <v>285</v>
      </c>
      <c r="B169" s="7" t="s">
        <v>286</v>
      </c>
      <c r="C169" s="45">
        <v>700</v>
      </c>
      <c r="E169" s="11" t="s">
        <v>1330</v>
      </c>
    </row>
    <row r="170" spans="1:44" ht="42" hidden="1" customHeight="1" outlineLevel="1" x14ac:dyDescent="0.25">
      <c r="A170" s="6" t="s">
        <v>287</v>
      </c>
      <c r="B170" s="7" t="s">
        <v>288</v>
      </c>
      <c r="C170" s="45">
        <v>700</v>
      </c>
      <c r="E170" s="11" t="s">
        <v>1331</v>
      </c>
    </row>
    <row r="171" spans="1:44" ht="42" hidden="1" customHeight="1" outlineLevel="1" x14ac:dyDescent="0.25">
      <c r="A171" s="6" t="s">
        <v>289</v>
      </c>
      <c r="B171" s="7" t="s">
        <v>290</v>
      </c>
      <c r="C171" s="44">
        <v>2500</v>
      </c>
    </row>
    <row r="172" spans="1:44" ht="42" hidden="1" customHeight="1" outlineLevel="1" x14ac:dyDescent="0.25">
      <c r="A172" s="6" t="s">
        <v>291</v>
      </c>
      <c r="B172" s="7" t="s">
        <v>292</v>
      </c>
      <c r="C172" s="44">
        <v>4200</v>
      </c>
    </row>
    <row r="173" spans="1:44" ht="54" hidden="1" customHeight="1" outlineLevel="1" x14ac:dyDescent="0.25">
      <c r="A173" s="6" t="s">
        <v>293</v>
      </c>
      <c r="B173" s="7" t="s">
        <v>294</v>
      </c>
      <c r="C173" s="44">
        <v>700</v>
      </c>
    </row>
    <row r="174" spans="1:44" ht="54" hidden="1" customHeight="1" outlineLevel="1" x14ac:dyDescent="0.25">
      <c r="A174" s="22" t="s">
        <v>295</v>
      </c>
      <c r="B174" s="19" t="s">
        <v>296</v>
      </c>
      <c r="C174" s="46">
        <v>700</v>
      </c>
    </row>
    <row r="175" spans="1:44" s="21" customFormat="1" ht="42" hidden="1" customHeight="1" outlineLevel="1" x14ac:dyDescent="0.25">
      <c r="A175" s="13" t="s">
        <v>1145</v>
      </c>
      <c r="B175" s="12" t="s">
        <v>1146</v>
      </c>
      <c r="C175" s="44">
        <v>450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48"/>
    </row>
    <row r="176" spans="1:44" s="21" customFormat="1" ht="30" hidden="1" customHeight="1" outlineLevel="1" x14ac:dyDescent="0.25">
      <c r="A176" s="13" t="s">
        <v>1147</v>
      </c>
      <c r="B176" s="12" t="s">
        <v>1234</v>
      </c>
      <c r="C176" s="47">
        <v>1000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48"/>
    </row>
    <row r="177" spans="1:44" s="21" customFormat="1" ht="30" hidden="1" customHeight="1" outlineLevel="1" x14ac:dyDescent="0.25">
      <c r="A177" s="13" t="s">
        <v>1148</v>
      </c>
      <c r="B177" s="12" t="s">
        <v>1235</v>
      </c>
      <c r="C177" s="47">
        <v>1000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48"/>
    </row>
    <row r="178" spans="1:44" s="21" customFormat="1" ht="30" hidden="1" customHeight="1" outlineLevel="1" x14ac:dyDescent="0.25">
      <c r="A178" s="13" t="s">
        <v>1162</v>
      </c>
      <c r="B178" s="23" t="s">
        <v>1149</v>
      </c>
      <c r="C178" s="44">
        <v>600</v>
      </c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48"/>
    </row>
    <row r="179" spans="1:44" s="21" customFormat="1" ht="42" hidden="1" customHeight="1" outlineLevel="1" x14ac:dyDescent="0.25">
      <c r="A179" s="13" t="s">
        <v>1150</v>
      </c>
      <c r="B179" s="12" t="s">
        <v>1236</v>
      </c>
      <c r="C179" s="44">
        <v>800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48"/>
    </row>
    <row r="180" spans="1:44" s="21" customFormat="1" ht="42" hidden="1" customHeight="1" outlineLevel="1" x14ac:dyDescent="0.25">
      <c r="A180" s="13" t="s">
        <v>1151</v>
      </c>
      <c r="B180" s="12" t="s">
        <v>1152</v>
      </c>
      <c r="C180" s="44">
        <v>800</v>
      </c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48"/>
    </row>
    <row r="181" spans="1:44" s="21" customFormat="1" ht="42" hidden="1" customHeight="1" outlineLevel="1" x14ac:dyDescent="0.25">
      <c r="A181" s="13" t="s">
        <v>1155</v>
      </c>
      <c r="B181" s="15" t="s">
        <v>1489</v>
      </c>
      <c r="C181" s="47">
        <v>2500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48"/>
    </row>
    <row r="182" spans="1:44" s="21" customFormat="1" ht="42" hidden="1" customHeight="1" outlineLevel="1" x14ac:dyDescent="0.25">
      <c r="A182" s="13" t="s">
        <v>1153</v>
      </c>
      <c r="B182" s="12" t="s">
        <v>1154</v>
      </c>
      <c r="C182" s="44">
        <v>900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48"/>
    </row>
    <row r="183" spans="1:44" ht="30" customHeight="1" collapsed="1" x14ac:dyDescent="0.25">
      <c r="A183" s="246" t="s">
        <v>297</v>
      </c>
      <c r="B183" s="247"/>
      <c r="C183" s="248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:44" ht="46.5" hidden="1" customHeight="1" outlineLevel="1" x14ac:dyDescent="0.25">
      <c r="A184" s="13" t="s">
        <v>298</v>
      </c>
      <c r="B184" s="12" t="s">
        <v>299</v>
      </c>
      <c r="C184" s="16">
        <v>1500</v>
      </c>
    </row>
    <row r="185" spans="1:44" ht="46.5" hidden="1" customHeight="1" outlineLevel="1" x14ac:dyDescent="0.25">
      <c r="A185" s="13" t="s">
        <v>300</v>
      </c>
      <c r="B185" s="12" t="s">
        <v>301</v>
      </c>
      <c r="C185" s="16">
        <v>1300</v>
      </c>
    </row>
    <row r="186" spans="1:44" ht="46.5" hidden="1" customHeight="1" outlineLevel="1" x14ac:dyDescent="0.25">
      <c r="A186" s="13" t="s">
        <v>302</v>
      </c>
      <c r="B186" s="12" t="s">
        <v>1295</v>
      </c>
      <c r="C186" s="16">
        <v>1500</v>
      </c>
    </row>
    <row r="187" spans="1:44" ht="46.5" hidden="1" customHeight="1" outlineLevel="1" x14ac:dyDescent="0.25">
      <c r="A187" s="13" t="s">
        <v>303</v>
      </c>
      <c r="B187" s="12" t="s">
        <v>1296</v>
      </c>
      <c r="C187" s="16">
        <v>1500</v>
      </c>
    </row>
    <row r="188" spans="1:44" ht="46.5" hidden="1" customHeight="1" outlineLevel="1" x14ac:dyDescent="0.25">
      <c r="A188" s="13" t="s">
        <v>304</v>
      </c>
      <c r="B188" s="12" t="s">
        <v>305</v>
      </c>
      <c r="C188" s="44">
        <v>2500</v>
      </c>
    </row>
    <row r="189" spans="1:44" ht="46.5" hidden="1" customHeight="1" outlineLevel="1" x14ac:dyDescent="0.25">
      <c r="A189" s="6" t="s">
        <v>306</v>
      </c>
      <c r="B189" s="7" t="s">
        <v>307</v>
      </c>
      <c r="C189" s="44">
        <v>4200</v>
      </c>
    </row>
    <row r="190" spans="1:44" ht="32.25" customHeight="1" collapsed="1" x14ac:dyDescent="0.25">
      <c r="A190" s="246" t="s">
        <v>308</v>
      </c>
      <c r="B190" s="247"/>
      <c r="C190" s="248"/>
    </row>
    <row r="191" spans="1:44" ht="44.25" hidden="1" customHeight="1" outlineLevel="1" x14ac:dyDescent="0.25">
      <c r="A191" s="13" t="s">
        <v>309</v>
      </c>
      <c r="B191" s="12" t="s">
        <v>310</v>
      </c>
      <c r="C191" s="16">
        <v>1500</v>
      </c>
    </row>
    <row r="192" spans="1:44" ht="44.25" hidden="1" customHeight="1" outlineLevel="1" x14ac:dyDescent="0.25">
      <c r="A192" s="13" t="s">
        <v>311</v>
      </c>
      <c r="B192" s="12" t="s">
        <v>312</v>
      </c>
      <c r="C192" s="16">
        <v>1300</v>
      </c>
    </row>
    <row r="193" spans="1:5" ht="44.25" hidden="1" customHeight="1" outlineLevel="1" x14ac:dyDescent="0.25">
      <c r="A193" s="6" t="s">
        <v>313</v>
      </c>
      <c r="B193" s="7" t="s">
        <v>314</v>
      </c>
      <c r="C193" s="8">
        <v>1500</v>
      </c>
    </row>
    <row r="194" spans="1:5" ht="28.5" customHeight="1" collapsed="1" x14ac:dyDescent="0.25">
      <c r="A194" s="246" t="s">
        <v>315</v>
      </c>
      <c r="B194" s="247"/>
      <c r="C194" s="248"/>
    </row>
    <row r="195" spans="1:5" ht="46.5" hidden="1" customHeight="1" outlineLevel="1" x14ac:dyDescent="0.25">
      <c r="A195" s="13" t="s">
        <v>316</v>
      </c>
      <c r="B195" s="12" t="s">
        <v>317</v>
      </c>
      <c r="C195" s="16">
        <v>1500</v>
      </c>
    </row>
    <row r="196" spans="1:5" ht="46.5" hidden="1" customHeight="1" outlineLevel="1" x14ac:dyDescent="0.25">
      <c r="A196" s="13" t="s">
        <v>318</v>
      </c>
      <c r="B196" s="12" t="s">
        <v>319</v>
      </c>
      <c r="C196" s="16">
        <v>1300</v>
      </c>
    </row>
    <row r="197" spans="1:5" ht="46.5" hidden="1" customHeight="1" outlineLevel="1" x14ac:dyDescent="0.25">
      <c r="A197" s="13" t="s">
        <v>320</v>
      </c>
      <c r="B197" s="12" t="s">
        <v>321</v>
      </c>
      <c r="C197" s="16">
        <v>1500</v>
      </c>
    </row>
    <row r="198" spans="1:5" ht="46.5" hidden="1" customHeight="1" outlineLevel="1" x14ac:dyDescent="0.25">
      <c r="A198" s="13" t="s">
        <v>322</v>
      </c>
      <c r="B198" s="12" t="s">
        <v>323</v>
      </c>
      <c r="C198" s="16">
        <v>1500</v>
      </c>
    </row>
    <row r="199" spans="1:5" ht="46.5" hidden="1" customHeight="1" outlineLevel="1" x14ac:dyDescent="0.25">
      <c r="A199" s="6" t="s">
        <v>324</v>
      </c>
      <c r="B199" s="7" t="s">
        <v>325</v>
      </c>
      <c r="C199" s="44">
        <v>2500</v>
      </c>
    </row>
    <row r="200" spans="1:5" ht="46.5" hidden="1" customHeight="1" outlineLevel="1" x14ac:dyDescent="0.25">
      <c r="A200" s="6" t="s">
        <v>326</v>
      </c>
      <c r="B200" s="7" t="s">
        <v>327</v>
      </c>
      <c r="C200" s="44">
        <v>4200</v>
      </c>
    </row>
    <row r="201" spans="1:5" ht="31.5" customHeight="1" collapsed="1" x14ac:dyDescent="0.25">
      <c r="A201" s="246" t="s">
        <v>328</v>
      </c>
      <c r="B201" s="247"/>
      <c r="C201" s="248"/>
    </row>
    <row r="202" spans="1:5" ht="54" hidden="1" customHeight="1" outlineLevel="1" x14ac:dyDescent="0.25">
      <c r="A202" s="13" t="s">
        <v>329</v>
      </c>
      <c r="B202" s="12" t="s">
        <v>330</v>
      </c>
      <c r="C202" s="16">
        <v>1500</v>
      </c>
    </row>
    <row r="203" spans="1:5" ht="54" hidden="1" customHeight="1" outlineLevel="1" x14ac:dyDescent="0.25">
      <c r="A203" s="13" t="s">
        <v>331</v>
      </c>
      <c r="B203" s="12" t="s">
        <v>332</v>
      </c>
      <c r="C203" s="16">
        <v>1300</v>
      </c>
    </row>
    <row r="204" spans="1:5" ht="54" hidden="1" customHeight="1" outlineLevel="1" x14ac:dyDescent="0.25">
      <c r="A204" s="13" t="s">
        <v>333</v>
      </c>
      <c r="B204" s="12" t="s">
        <v>334</v>
      </c>
      <c r="C204" s="16">
        <v>1300</v>
      </c>
    </row>
    <row r="205" spans="1:5" ht="54" hidden="1" customHeight="1" outlineLevel="1" x14ac:dyDescent="0.25">
      <c r="A205" s="13" t="s">
        <v>335</v>
      </c>
      <c r="B205" s="12" t="s">
        <v>336</v>
      </c>
      <c r="C205" s="16">
        <v>1500</v>
      </c>
    </row>
    <row r="206" spans="1:5" ht="54" hidden="1" customHeight="1" outlineLevel="1" x14ac:dyDescent="0.25">
      <c r="A206" s="13" t="s">
        <v>337</v>
      </c>
      <c r="B206" s="12" t="s">
        <v>338</v>
      </c>
      <c r="C206" s="16">
        <v>1500</v>
      </c>
    </row>
    <row r="207" spans="1:5" ht="54" hidden="1" customHeight="1" outlineLevel="1" x14ac:dyDescent="0.25">
      <c r="A207" s="2"/>
      <c r="B207" s="94" t="s">
        <v>1517</v>
      </c>
      <c r="C207" s="98"/>
    </row>
    <row r="208" spans="1:5" ht="54" hidden="1" customHeight="1" outlineLevel="1" x14ac:dyDescent="0.25">
      <c r="A208" s="97" t="s">
        <v>1096</v>
      </c>
      <c r="B208" s="95" t="s">
        <v>1315</v>
      </c>
      <c r="C208" s="96">
        <v>1200</v>
      </c>
      <c r="D208" s="11" t="s">
        <v>1498</v>
      </c>
      <c r="E208" s="11">
        <v>800</v>
      </c>
    </row>
    <row r="209" spans="1:6" ht="57" hidden="1" customHeight="1" outlineLevel="1" x14ac:dyDescent="0.25">
      <c r="A209" s="97" t="s">
        <v>1520</v>
      </c>
      <c r="B209" s="12" t="s">
        <v>1518</v>
      </c>
      <c r="C209" s="16">
        <v>10000</v>
      </c>
    </row>
    <row r="210" spans="1:6" ht="42" hidden="1" customHeight="1" outlineLevel="1" x14ac:dyDescent="0.25">
      <c r="A210" s="49"/>
      <c r="B210" s="12" t="s">
        <v>1519</v>
      </c>
      <c r="C210" s="45">
        <v>500</v>
      </c>
      <c r="F210" s="137"/>
    </row>
    <row r="211" spans="1:6" ht="54" hidden="1" customHeight="1" outlineLevel="1" x14ac:dyDescent="0.25">
      <c r="A211" s="49"/>
      <c r="B211" s="15" t="s">
        <v>1107</v>
      </c>
      <c r="C211" s="45">
        <v>3500</v>
      </c>
      <c r="F211" s="137"/>
    </row>
    <row r="212" spans="1:6" ht="54" hidden="1" customHeight="1" outlineLevel="1" x14ac:dyDescent="0.25">
      <c r="A212" s="76"/>
      <c r="B212" s="2"/>
      <c r="C212" s="76"/>
    </row>
    <row r="213" spans="1:6" ht="54" hidden="1" customHeight="1" outlineLevel="1" x14ac:dyDescent="0.25">
      <c r="A213" s="49" t="s">
        <v>1297</v>
      </c>
      <c r="B213" s="12" t="s">
        <v>1516</v>
      </c>
      <c r="C213" s="45"/>
    </row>
    <row r="214" spans="1:6" ht="36.75" hidden="1" customHeight="1" outlineLevel="1" x14ac:dyDescent="0.25">
      <c r="A214" s="13" t="s">
        <v>1097</v>
      </c>
      <c r="B214" s="15" t="s">
        <v>1107</v>
      </c>
      <c r="C214" s="45">
        <v>3500</v>
      </c>
    </row>
    <row r="215" spans="1:6" ht="36.75" hidden="1" customHeight="1" outlineLevel="1" x14ac:dyDescent="0.25">
      <c r="A215" s="13" t="s">
        <v>1098</v>
      </c>
      <c r="B215" s="15" t="s">
        <v>1108</v>
      </c>
      <c r="C215" s="45">
        <v>10000</v>
      </c>
    </row>
    <row r="216" spans="1:6" ht="36.75" hidden="1" customHeight="1" outlineLevel="1" x14ac:dyDescent="0.25">
      <c r="A216" s="6" t="s">
        <v>339</v>
      </c>
      <c r="B216" s="7" t="s">
        <v>1298</v>
      </c>
      <c r="C216" s="45">
        <v>500</v>
      </c>
    </row>
    <row r="217" spans="1:6" ht="54" hidden="1" customHeight="1" outlineLevel="1" x14ac:dyDescent="0.25">
      <c r="A217" s="6" t="s">
        <v>340</v>
      </c>
      <c r="B217" s="7" t="s">
        <v>1299</v>
      </c>
      <c r="C217" s="45">
        <v>500</v>
      </c>
    </row>
    <row r="218" spans="1:6" ht="54" hidden="1" customHeight="1" outlineLevel="1" x14ac:dyDescent="0.25">
      <c r="A218" s="6" t="s">
        <v>341</v>
      </c>
      <c r="B218" s="7" t="s">
        <v>1300</v>
      </c>
      <c r="C218" s="45">
        <v>700</v>
      </c>
    </row>
    <row r="219" spans="1:6" ht="40.5" hidden="1" customHeight="1" outlineLevel="1" x14ac:dyDescent="0.25">
      <c r="A219" s="6" t="s">
        <v>342</v>
      </c>
      <c r="B219" s="7" t="s">
        <v>1301</v>
      </c>
      <c r="C219" s="45">
        <v>700</v>
      </c>
    </row>
    <row r="220" spans="1:6" ht="40.5" hidden="1" customHeight="1" outlineLevel="1" x14ac:dyDescent="0.25">
      <c r="A220" s="6" t="s">
        <v>343</v>
      </c>
      <c r="B220" s="7" t="s">
        <v>1302</v>
      </c>
      <c r="C220" s="45">
        <v>500</v>
      </c>
    </row>
    <row r="221" spans="1:6" ht="54" hidden="1" customHeight="1" outlineLevel="1" x14ac:dyDescent="0.25">
      <c r="A221" s="6" t="s">
        <v>344</v>
      </c>
      <c r="B221" s="7" t="s">
        <v>345</v>
      </c>
      <c r="C221" s="45">
        <v>700</v>
      </c>
    </row>
    <row r="222" spans="1:6" ht="54" hidden="1" customHeight="1" outlineLevel="1" x14ac:dyDescent="0.25">
      <c r="A222" s="6" t="s">
        <v>346</v>
      </c>
      <c r="B222" s="7" t="s">
        <v>347</v>
      </c>
      <c r="C222" s="45">
        <v>500</v>
      </c>
    </row>
    <row r="223" spans="1:6" ht="42" hidden="1" customHeight="1" outlineLevel="1" x14ac:dyDescent="0.25">
      <c r="A223" s="6" t="s">
        <v>348</v>
      </c>
      <c r="B223" s="7" t="s">
        <v>349</v>
      </c>
      <c r="C223" s="45">
        <v>500</v>
      </c>
    </row>
    <row r="224" spans="1:6" ht="34.5" hidden="1" customHeight="1" outlineLevel="1" x14ac:dyDescent="0.25">
      <c r="A224" s="6" t="s">
        <v>350</v>
      </c>
      <c r="B224" s="7" t="s">
        <v>351</v>
      </c>
      <c r="C224" s="45">
        <v>500</v>
      </c>
    </row>
    <row r="225" spans="1:3" ht="42" hidden="1" customHeight="1" outlineLevel="1" x14ac:dyDescent="0.25">
      <c r="A225" s="9" t="s">
        <v>352</v>
      </c>
      <c r="B225" s="7" t="s">
        <v>353</v>
      </c>
      <c r="C225" s="45">
        <v>600</v>
      </c>
    </row>
    <row r="226" spans="1:3" ht="42" hidden="1" customHeight="1" outlineLevel="1" x14ac:dyDescent="0.25">
      <c r="A226" s="9" t="s">
        <v>354</v>
      </c>
      <c r="B226" s="7" t="s">
        <v>355</v>
      </c>
      <c r="C226" s="45">
        <v>300</v>
      </c>
    </row>
    <row r="227" spans="1:3" ht="54" hidden="1" customHeight="1" outlineLevel="1" x14ac:dyDescent="0.25">
      <c r="A227" s="9" t="s">
        <v>1303</v>
      </c>
      <c r="B227" s="7" t="s">
        <v>356</v>
      </c>
      <c r="C227" s="45">
        <v>200</v>
      </c>
    </row>
    <row r="228" spans="1:3" ht="54" hidden="1" customHeight="1" outlineLevel="1" x14ac:dyDescent="0.25">
      <c r="A228" s="6" t="s">
        <v>357</v>
      </c>
      <c r="B228" s="7" t="s">
        <v>1304</v>
      </c>
      <c r="C228" s="44">
        <v>600</v>
      </c>
    </row>
    <row r="229" spans="1:3" ht="54" hidden="1" customHeight="1" outlineLevel="1" x14ac:dyDescent="0.25">
      <c r="A229" s="6" t="s">
        <v>358</v>
      </c>
      <c r="B229" s="7" t="s">
        <v>359</v>
      </c>
      <c r="C229" s="44">
        <v>600</v>
      </c>
    </row>
    <row r="230" spans="1:3" ht="54" hidden="1" customHeight="1" outlineLevel="1" x14ac:dyDescent="0.25">
      <c r="A230" s="6" t="s">
        <v>360</v>
      </c>
      <c r="B230" s="7" t="s">
        <v>361</v>
      </c>
      <c r="C230" s="44">
        <v>700</v>
      </c>
    </row>
    <row r="231" spans="1:3" ht="54" hidden="1" customHeight="1" outlineLevel="1" x14ac:dyDescent="0.25">
      <c r="A231" s="6" t="s">
        <v>362</v>
      </c>
      <c r="B231" s="7" t="s">
        <v>363</v>
      </c>
      <c r="C231" s="44">
        <v>600</v>
      </c>
    </row>
    <row r="232" spans="1:3" ht="54" hidden="1" customHeight="1" outlineLevel="1" x14ac:dyDescent="0.25">
      <c r="A232" s="6" t="s">
        <v>364</v>
      </c>
      <c r="B232" s="7" t="s">
        <v>365</v>
      </c>
      <c r="C232" s="44">
        <v>600</v>
      </c>
    </row>
    <row r="233" spans="1:3" ht="54" hidden="1" customHeight="1" outlineLevel="1" x14ac:dyDescent="0.25">
      <c r="A233" s="6" t="s">
        <v>366</v>
      </c>
      <c r="B233" s="7" t="s">
        <v>367</v>
      </c>
      <c r="C233" s="44">
        <v>700</v>
      </c>
    </row>
    <row r="234" spans="1:3" ht="54" hidden="1" customHeight="1" outlineLevel="1" x14ac:dyDescent="0.25">
      <c r="A234" s="6" t="s">
        <v>368</v>
      </c>
      <c r="B234" s="7" t="s">
        <v>369</v>
      </c>
      <c r="C234" s="44">
        <v>600</v>
      </c>
    </row>
    <row r="235" spans="1:3" ht="54" hidden="1" customHeight="1" outlineLevel="1" x14ac:dyDescent="0.25">
      <c r="A235" s="6" t="s">
        <v>370</v>
      </c>
      <c r="B235" s="7" t="s">
        <v>371</v>
      </c>
      <c r="C235" s="44">
        <v>600</v>
      </c>
    </row>
    <row r="236" spans="1:3" ht="54" hidden="1" customHeight="1" outlineLevel="1" x14ac:dyDescent="0.25">
      <c r="A236" s="6" t="s">
        <v>372</v>
      </c>
      <c r="B236" s="7" t="s">
        <v>373</v>
      </c>
      <c r="C236" s="44">
        <v>700</v>
      </c>
    </row>
    <row r="237" spans="1:3" ht="54" hidden="1" customHeight="1" outlineLevel="1" x14ac:dyDescent="0.25">
      <c r="A237" s="6" t="s">
        <v>374</v>
      </c>
      <c r="B237" s="7" t="s">
        <v>375</v>
      </c>
      <c r="C237" s="44">
        <v>500</v>
      </c>
    </row>
    <row r="238" spans="1:3" ht="54" hidden="1" customHeight="1" outlineLevel="1" x14ac:dyDescent="0.25">
      <c r="A238" s="6" t="s">
        <v>376</v>
      </c>
      <c r="B238" s="7" t="s">
        <v>377</v>
      </c>
      <c r="C238" s="44">
        <v>500</v>
      </c>
    </row>
    <row r="239" spans="1:3" ht="54" hidden="1" customHeight="1" outlineLevel="1" x14ac:dyDescent="0.25">
      <c r="A239" s="6" t="s">
        <v>378</v>
      </c>
      <c r="B239" s="7" t="s">
        <v>379</v>
      </c>
      <c r="C239" s="44">
        <v>600</v>
      </c>
    </row>
    <row r="240" spans="1:3" ht="54" hidden="1" customHeight="1" outlineLevel="1" x14ac:dyDescent="0.25">
      <c r="A240" s="6" t="s">
        <v>380</v>
      </c>
      <c r="B240" s="7" t="s">
        <v>381</v>
      </c>
      <c r="C240" s="44">
        <v>700</v>
      </c>
    </row>
    <row r="241" spans="1:3" ht="54" hidden="1" customHeight="1" outlineLevel="1" x14ac:dyDescent="0.25">
      <c r="A241" s="6" t="s">
        <v>382</v>
      </c>
      <c r="B241" s="7" t="s">
        <v>383</v>
      </c>
      <c r="C241" s="44">
        <v>500</v>
      </c>
    </row>
    <row r="242" spans="1:3" ht="54" hidden="1" customHeight="1" outlineLevel="1" x14ac:dyDescent="0.25">
      <c r="A242" s="6" t="s">
        <v>384</v>
      </c>
      <c r="B242" s="7" t="s">
        <v>385</v>
      </c>
      <c r="C242" s="44">
        <v>600</v>
      </c>
    </row>
    <row r="243" spans="1:3" ht="54" hidden="1" customHeight="1" outlineLevel="1" x14ac:dyDescent="0.25">
      <c r="A243" s="6" t="s">
        <v>386</v>
      </c>
      <c r="B243" s="7" t="s">
        <v>387</v>
      </c>
      <c r="C243" s="44">
        <v>700</v>
      </c>
    </row>
    <row r="244" spans="1:3" ht="54" hidden="1" customHeight="1" outlineLevel="1" x14ac:dyDescent="0.25">
      <c r="A244" s="6" t="s">
        <v>388</v>
      </c>
      <c r="B244" s="7" t="s">
        <v>389</v>
      </c>
      <c r="C244" s="44">
        <v>500</v>
      </c>
    </row>
    <row r="245" spans="1:3" ht="54" hidden="1" customHeight="1" outlineLevel="1" x14ac:dyDescent="0.25">
      <c r="A245" s="6" t="s">
        <v>390</v>
      </c>
      <c r="B245" s="7" t="s">
        <v>391</v>
      </c>
      <c r="C245" s="44">
        <v>700</v>
      </c>
    </row>
    <row r="246" spans="1:3" ht="54" hidden="1" customHeight="1" outlineLevel="1" x14ac:dyDescent="0.25">
      <c r="A246" s="6" t="s">
        <v>392</v>
      </c>
      <c r="B246" s="7" t="s">
        <v>393</v>
      </c>
      <c r="C246" s="44">
        <v>500</v>
      </c>
    </row>
    <row r="247" spans="1:3" ht="54" hidden="1" customHeight="1" outlineLevel="1" x14ac:dyDescent="0.25">
      <c r="A247" s="6" t="s">
        <v>394</v>
      </c>
      <c r="B247" s="7" t="s">
        <v>395</v>
      </c>
      <c r="C247" s="44">
        <v>600</v>
      </c>
    </row>
    <row r="248" spans="1:3" ht="54" hidden="1" customHeight="1" outlineLevel="1" x14ac:dyDescent="0.25">
      <c r="A248" s="6" t="s">
        <v>396</v>
      </c>
      <c r="B248" s="7" t="s">
        <v>397</v>
      </c>
      <c r="C248" s="44">
        <v>600</v>
      </c>
    </row>
    <row r="249" spans="1:3" ht="54" hidden="1" customHeight="1" outlineLevel="1" x14ac:dyDescent="0.25">
      <c r="A249" s="6" t="s">
        <v>398</v>
      </c>
      <c r="B249" s="7" t="s">
        <v>399</v>
      </c>
      <c r="C249" s="44">
        <v>700</v>
      </c>
    </row>
    <row r="250" spans="1:3" ht="54" hidden="1" customHeight="1" outlineLevel="1" x14ac:dyDescent="0.25">
      <c r="A250" s="6" t="s">
        <v>400</v>
      </c>
      <c r="B250" s="7" t="s">
        <v>401</v>
      </c>
      <c r="C250" s="44">
        <v>500</v>
      </c>
    </row>
    <row r="251" spans="1:3" ht="54" hidden="1" customHeight="1" outlineLevel="1" x14ac:dyDescent="0.25">
      <c r="A251" s="6" t="s">
        <v>402</v>
      </c>
      <c r="B251" s="7" t="s">
        <v>403</v>
      </c>
      <c r="C251" s="44">
        <v>600</v>
      </c>
    </row>
    <row r="252" spans="1:3" ht="54" hidden="1" customHeight="1" outlineLevel="1" x14ac:dyDescent="0.25">
      <c r="A252" s="6" t="s">
        <v>404</v>
      </c>
      <c r="B252" s="7" t="s">
        <v>405</v>
      </c>
      <c r="C252" s="44">
        <v>700</v>
      </c>
    </row>
    <row r="253" spans="1:3" ht="54" hidden="1" customHeight="1" outlineLevel="1" x14ac:dyDescent="0.25">
      <c r="A253" s="6" t="s">
        <v>406</v>
      </c>
      <c r="B253" s="7" t="s">
        <v>407</v>
      </c>
      <c r="C253" s="44">
        <v>500</v>
      </c>
    </row>
    <row r="254" spans="1:3" ht="54" hidden="1" customHeight="1" outlineLevel="1" x14ac:dyDescent="0.25">
      <c r="A254" s="6" t="s">
        <v>408</v>
      </c>
      <c r="B254" s="7" t="s">
        <v>409</v>
      </c>
      <c r="C254" s="44">
        <v>600</v>
      </c>
    </row>
    <row r="255" spans="1:3" ht="54" hidden="1" customHeight="1" outlineLevel="1" x14ac:dyDescent="0.25">
      <c r="A255" s="6" t="s">
        <v>410</v>
      </c>
      <c r="B255" s="7" t="s">
        <v>411</v>
      </c>
      <c r="C255" s="44">
        <v>700</v>
      </c>
    </row>
    <row r="256" spans="1:3" ht="54" hidden="1" customHeight="1" outlineLevel="1" x14ac:dyDescent="0.25">
      <c r="A256" s="6" t="s">
        <v>412</v>
      </c>
      <c r="B256" s="7" t="s">
        <v>413</v>
      </c>
      <c r="C256" s="44">
        <v>500</v>
      </c>
    </row>
    <row r="257" spans="1:3" ht="54" hidden="1" customHeight="1" outlineLevel="1" x14ac:dyDescent="0.25">
      <c r="A257" s="6" t="s">
        <v>414</v>
      </c>
      <c r="B257" s="7" t="s">
        <v>415</v>
      </c>
      <c r="C257" s="44">
        <v>600</v>
      </c>
    </row>
    <row r="258" spans="1:3" ht="54" hidden="1" customHeight="1" outlineLevel="1" x14ac:dyDescent="0.25">
      <c r="A258" s="6" t="s">
        <v>416</v>
      </c>
      <c r="B258" s="7" t="s">
        <v>417</v>
      </c>
      <c r="C258" s="44">
        <v>600</v>
      </c>
    </row>
    <row r="259" spans="1:3" ht="54" hidden="1" customHeight="1" outlineLevel="1" x14ac:dyDescent="0.25">
      <c r="A259" s="6" t="s">
        <v>418</v>
      </c>
      <c r="B259" s="7" t="s">
        <v>419</v>
      </c>
      <c r="C259" s="44">
        <v>700</v>
      </c>
    </row>
    <row r="260" spans="1:3" ht="54" hidden="1" customHeight="1" outlineLevel="1" x14ac:dyDescent="0.25">
      <c r="A260" s="6" t="s">
        <v>420</v>
      </c>
      <c r="B260" s="7" t="s">
        <v>421</v>
      </c>
      <c r="C260" s="44">
        <v>600</v>
      </c>
    </row>
    <row r="261" spans="1:3" ht="54" hidden="1" customHeight="1" outlineLevel="1" x14ac:dyDescent="0.25">
      <c r="A261" s="6" t="s">
        <v>422</v>
      </c>
      <c r="B261" s="7" t="s">
        <v>423</v>
      </c>
      <c r="C261" s="44">
        <v>600</v>
      </c>
    </row>
    <row r="262" spans="1:3" ht="54" hidden="1" customHeight="1" outlineLevel="1" x14ac:dyDescent="0.25">
      <c r="A262" s="6" t="s">
        <v>424</v>
      </c>
      <c r="B262" s="7" t="s">
        <v>425</v>
      </c>
      <c r="C262" s="44">
        <v>700</v>
      </c>
    </row>
    <row r="263" spans="1:3" ht="54" hidden="1" customHeight="1" outlineLevel="1" x14ac:dyDescent="0.25">
      <c r="A263" s="6" t="s">
        <v>426</v>
      </c>
      <c r="B263" s="7" t="s">
        <v>427</v>
      </c>
      <c r="C263" s="44">
        <v>600</v>
      </c>
    </row>
    <row r="264" spans="1:3" ht="54" hidden="1" customHeight="1" outlineLevel="1" x14ac:dyDescent="0.25">
      <c r="A264" s="6" t="s">
        <v>428</v>
      </c>
      <c r="B264" s="7" t="s">
        <v>429</v>
      </c>
      <c r="C264" s="44">
        <v>600</v>
      </c>
    </row>
    <row r="265" spans="1:3" ht="54" hidden="1" customHeight="1" outlineLevel="1" x14ac:dyDescent="0.25">
      <c r="A265" s="6" t="s">
        <v>430</v>
      </c>
      <c r="B265" s="7" t="s">
        <v>431</v>
      </c>
      <c r="C265" s="44">
        <v>700</v>
      </c>
    </row>
    <row r="266" spans="1:3" ht="54" hidden="1" customHeight="1" outlineLevel="1" x14ac:dyDescent="0.25">
      <c r="A266" s="6" t="s">
        <v>432</v>
      </c>
      <c r="B266" s="7" t="s">
        <v>433</v>
      </c>
      <c r="C266" s="44">
        <v>500</v>
      </c>
    </row>
    <row r="267" spans="1:3" ht="40.5" hidden="1" customHeight="1" outlineLevel="1" x14ac:dyDescent="0.25">
      <c r="A267" s="6" t="s">
        <v>434</v>
      </c>
      <c r="B267" s="7" t="s">
        <v>435</v>
      </c>
      <c r="C267" s="44">
        <v>600</v>
      </c>
    </row>
    <row r="268" spans="1:3" ht="30" hidden="1" customHeight="1" outlineLevel="1" x14ac:dyDescent="0.25">
      <c r="A268" s="6" t="s">
        <v>436</v>
      </c>
      <c r="B268" s="7" t="s">
        <v>437</v>
      </c>
      <c r="C268" s="44">
        <v>600</v>
      </c>
    </row>
    <row r="269" spans="1:3" ht="44.25" hidden="1" customHeight="1" outlineLevel="1" x14ac:dyDescent="0.25">
      <c r="A269" s="6" t="s">
        <v>438</v>
      </c>
      <c r="B269" s="12" t="s">
        <v>439</v>
      </c>
      <c r="C269" s="14">
        <v>1000</v>
      </c>
    </row>
    <row r="270" spans="1:3" ht="44.25" hidden="1" customHeight="1" outlineLevel="1" x14ac:dyDescent="0.25">
      <c r="A270" s="6" t="s">
        <v>440</v>
      </c>
      <c r="B270" s="7" t="s">
        <v>441</v>
      </c>
      <c r="C270" s="44">
        <v>600</v>
      </c>
    </row>
    <row r="271" spans="1:3" ht="45.75" hidden="1" customHeight="1" outlineLevel="1" x14ac:dyDescent="0.25">
      <c r="A271" s="6" t="s">
        <v>442</v>
      </c>
      <c r="B271" s="7" t="s">
        <v>443</v>
      </c>
      <c r="C271" s="44">
        <v>600</v>
      </c>
    </row>
    <row r="272" spans="1:3" ht="62.25" hidden="1" customHeight="1" outlineLevel="1" x14ac:dyDescent="0.25">
      <c r="A272" s="82" t="s">
        <v>1491</v>
      </c>
      <c r="B272" s="59" t="s">
        <v>1490</v>
      </c>
      <c r="C272" s="10">
        <v>1800</v>
      </c>
    </row>
    <row r="273" spans="1:3" ht="27" customHeight="1" collapsed="1" x14ac:dyDescent="0.25">
      <c r="A273" s="246" t="s">
        <v>444</v>
      </c>
      <c r="B273" s="247"/>
      <c r="C273" s="248"/>
    </row>
    <row r="274" spans="1:3" ht="51.75" hidden="1" customHeight="1" outlineLevel="1" x14ac:dyDescent="0.25">
      <c r="A274" s="6" t="s">
        <v>445</v>
      </c>
      <c r="B274" s="7" t="s">
        <v>1289</v>
      </c>
      <c r="C274" s="16">
        <v>1400</v>
      </c>
    </row>
    <row r="275" spans="1:3" ht="51.75" hidden="1" customHeight="1" outlineLevel="1" x14ac:dyDescent="0.25">
      <c r="A275" s="6" t="s">
        <v>1306</v>
      </c>
      <c r="B275" s="7" t="s">
        <v>1307</v>
      </c>
      <c r="C275" s="16">
        <v>500</v>
      </c>
    </row>
    <row r="276" spans="1:3" ht="51.75" hidden="1" customHeight="1" outlineLevel="1" x14ac:dyDescent="0.25">
      <c r="A276" s="6" t="s">
        <v>446</v>
      </c>
      <c r="B276" s="7" t="s">
        <v>1237</v>
      </c>
      <c r="C276" s="50">
        <v>500</v>
      </c>
    </row>
    <row r="277" spans="1:3" ht="51.75" hidden="1" customHeight="1" outlineLevel="1" x14ac:dyDescent="0.25">
      <c r="A277" s="6" t="s">
        <v>447</v>
      </c>
      <c r="B277" s="7" t="s">
        <v>1238</v>
      </c>
      <c r="C277" s="16">
        <v>500</v>
      </c>
    </row>
    <row r="278" spans="1:3" ht="51.75" hidden="1" customHeight="1" outlineLevel="1" x14ac:dyDescent="0.25">
      <c r="A278" s="6" t="s">
        <v>1311</v>
      </c>
      <c r="B278" s="7" t="s">
        <v>1312</v>
      </c>
      <c r="C278" s="16">
        <v>1200</v>
      </c>
    </row>
    <row r="279" spans="1:3" ht="51.75" hidden="1" customHeight="1" outlineLevel="1" x14ac:dyDescent="0.25">
      <c r="A279" s="6" t="s">
        <v>1309</v>
      </c>
      <c r="B279" s="7" t="s">
        <v>1310</v>
      </c>
      <c r="C279" s="16">
        <v>500</v>
      </c>
    </row>
    <row r="280" spans="1:3" ht="51.75" hidden="1" customHeight="1" outlineLevel="1" x14ac:dyDescent="0.25">
      <c r="A280" s="6" t="s">
        <v>469</v>
      </c>
      <c r="B280" s="12" t="s">
        <v>1308</v>
      </c>
      <c r="C280" s="16">
        <v>1200</v>
      </c>
    </row>
    <row r="281" spans="1:3" ht="51.75" hidden="1" customHeight="1" outlineLevel="1" x14ac:dyDescent="0.25">
      <c r="A281" s="6" t="s">
        <v>448</v>
      </c>
      <c r="B281" s="12" t="s">
        <v>1239</v>
      </c>
      <c r="C281" s="16">
        <v>1200</v>
      </c>
    </row>
    <row r="282" spans="1:3" ht="51.75" hidden="1" customHeight="1" outlineLevel="1" x14ac:dyDescent="0.25">
      <c r="A282" s="6" t="s">
        <v>449</v>
      </c>
      <c r="B282" s="7" t="s">
        <v>1240</v>
      </c>
      <c r="C282" s="8">
        <v>600</v>
      </c>
    </row>
    <row r="283" spans="1:3" ht="51.75" hidden="1" customHeight="1" outlineLevel="1" x14ac:dyDescent="0.25">
      <c r="A283" s="6" t="s">
        <v>450</v>
      </c>
      <c r="B283" s="7" t="s">
        <v>451</v>
      </c>
      <c r="C283" s="8">
        <v>600</v>
      </c>
    </row>
    <row r="284" spans="1:3" ht="51.75" hidden="1" customHeight="1" outlineLevel="1" x14ac:dyDescent="0.25">
      <c r="A284" s="6" t="s">
        <v>452</v>
      </c>
      <c r="B284" s="7" t="s">
        <v>453</v>
      </c>
      <c r="C284" s="8">
        <v>1400</v>
      </c>
    </row>
    <row r="285" spans="1:3" ht="51.75" hidden="1" customHeight="1" outlineLevel="1" x14ac:dyDescent="0.25">
      <c r="A285" s="6" t="s">
        <v>454</v>
      </c>
      <c r="B285" s="7" t="s">
        <v>1123</v>
      </c>
      <c r="C285" s="8">
        <v>600</v>
      </c>
    </row>
    <row r="286" spans="1:3" ht="51.75" hidden="1" customHeight="1" outlineLevel="1" x14ac:dyDescent="0.25">
      <c r="A286" s="6" t="s">
        <v>455</v>
      </c>
      <c r="B286" s="7" t="s">
        <v>1124</v>
      </c>
      <c r="C286" s="8">
        <v>600</v>
      </c>
    </row>
    <row r="287" spans="1:3" ht="51.75" hidden="1" customHeight="1" outlineLevel="1" x14ac:dyDescent="0.25">
      <c r="A287" s="6" t="s">
        <v>456</v>
      </c>
      <c r="B287" s="7" t="s">
        <v>457</v>
      </c>
      <c r="C287" s="8">
        <v>1200</v>
      </c>
    </row>
    <row r="288" spans="1:3" ht="51.75" hidden="1" customHeight="1" outlineLevel="1" x14ac:dyDescent="0.25">
      <c r="A288" s="6" t="s">
        <v>458</v>
      </c>
      <c r="B288" s="7" t="s">
        <v>459</v>
      </c>
      <c r="C288" s="8">
        <v>600</v>
      </c>
    </row>
    <row r="289" spans="1:3" ht="51.75" hidden="1" customHeight="1" outlineLevel="1" x14ac:dyDescent="0.25">
      <c r="A289" s="6" t="s">
        <v>460</v>
      </c>
      <c r="B289" s="7" t="s">
        <v>461</v>
      </c>
      <c r="C289" s="8">
        <v>600</v>
      </c>
    </row>
    <row r="290" spans="1:3" ht="51.75" hidden="1" customHeight="1" outlineLevel="1" x14ac:dyDescent="0.25">
      <c r="A290" s="6" t="s">
        <v>462</v>
      </c>
      <c r="B290" s="7" t="s">
        <v>463</v>
      </c>
      <c r="C290" s="8">
        <v>600</v>
      </c>
    </row>
    <row r="291" spans="1:3" ht="51.75" hidden="1" customHeight="1" outlineLevel="1" x14ac:dyDescent="0.25">
      <c r="A291" s="6" t="s">
        <v>1125</v>
      </c>
      <c r="B291" s="7" t="s">
        <v>1126</v>
      </c>
      <c r="C291" s="8">
        <v>600</v>
      </c>
    </row>
    <row r="292" spans="1:3" ht="51.75" hidden="1" customHeight="1" outlineLevel="1" x14ac:dyDescent="0.25">
      <c r="A292" s="6" t="s">
        <v>464</v>
      </c>
      <c r="B292" s="7" t="s">
        <v>1116</v>
      </c>
      <c r="C292" s="8">
        <v>600</v>
      </c>
    </row>
    <row r="293" spans="1:3" ht="51.75" hidden="1" customHeight="1" outlineLevel="1" x14ac:dyDescent="0.25">
      <c r="A293" s="9" t="s">
        <v>465</v>
      </c>
      <c r="B293" s="7" t="s">
        <v>1290</v>
      </c>
      <c r="C293" s="8">
        <v>400</v>
      </c>
    </row>
    <row r="294" spans="1:3" ht="51.75" hidden="1" customHeight="1" outlineLevel="1" x14ac:dyDescent="0.25">
      <c r="A294" s="9" t="s">
        <v>466</v>
      </c>
      <c r="B294" s="7" t="s">
        <v>1241</v>
      </c>
      <c r="C294" s="8">
        <v>1400</v>
      </c>
    </row>
    <row r="295" spans="1:3" ht="51.75" hidden="1" customHeight="1" outlineLevel="1" x14ac:dyDescent="0.25">
      <c r="A295" s="6" t="s">
        <v>467</v>
      </c>
      <c r="B295" s="7" t="s">
        <v>468</v>
      </c>
      <c r="C295" s="10">
        <v>600</v>
      </c>
    </row>
    <row r="296" spans="1:3" ht="51.75" hidden="1" customHeight="1" outlineLevel="1" x14ac:dyDescent="0.25">
      <c r="A296" s="13" t="s">
        <v>1119</v>
      </c>
      <c r="B296" s="12" t="s">
        <v>1120</v>
      </c>
      <c r="C296" s="14">
        <v>300</v>
      </c>
    </row>
    <row r="297" spans="1:3" ht="51.75" hidden="1" customHeight="1" outlineLevel="1" x14ac:dyDescent="0.25">
      <c r="A297" s="13" t="s">
        <v>1121</v>
      </c>
      <c r="B297" s="12" t="s">
        <v>1122</v>
      </c>
      <c r="C297" s="14">
        <v>500</v>
      </c>
    </row>
    <row r="298" spans="1:3" ht="51.75" hidden="1" customHeight="1" outlineLevel="1" x14ac:dyDescent="0.25">
      <c r="A298" s="6" t="s">
        <v>470</v>
      </c>
      <c r="B298" s="7" t="s">
        <v>471</v>
      </c>
      <c r="C298" s="10">
        <v>2100</v>
      </c>
    </row>
    <row r="299" spans="1:3" ht="51.75" hidden="1" customHeight="1" outlineLevel="1" x14ac:dyDescent="0.25">
      <c r="A299" s="6" t="s">
        <v>472</v>
      </c>
      <c r="B299" s="7" t="s">
        <v>1242</v>
      </c>
      <c r="C299" s="10">
        <v>1400</v>
      </c>
    </row>
    <row r="300" spans="1:3" ht="51.75" hidden="1" customHeight="1" outlineLevel="1" x14ac:dyDescent="0.25">
      <c r="A300" s="6" t="s">
        <v>473</v>
      </c>
      <c r="B300" s="7" t="s">
        <v>474</v>
      </c>
      <c r="C300" s="10">
        <v>1500</v>
      </c>
    </row>
    <row r="301" spans="1:3" ht="51.75" hidden="1" customHeight="1" outlineLevel="1" x14ac:dyDescent="0.25">
      <c r="A301" s="6" t="s">
        <v>475</v>
      </c>
      <c r="B301" s="7" t="s">
        <v>476</v>
      </c>
      <c r="C301" s="10">
        <v>1500</v>
      </c>
    </row>
    <row r="302" spans="1:3" ht="51.75" hidden="1" customHeight="1" outlineLevel="1" x14ac:dyDescent="0.25">
      <c r="A302" s="6" t="s">
        <v>477</v>
      </c>
      <c r="B302" s="7" t="s">
        <v>1117</v>
      </c>
      <c r="C302" s="10">
        <v>2300</v>
      </c>
    </row>
    <row r="303" spans="1:3" ht="51.75" hidden="1" customHeight="1" outlineLevel="1" x14ac:dyDescent="0.25">
      <c r="A303" s="6" t="s">
        <v>478</v>
      </c>
      <c r="B303" s="7" t="s">
        <v>1118</v>
      </c>
      <c r="C303" s="10">
        <v>2300</v>
      </c>
    </row>
    <row r="304" spans="1:3" ht="51.75" hidden="1" customHeight="1" outlineLevel="1" x14ac:dyDescent="0.25">
      <c r="A304" s="6" t="s">
        <v>479</v>
      </c>
      <c r="B304" s="7" t="s">
        <v>480</v>
      </c>
      <c r="C304" s="10">
        <v>1600</v>
      </c>
    </row>
    <row r="305" spans="1:3" ht="51.75" hidden="1" customHeight="1" outlineLevel="1" x14ac:dyDescent="0.25">
      <c r="A305" s="6" t="s">
        <v>481</v>
      </c>
      <c r="B305" s="7" t="s">
        <v>482</v>
      </c>
      <c r="C305" s="10">
        <v>1800</v>
      </c>
    </row>
    <row r="306" spans="1:3" ht="31.5" customHeight="1" collapsed="1" x14ac:dyDescent="0.25">
      <c r="A306" s="246" t="s">
        <v>483</v>
      </c>
      <c r="B306" s="247"/>
      <c r="C306" s="248"/>
    </row>
    <row r="307" spans="1:3" ht="36" hidden="1" customHeight="1" outlineLevel="1" x14ac:dyDescent="0.25">
      <c r="A307" s="6" t="s">
        <v>484</v>
      </c>
      <c r="B307" s="7" t="s">
        <v>485</v>
      </c>
      <c r="C307" s="8">
        <v>700</v>
      </c>
    </row>
    <row r="308" spans="1:3" ht="46.5" hidden="1" customHeight="1" outlineLevel="1" x14ac:dyDescent="0.25">
      <c r="A308" s="6" t="s">
        <v>486</v>
      </c>
      <c r="B308" s="7" t="s">
        <v>487</v>
      </c>
      <c r="C308" s="45">
        <v>1500</v>
      </c>
    </row>
    <row r="309" spans="1:3" ht="32.25" hidden="1" customHeight="1" outlineLevel="1" x14ac:dyDescent="0.25">
      <c r="A309" s="6" t="s">
        <v>488</v>
      </c>
      <c r="B309" s="7" t="s">
        <v>489</v>
      </c>
      <c r="C309" s="45">
        <v>1500</v>
      </c>
    </row>
    <row r="310" spans="1:3" ht="32.25" hidden="1" customHeight="1" outlineLevel="1" x14ac:dyDescent="0.25">
      <c r="A310" s="6" t="s">
        <v>490</v>
      </c>
      <c r="B310" s="7" t="s">
        <v>491</v>
      </c>
      <c r="C310" s="45">
        <v>1000</v>
      </c>
    </row>
    <row r="311" spans="1:3" ht="45.75" hidden="1" customHeight="1" outlineLevel="1" x14ac:dyDescent="0.25">
      <c r="A311" s="6" t="s">
        <v>492</v>
      </c>
      <c r="B311" s="7" t="s">
        <v>493</v>
      </c>
      <c r="C311" s="45">
        <v>800</v>
      </c>
    </row>
    <row r="312" spans="1:3" ht="53.25" hidden="1" customHeight="1" outlineLevel="1" x14ac:dyDescent="0.25">
      <c r="A312" s="6" t="s">
        <v>494</v>
      </c>
      <c r="B312" s="7" t="s">
        <v>495</v>
      </c>
      <c r="C312" s="45">
        <v>900</v>
      </c>
    </row>
    <row r="313" spans="1:3" ht="53.25" hidden="1" customHeight="1" outlineLevel="1" x14ac:dyDescent="0.25">
      <c r="A313" s="6" t="s">
        <v>496</v>
      </c>
      <c r="B313" s="7" t="s">
        <v>497</v>
      </c>
      <c r="C313" s="45">
        <v>700</v>
      </c>
    </row>
    <row r="314" spans="1:3" ht="42" hidden="1" customHeight="1" outlineLevel="1" x14ac:dyDescent="0.25">
      <c r="A314" s="6" t="s">
        <v>498</v>
      </c>
      <c r="B314" s="7" t="s">
        <v>499</v>
      </c>
      <c r="C314" s="45">
        <v>1700</v>
      </c>
    </row>
    <row r="315" spans="1:3" ht="42" hidden="1" customHeight="1" outlineLevel="1" x14ac:dyDescent="0.25">
      <c r="A315" s="6" t="s">
        <v>500</v>
      </c>
      <c r="B315" s="7" t="s">
        <v>501</v>
      </c>
      <c r="C315" s="45">
        <v>600</v>
      </c>
    </row>
    <row r="316" spans="1:3" ht="28.5" hidden="1" customHeight="1" outlineLevel="1" x14ac:dyDescent="0.25">
      <c r="A316" s="9" t="s">
        <v>502</v>
      </c>
      <c r="B316" s="7" t="s">
        <v>503</v>
      </c>
      <c r="C316" s="45">
        <v>100</v>
      </c>
    </row>
    <row r="317" spans="1:3" ht="42" hidden="1" customHeight="1" outlineLevel="1" x14ac:dyDescent="0.25">
      <c r="A317" s="9" t="s">
        <v>504</v>
      </c>
      <c r="B317" s="7" t="s">
        <v>505</v>
      </c>
      <c r="C317" s="45">
        <v>100</v>
      </c>
    </row>
    <row r="318" spans="1:3" ht="39.75" hidden="1" customHeight="1" outlineLevel="1" x14ac:dyDescent="0.25">
      <c r="A318" s="9" t="s">
        <v>506</v>
      </c>
      <c r="B318" s="7" t="s">
        <v>519</v>
      </c>
      <c r="C318" s="45">
        <v>400</v>
      </c>
    </row>
    <row r="319" spans="1:3" ht="39.75" hidden="1" customHeight="1" outlineLevel="1" x14ac:dyDescent="0.25">
      <c r="A319" s="9" t="s">
        <v>507</v>
      </c>
      <c r="B319" s="7" t="s">
        <v>508</v>
      </c>
      <c r="C319" s="45">
        <v>800</v>
      </c>
    </row>
    <row r="320" spans="1:3" ht="29.25" hidden="1" customHeight="1" outlineLevel="1" x14ac:dyDescent="0.25">
      <c r="A320" s="9" t="s">
        <v>509</v>
      </c>
      <c r="B320" s="7" t="s">
        <v>510</v>
      </c>
      <c r="C320" s="45">
        <v>1000</v>
      </c>
    </row>
    <row r="321" spans="1:5" ht="45.75" hidden="1" customHeight="1" outlineLevel="1" x14ac:dyDescent="0.25">
      <c r="A321" s="9" t="s">
        <v>511</v>
      </c>
      <c r="B321" s="7" t="s">
        <v>512</v>
      </c>
      <c r="C321" s="45">
        <v>350</v>
      </c>
    </row>
    <row r="322" spans="1:5" ht="49.5" hidden="1" customHeight="1" outlineLevel="1" x14ac:dyDescent="0.25">
      <c r="A322" s="9" t="s">
        <v>513</v>
      </c>
      <c r="B322" s="7" t="s">
        <v>514</v>
      </c>
      <c r="C322" s="45">
        <v>1800</v>
      </c>
    </row>
    <row r="323" spans="1:5" ht="21.75" hidden="1" customHeight="1" outlineLevel="1" x14ac:dyDescent="0.25">
      <c r="A323" s="9" t="s">
        <v>515</v>
      </c>
      <c r="B323" s="7" t="s">
        <v>1243</v>
      </c>
      <c r="C323" s="45">
        <v>1800</v>
      </c>
    </row>
    <row r="324" spans="1:5" ht="22.5" hidden="1" customHeight="1" outlineLevel="1" x14ac:dyDescent="0.25">
      <c r="A324" s="13" t="s">
        <v>516</v>
      </c>
      <c r="B324" s="12" t="s">
        <v>517</v>
      </c>
      <c r="C324" s="47">
        <v>2400</v>
      </c>
      <c r="D324" s="138"/>
    </row>
    <row r="325" spans="1:5" ht="39" hidden="1" customHeight="1" outlineLevel="1" x14ac:dyDescent="0.25">
      <c r="A325" s="6" t="s">
        <v>518</v>
      </c>
      <c r="B325" s="7" t="s">
        <v>519</v>
      </c>
      <c r="C325" s="44">
        <v>1800</v>
      </c>
    </row>
    <row r="326" spans="1:5" ht="45" hidden="1" customHeight="1" outlineLevel="1" x14ac:dyDescent="0.25">
      <c r="A326" s="6" t="s">
        <v>520</v>
      </c>
      <c r="B326" s="7" t="s">
        <v>521</v>
      </c>
      <c r="C326" s="44">
        <v>2500</v>
      </c>
    </row>
    <row r="327" spans="1:5" ht="47.25" hidden="1" customHeight="1" outlineLevel="1" x14ac:dyDescent="0.25">
      <c r="A327" s="6" t="s">
        <v>522</v>
      </c>
      <c r="B327" s="7" t="s">
        <v>523</v>
      </c>
      <c r="C327" s="44">
        <v>4200</v>
      </c>
    </row>
    <row r="328" spans="1:5" ht="27" customHeight="1" collapsed="1" x14ac:dyDescent="0.25">
      <c r="A328" s="246" t="s">
        <v>524</v>
      </c>
      <c r="B328" s="247"/>
      <c r="C328" s="248"/>
    </row>
    <row r="329" spans="1:5" ht="36" hidden="1" customHeight="1" outlineLevel="1" x14ac:dyDescent="0.25">
      <c r="A329" s="13" t="s">
        <v>525</v>
      </c>
      <c r="B329" s="12" t="s">
        <v>526</v>
      </c>
      <c r="C329" s="16">
        <v>1500</v>
      </c>
    </row>
    <row r="330" spans="1:5" ht="41.25" hidden="1" customHeight="1" outlineLevel="1" x14ac:dyDescent="0.25">
      <c r="A330" s="13" t="s">
        <v>527</v>
      </c>
      <c r="B330" s="12" t="s">
        <v>528</v>
      </c>
      <c r="C330" s="16">
        <v>1500</v>
      </c>
    </row>
    <row r="331" spans="1:5" ht="41.25" hidden="1" customHeight="1" outlineLevel="1" x14ac:dyDescent="0.25">
      <c r="A331" s="13" t="s">
        <v>529</v>
      </c>
      <c r="B331" s="12" t="s">
        <v>530</v>
      </c>
      <c r="C331" s="16">
        <v>1300</v>
      </c>
    </row>
    <row r="332" spans="1:5" ht="41.25" hidden="1" customHeight="1" outlineLevel="1" x14ac:dyDescent="0.25">
      <c r="A332" s="49" t="s">
        <v>531</v>
      </c>
      <c r="B332" s="52" t="s">
        <v>1291</v>
      </c>
      <c r="C332" s="16">
        <v>2700</v>
      </c>
      <c r="E332" s="20"/>
    </row>
    <row r="333" spans="1:5" ht="27" hidden="1" customHeight="1" outlineLevel="1" x14ac:dyDescent="0.25">
      <c r="A333" s="15" t="s">
        <v>558</v>
      </c>
      <c r="B333" s="12" t="s">
        <v>559</v>
      </c>
      <c r="C333" s="16">
        <v>1600</v>
      </c>
    </row>
    <row r="334" spans="1:5" ht="27" hidden="1" customHeight="1" outlineLevel="1" x14ac:dyDescent="0.25">
      <c r="A334" s="13" t="s">
        <v>1106</v>
      </c>
      <c r="B334" s="13" t="s">
        <v>1088</v>
      </c>
      <c r="C334" s="16">
        <v>1100</v>
      </c>
      <c r="E334" s="20"/>
    </row>
    <row r="335" spans="1:5" ht="41.25" hidden="1" customHeight="1" outlineLevel="1" x14ac:dyDescent="0.25">
      <c r="A335" s="6" t="s">
        <v>532</v>
      </c>
      <c r="B335" s="7" t="s">
        <v>533</v>
      </c>
      <c r="C335" s="8">
        <v>1100</v>
      </c>
      <c r="E335" s="20"/>
    </row>
    <row r="336" spans="1:5" ht="27.75" hidden="1" customHeight="1" outlineLevel="1" x14ac:dyDescent="0.25">
      <c r="A336" s="30" t="s">
        <v>1163</v>
      </c>
      <c r="B336" s="18" t="s">
        <v>1164</v>
      </c>
      <c r="C336" s="16">
        <v>2300</v>
      </c>
      <c r="E336" s="20"/>
    </row>
    <row r="337" spans="1:5" ht="27.75" hidden="1" customHeight="1" outlineLevel="1" x14ac:dyDescent="0.25">
      <c r="A337" s="30" t="s">
        <v>1165</v>
      </c>
      <c r="B337" s="18" t="s">
        <v>1166</v>
      </c>
      <c r="C337" s="16">
        <v>1500</v>
      </c>
      <c r="E337" s="20"/>
    </row>
    <row r="338" spans="1:5" ht="27.75" hidden="1" customHeight="1" outlineLevel="1" x14ac:dyDescent="0.25">
      <c r="A338" s="30" t="s">
        <v>1170</v>
      </c>
      <c r="B338" s="18" t="s">
        <v>1171</v>
      </c>
      <c r="C338" s="32">
        <v>1700</v>
      </c>
      <c r="E338" s="20"/>
    </row>
    <row r="339" spans="1:5" ht="27.75" hidden="1" customHeight="1" outlineLevel="1" x14ac:dyDescent="0.25">
      <c r="A339" s="25" t="s">
        <v>534</v>
      </c>
      <c r="B339" s="26" t="s">
        <v>535</v>
      </c>
      <c r="C339" s="27">
        <v>1100</v>
      </c>
    </row>
    <row r="340" spans="1:5" ht="29.25" hidden="1" customHeight="1" outlineLevel="1" x14ac:dyDescent="0.25">
      <c r="A340" s="6" t="s">
        <v>536</v>
      </c>
      <c r="B340" s="7" t="s">
        <v>537</v>
      </c>
      <c r="C340" s="27">
        <v>1100</v>
      </c>
    </row>
    <row r="341" spans="1:5" ht="41.25" hidden="1" customHeight="1" outlineLevel="1" x14ac:dyDescent="0.25">
      <c r="A341" s="6" t="s">
        <v>538</v>
      </c>
      <c r="B341" s="7" t="s">
        <v>539</v>
      </c>
      <c r="C341" s="27">
        <v>1100</v>
      </c>
    </row>
    <row r="342" spans="1:5" ht="41.25" hidden="1" customHeight="1" outlineLevel="1" x14ac:dyDescent="0.25">
      <c r="A342" s="6" t="s">
        <v>540</v>
      </c>
      <c r="B342" s="7" t="s">
        <v>541</v>
      </c>
      <c r="C342" s="27">
        <v>1100</v>
      </c>
    </row>
    <row r="343" spans="1:5" ht="41.25" hidden="1" customHeight="1" outlineLevel="1" x14ac:dyDescent="0.25">
      <c r="A343" s="33" t="s">
        <v>1160</v>
      </c>
      <c r="B343" s="12" t="s">
        <v>1161</v>
      </c>
      <c r="C343" s="16">
        <v>1500</v>
      </c>
    </row>
    <row r="344" spans="1:5" ht="26.25" hidden="1" customHeight="1" outlineLevel="1" x14ac:dyDescent="0.25">
      <c r="A344" s="30" t="s">
        <v>1172</v>
      </c>
      <c r="B344" s="18" t="s">
        <v>1244</v>
      </c>
      <c r="C344" s="51">
        <v>1200</v>
      </c>
    </row>
    <row r="345" spans="1:5" ht="26.25" hidden="1" customHeight="1" outlineLevel="1" x14ac:dyDescent="0.25">
      <c r="A345" s="25" t="s">
        <v>542</v>
      </c>
      <c r="B345" s="26" t="s">
        <v>543</v>
      </c>
      <c r="C345" s="34">
        <v>1100</v>
      </c>
    </row>
    <row r="346" spans="1:5" ht="41.25" hidden="1" customHeight="1" outlineLevel="1" x14ac:dyDescent="0.25">
      <c r="A346" s="6" t="s">
        <v>544</v>
      </c>
      <c r="B346" s="7" t="s">
        <v>545</v>
      </c>
      <c r="C346" s="34">
        <v>1100</v>
      </c>
    </row>
    <row r="347" spans="1:5" ht="41.25" hidden="1" customHeight="1" outlineLevel="1" x14ac:dyDescent="0.25">
      <c r="A347" s="6" t="s">
        <v>546</v>
      </c>
      <c r="B347" s="7" t="s">
        <v>547</v>
      </c>
      <c r="C347" s="34">
        <v>1100</v>
      </c>
    </row>
    <row r="348" spans="1:5" ht="41.25" hidden="1" customHeight="1" outlineLevel="1" x14ac:dyDescent="0.25">
      <c r="A348" s="9" t="s">
        <v>560</v>
      </c>
      <c r="B348" s="7" t="s">
        <v>561</v>
      </c>
      <c r="C348" s="8">
        <v>800</v>
      </c>
    </row>
    <row r="349" spans="1:5" ht="21.75" hidden="1" customHeight="1" outlineLevel="1" x14ac:dyDescent="0.25">
      <c r="A349" s="6" t="s">
        <v>548</v>
      </c>
      <c r="B349" s="7" t="s">
        <v>549</v>
      </c>
      <c r="C349" s="8">
        <v>1100</v>
      </c>
    </row>
    <row r="350" spans="1:5" ht="21.75" hidden="1" customHeight="1" outlineLevel="1" x14ac:dyDescent="0.25">
      <c r="A350" s="6" t="s">
        <v>550</v>
      </c>
      <c r="B350" s="7" t="s">
        <v>551</v>
      </c>
      <c r="C350" s="8">
        <v>1100</v>
      </c>
    </row>
    <row r="351" spans="1:5" ht="36.75" hidden="1" customHeight="1" outlineLevel="1" x14ac:dyDescent="0.25">
      <c r="A351" s="31" t="s">
        <v>1167</v>
      </c>
      <c r="B351" s="18" t="s">
        <v>1168</v>
      </c>
      <c r="C351" s="8">
        <v>1100</v>
      </c>
    </row>
    <row r="352" spans="1:5" ht="33.75" hidden="1" customHeight="1" outlineLevel="1" x14ac:dyDescent="0.25">
      <c r="A352" s="30" t="s">
        <v>1169</v>
      </c>
      <c r="B352" s="18" t="s">
        <v>1305</v>
      </c>
      <c r="C352" s="8">
        <v>1100</v>
      </c>
    </row>
    <row r="353" spans="1:3" ht="24" hidden="1" customHeight="1" outlineLevel="1" x14ac:dyDescent="0.25">
      <c r="A353" s="35" t="s">
        <v>552</v>
      </c>
      <c r="B353" s="36" t="s">
        <v>553</v>
      </c>
      <c r="C353" s="37">
        <v>1500</v>
      </c>
    </row>
    <row r="354" spans="1:3" ht="34.5" hidden="1" customHeight="1" outlineLevel="1" x14ac:dyDescent="0.25">
      <c r="A354" s="9" t="s">
        <v>556</v>
      </c>
      <c r="B354" s="7" t="s">
        <v>557</v>
      </c>
      <c r="C354" s="8">
        <v>800</v>
      </c>
    </row>
    <row r="355" spans="1:3" ht="41.25" hidden="1" customHeight="1" outlineLevel="1" x14ac:dyDescent="0.25">
      <c r="A355" s="49" t="s">
        <v>554</v>
      </c>
      <c r="B355" s="52" t="s">
        <v>555</v>
      </c>
      <c r="C355" s="8">
        <v>1100</v>
      </c>
    </row>
    <row r="356" spans="1:3" ht="41.25" hidden="1" customHeight="1" outlineLevel="1" x14ac:dyDescent="0.25">
      <c r="A356" s="6" t="s">
        <v>562</v>
      </c>
      <c r="B356" s="7" t="s">
        <v>563</v>
      </c>
      <c r="C356" s="10">
        <v>2500</v>
      </c>
    </row>
    <row r="357" spans="1:3" ht="41.25" hidden="1" customHeight="1" outlineLevel="1" x14ac:dyDescent="0.25">
      <c r="A357" s="6" t="s">
        <v>564</v>
      </c>
      <c r="B357" s="7" t="s">
        <v>565</v>
      </c>
      <c r="C357" s="10">
        <v>4200</v>
      </c>
    </row>
    <row r="358" spans="1:3" ht="32.25" customHeight="1" collapsed="1" x14ac:dyDescent="0.25">
      <c r="A358" s="246" t="s">
        <v>566</v>
      </c>
      <c r="B358" s="247"/>
      <c r="C358" s="248"/>
    </row>
    <row r="359" spans="1:3" ht="38.25" hidden="1" customHeight="1" outlineLevel="1" x14ac:dyDescent="0.25">
      <c r="A359" s="6" t="s">
        <v>567</v>
      </c>
      <c r="B359" s="7" t="s">
        <v>568</v>
      </c>
      <c r="C359" s="8">
        <v>900</v>
      </c>
    </row>
    <row r="360" spans="1:3" ht="38.25" hidden="1" customHeight="1" outlineLevel="1" x14ac:dyDescent="0.25">
      <c r="A360" s="6" t="s">
        <v>569</v>
      </c>
      <c r="B360" s="7" t="s">
        <v>570</v>
      </c>
      <c r="C360" s="8">
        <v>900</v>
      </c>
    </row>
    <row r="361" spans="1:3" ht="38.25" hidden="1" customHeight="1" outlineLevel="1" x14ac:dyDescent="0.25">
      <c r="A361" s="6" t="s">
        <v>571</v>
      </c>
      <c r="B361" s="7" t="s">
        <v>572</v>
      </c>
      <c r="C361" s="8">
        <v>900</v>
      </c>
    </row>
    <row r="362" spans="1:3" ht="38.25" hidden="1" customHeight="1" outlineLevel="1" x14ac:dyDescent="0.25">
      <c r="A362" s="6" t="s">
        <v>573</v>
      </c>
      <c r="B362" s="7" t="s">
        <v>574</v>
      </c>
      <c r="C362" s="8">
        <v>900</v>
      </c>
    </row>
    <row r="363" spans="1:3" ht="38.25" hidden="1" customHeight="1" outlineLevel="1" x14ac:dyDescent="0.25">
      <c r="A363" s="6" t="s">
        <v>575</v>
      </c>
      <c r="B363" s="7" t="s">
        <v>576</v>
      </c>
      <c r="C363" s="8">
        <v>900</v>
      </c>
    </row>
    <row r="364" spans="1:3" ht="38.25" hidden="1" customHeight="1" outlineLevel="1" x14ac:dyDescent="0.25">
      <c r="A364" s="6" t="s">
        <v>577</v>
      </c>
      <c r="B364" s="7" t="s">
        <v>578</v>
      </c>
      <c r="C364" s="8">
        <v>700</v>
      </c>
    </row>
    <row r="365" spans="1:3" ht="38.25" hidden="1" customHeight="1" outlineLevel="1" x14ac:dyDescent="0.25">
      <c r="A365" s="6" t="s">
        <v>579</v>
      </c>
      <c r="B365" s="7" t="s">
        <v>580</v>
      </c>
      <c r="C365" s="8">
        <v>700</v>
      </c>
    </row>
    <row r="366" spans="1:3" ht="38.25" hidden="1" customHeight="1" outlineLevel="1" x14ac:dyDescent="0.25">
      <c r="A366" s="6" t="s">
        <v>581</v>
      </c>
      <c r="B366" s="7" t="s">
        <v>582</v>
      </c>
      <c r="C366" s="8" t="s">
        <v>1214</v>
      </c>
    </row>
    <row r="367" spans="1:3" ht="38.25" hidden="1" customHeight="1" outlineLevel="1" x14ac:dyDescent="0.25">
      <c r="A367" s="6" t="s">
        <v>583</v>
      </c>
      <c r="B367" s="7" t="s">
        <v>584</v>
      </c>
      <c r="C367" s="8">
        <v>900</v>
      </c>
    </row>
    <row r="368" spans="1:3" ht="38.25" hidden="1" customHeight="1" outlineLevel="1" x14ac:dyDescent="0.25">
      <c r="A368" s="6" t="s">
        <v>585</v>
      </c>
      <c r="B368" s="7" t="s">
        <v>586</v>
      </c>
      <c r="C368" s="8">
        <v>900</v>
      </c>
    </row>
    <row r="369" spans="1:3" ht="38.25" hidden="1" customHeight="1" outlineLevel="1" x14ac:dyDescent="0.25">
      <c r="A369" s="6" t="s">
        <v>587</v>
      </c>
      <c r="B369" s="7" t="s">
        <v>588</v>
      </c>
      <c r="C369" s="8">
        <v>900</v>
      </c>
    </row>
    <row r="370" spans="1:3" ht="38.25" hidden="1" customHeight="1" outlineLevel="1" x14ac:dyDescent="0.25">
      <c r="A370" s="6" t="s">
        <v>589</v>
      </c>
      <c r="B370" s="7" t="s">
        <v>590</v>
      </c>
      <c r="C370" s="8">
        <v>900</v>
      </c>
    </row>
    <row r="371" spans="1:3" ht="38.25" hidden="1" customHeight="1" outlineLevel="1" x14ac:dyDescent="0.25">
      <c r="A371" s="6" t="s">
        <v>591</v>
      </c>
      <c r="B371" s="7" t="s">
        <v>592</v>
      </c>
      <c r="C371" s="8">
        <v>900</v>
      </c>
    </row>
    <row r="372" spans="1:3" ht="38.25" hidden="1" customHeight="1" outlineLevel="1" x14ac:dyDescent="0.25">
      <c r="A372" s="6" t="s">
        <v>593</v>
      </c>
      <c r="B372" s="7" t="s">
        <v>1245</v>
      </c>
      <c r="C372" s="8">
        <v>900</v>
      </c>
    </row>
    <row r="373" spans="1:3" ht="38.25" hidden="1" customHeight="1" outlineLevel="1" x14ac:dyDescent="0.25">
      <c r="A373" s="6" t="s">
        <v>594</v>
      </c>
      <c r="B373" s="7" t="s">
        <v>1246</v>
      </c>
      <c r="C373" s="8">
        <v>900</v>
      </c>
    </row>
    <row r="374" spans="1:3" ht="38.25" hidden="1" customHeight="1" outlineLevel="1" x14ac:dyDescent="0.25">
      <c r="A374" s="6" t="s">
        <v>595</v>
      </c>
      <c r="B374" s="7" t="s">
        <v>596</v>
      </c>
      <c r="C374" s="8">
        <v>900</v>
      </c>
    </row>
    <row r="375" spans="1:3" ht="38.25" hidden="1" customHeight="1" outlineLevel="1" x14ac:dyDescent="0.25">
      <c r="A375" s="6" t="s">
        <v>597</v>
      </c>
      <c r="B375" s="7" t="s">
        <v>1247</v>
      </c>
      <c r="C375" s="8">
        <v>900</v>
      </c>
    </row>
    <row r="376" spans="1:3" ht="38.25" hidden="1" customHeight="1" outlineLevel="1" x14ac:dyDescent="0.25">
      <c r="A376" s="6" t="s">
        <v>598</v>
      </c>
      <c r="B376" s="7" t="s">
        <v>599</v>
      </c>
      <c r="C376" s="8">
        <v>900</v>
      </c>
    </row>
    <row r="377" spans="1:3" ht="38.25" hidden="1" customHeight="1" outlineLevel="1" x14ac:dyDescent="0.25">
      <c r="A377" s="6" t="s">
        <v>600</v>
      </c>
      <c r="B377" s="7" t="s">
        <v>601</v>
      </c>
      <c r="C377" s="8">
        <v>1300</v>
      </c>
    </row>
    <row r="378" spans="1:3" ht="38.25" hidden="1" customHeight="1" outlineLevel="1" x14ac:dyDescent="0.25">
      <c r="A378" s="6" t="s">
        <v>602</v>
      </c>
      <c r="B378" s="7" t="s">
        <v>1248</v>
      </c>
      <c r="C378" s="8">
        <v>1100</v>
      </c>
    </row>
    <row r="379" spans="1:3" ht="38.25" hidden="1" customHeight="1" outlineLevel="1" x14ac:dyDescent="0.25">
      <c r="A379" s="6" t="s">
        <v>603</v>
      </c>
      <c r="B379" s="7" t="s">
        <v>604</v>
      </c>
      <c r="C379" s="8">
        <v>900</v>
      </c>
    </row>
    <row r="380" spans="1:3" ht="38.25" hidden="1" customHeight="1" outlineLevel="1" x14ac:dyDescent="0.25">
      <c r="A380" s="6" t="s">
        <v>605</v>
      </c>
      <c r="B380" s="7" t="s">
        <v>606</v>
      </c>
      <c r="C380" s="8">
        <v>900</v>
      </c>
    </row>
    <row r="381" spans="1:3" ht="38.25" hidden="1" customHeight="1" outlineLevel="1" x14ac:dyDescent="0.25">
      <c r="A381" s="6" t="s">
        <v>607</v>
      </c>
      <c r="B381" s="7" t="s">
        <v>608</v>
      </c>
      <c r="C381" s="8">
        <v>900</v>
      </c>
    </row>
    <row r="382" spans="1:3" ht="38.25" hidden="1" customHeight="1" outlineLevel="1" x14ac:dyDescent="0.25">
      <c r="A382" s="6" t="s">
        <v>609</v>
      </c>
      <c r="B382" s="7" t="s">
        <v>610</v>
      </c>
      <c r="C382" s="8">
        <v>900</v>
      </c>
    </row>
    <row r="383" spans="1:3" ht="38.25" hidden="1" customHeight="1" outlineLevel="1" x14ac:dyDescent="0.25">
      <c r="A383" s="6" t="s">
        <v>611</v>
      </c>
      <c r="B383" s="7" t="s">
        <v>612</v>
      </c>
      <c r="C383" s="8">
        <v>900</v>
      </c>
    </row>
    <row r="384" spans="1:3" ht="38.25" hidden="1" customHeight="1" outlineLevel="1" x14ac:dyDescent="0.25">
      <c r="A384" s="6" t="s">
        <v>613</v>
      </c>
      <c r="B384" s="7" t="s">
        <v>614</v>
      </c>
      <c r="C384" s="8">
        <v>900</v>
      </c>
    </row>
    <row r="385" spans="1:3" ht="38.25" hidden="1" customHeight="1" outlineLevel="1" x14ac:dyDescent="0.25">
      <c r="A385" s="6" t="s">
        <v>615</v>
      </c>
      <c r="B385" s="7" t="s">
        <v>616</v>
      </c>
      <c r="C385" s="8">
        <v>900</v>
      </c>
    </row>
    <row r="386" spans="1:3" ht="38.25" hidden="1" customHeight="1" outlineLevel="1" x14ac:dyDescent="0.25">
      <c r="A386" s="6" t="s">
        <v>617</v>
      </c>
      <c r="B386" s="7" t="s">
        <v>618</v>
      </c>
      <c r="C386" s="8">
        <v>900</v>
      </c>
    </row>
    <row r="387" spans="1:3" ht="38.25" hidden="1" customHeight="1" outlineLevel="1" x14ac:dyDescent="0.25">
      <c r="A387" s="6" t="s">
        <v>619</v>
      </c>
      <c r="B387" s="7" t="s">
        <v>620</v>
      </c>
      <c r="C387" s="8">
        <v>900</v>
      </c>
    </row>
    <row r="388" spans="1:3" ht="38.25" hidden="1" customHeight="1" outlineLevel="1" x14ac:dyDescent="0.25">
      <c r="A388" s="6" t="s">
        <v>621</v>
      </c>
      <c r="B388" s="7" t="s">
        <v>622</v>
      </c>
      <c r="C388" s="8">
        <v>900</v>
      </c>
    </row>
    <row r="389" spans="1:3" ht="38.25" hidden="1" customHeight="1" outlineLevel="1" x14ac:dyDescent="0.25">
      <c r="A389" s="6" t="s">
        <v>623</v>
      </c>
      <c r="B389" s="7" t="s">
        <v>624</v>
      </c>
      <c r="C389" s="8">
        <v>900</v>
      </c>
    </row>
    <row r="390" spans="1:3" ht="38.25" hidden="1" customHeight="1" outlineLevel="1" x14ac:dyDescent="0.25">
      <c r="A390" s="6" t="s">
        <v>625</v>
      </c>
      <c r="B390" s="7" t="s">
        <v>1283</v>
      </c>
      <c r="C390" s="8">
        <v>900</v>
      </c>
    </row>
    <row r="391" spans="1:3" ht="38.25" hidden="1" customHeight="1" outlineLevel="1" x14ac:dyDescent="0.25">
      <c r="A391" s="6" t="s">
        <v>626</v>
      </c>
      <c r="B391" s="7" t="s">
        <v>1249</v>
      </c>
      <c r="C391" s="8">
        <v>900</v>
      </c>
    </row>
    <row r="392" spans="1:3" ht="38.25" hidden="1" customHeight="1" outlineLevel="1" x14ac:dyDescent="0.25">
      <c r="A392" s="6" t="s">
        <v>627</v>
      </c>
      <c r="B392" s="7" t="s">
        <v>1250</v>
      </c>
      <c r="C392" s="8">
        <v>900</v>
      </c>
    </row>
    <row r="393" spans="1:3" ht="38.25" hidden="1" customHeight="1" outlineLevel="1" x14ac:dyDescent="0.25">
      <c r="A393" s="6" t="s">
        <v>628</v>
      </c>
      <c r="B393" s="7" t="s">
        <v>1251</v>
      </c>
      <c r="C393" s="8">
        <v>900</v>
      </c>
    </row>
    <row r="394" spans="1:3" ht="38.25" hidden="1" customHeight="1" outlineLevel="1" x14ac:dyDescent="0.25">
      <c r="A394" s="6" t="s">
        <v>629</v>
      </c>
      <c r="B394" s="7" t="s">
        <v>630</v>
      </c>
      <c r="C394" s="8">
        <v>900</v>
      </c>
    </row>
    <row r="395" spans="1:3" ht="38.25" hidden="1" customHeight="1" outlineLevel="1" x14ac:dyDescent="0.25">
      <c r="A395" s="6" t="s">
        <v>631</v>
      </c>
      <c r="B395" s="7" t="s">
        <v>632</v>
      </c>
      <c r="C395" s="8">
        <v>650</v>
      </c>
    </row>
    <row r="396" spans="1:3" ht="38.25" hidden="1" customHeight="1" outlineLevel="1" x14ac:dyDescent="0.25">
      <c r="A396" s="6" t="s">
        <v>633</v>
      </c>
      <c r="B396" s="7" t="s">
        <v>634</v>
      </c>
      <c r="C396" s="8">
        <v>650</v>
      </c>
    </row>
    <row r="397" spans="1:3" ht="38.25" hidden="1" customHeight="1" outlineLevel="1" x14ac:dyDescent="0.25">
      <c r="A397" s="6" t="s">
        <v>635</v>
      </c>
      <c r="B397" s="7" t="s">
        <v>636</v>
      </c>
      <c r="C397" s="8">
        <v>650</v>
      </c>
    </row>
    <row r="398" spans="1:3" ht="38.25" hidden="1" customHeight="1" outlineLevel="1" x14ac:dyDescent="0.25">
      <c r="A398" s="6" t="s">
        <v>637</v>
      </c>
      <c r="B398" s="7" t="s">
        <v>638</v>
      </c>
      <c r="C398" s="8">
        <v>650</v>
      </c>
    </row>
    <row r="399" spans="1:3" ht="38.25" hidden="1" customHeight="1" outlineLevel="1" x14ac:dyDescent="0.25">
      <c r="A399" s="6" t="s">
        <v>639</v>
      </c>
      <c r="B399" s="7" t="s">
        <v>1252</v>
      </c>
      <c r="C399" s="8">
        <v>650</v>
      </c>
    </row>
    <row r="400" spans="1:3" ht="38.25" hidden="1" customHeight="1" outlineLevel="1" x14ac:dyDescent="0.25">
      <c r="A400" s="6" t="s">
        <v>640</v>
      </c>
      <c r="B400" s="7" t="s">
        <v>641</v>
      </c>
      <c r="C400" s="8">
        <v>900</v>
      </c>
    </row>
    <row r="401" spans="1:3" ht="38.25" hidden="1" customHeight="1" outlineLevel="1" x14ac:dyDescent="0.25">
      <c r="A401" s="6" t="s">
        <v>642</v>
      </c>
      <c r="B401" s="7" t="s">
        <v>643</v>
      </c>
      <c r="C401" s="8">
        <v>900</v>
      </c>
    </row>
    <row r="402" spans="1:3" ht="38.25" hidden="1" customHeight="1" outlineLevel="1" x14ac:dyDescent="0.25">
      <c r="A402" s="6" t="s">
        <v>644</v>
      </c>
      <c r="B402" s="7" t="s">
        <v>645</v>
      </c>
      <c r="C402" s="8">
        <v>900</v>
      </c>
    </row>
    <row r="403" spans="1:3" ht="38.25" hidden="1" customHeight="1" outlineLevel="1" x14ac:dyDescent="0.25">
      <c r="A403" s="6" t="s">
        <v>646</v>
      </c>
      <c r="B403" s="7" t="s">
        <v>1253</v>
      </c>
      <c r="C403" s="8">
        <v>900</v>
      </c>
    </row>
    <row r="404" spans="1:3" ht="38.25" hidden="1" customHeight="1" outlineLevel="1" x14ac:dyDescent="0.25">
      <c r="A404" s="6" t="s">
        <v>647</v>
      </c>
      <c r="B404" s="7" t="s">
        <v>648</v>
      </c>
      <c r="C404" s="8">
        <v>900</v>
      </c>
    </row>
    <row r="405" spans="1:3" ht="38.25" hidden="1" customHeight="1" outlineLevel="1" x14ac:dyDescent="0.25">
      <c r="A405" s="6" t="s">
        <v>649</v>
      </c>
      <c r="B405" s="7" t="s">
        <v>650</v>
      </c>
      <c r="C405" s="8">
        <v>900</v>
      </c>
    </row>
    <row r="406" spans="1:3" ht="38.25" hidden="1" customHeight="1" outlineLevel="1" x14ac:dyDescent="0.25">
      <c r="A406" s="6" t="s">
        <v>651</v>
      </c>
      <c r="B406" s="7" t="s">
        <v>652</v>
      </c>
      <c r="C406" s="8">
        <v>900</v>
      </c>
    </row>
    <row r="407" spans="1:3" ht="38.25" hidden="1" customHeight="1" outlineLevel="1" x14ac:dyDescent="0.25">
      <c r="A407" s="6" t="s">
        <v>653</v>
      </c>
      <c r="B407" s="7" t="s">
        <v>654</v>
      </c>
      <c r="C407" s="8">
        <v>900</v>
      </c>
    </row>
    <row r="408" spans="1:3" ht="38.25" hidden="1" customHeight="1" outlineLevel="1" x14ac:dyDescent="0.25">
      <c r="A408" s="6" t="s">
        <v>655</v>
      </c>
      <c r="B408" s="7" t="s">
        <v>656</v>
      </c>
      <c r="C408" s="8">
        <v>900</v>
      </c>
    </row>
    <row r="409" spans="1:3" ht="38.25" hidden="1" customHeight="1" outlineLevel="1" x14ac:dyDescent="0.25">
      <c r="A409" s="6" t="s">
        <v>657</v>
      </c>
      <c r="B409" s="7" t="s">
        <v>658</v>
      </c>
      <c r="C409" s="8">
        <v>900</v>
      </c>
    </row>
    <row r="410" spans="1:3" ht="38.25" hidden="1" customHeight="1" outlineLevel="1" x14ac:dyDescent="0.25">
      <c r="A410" s="6" t="s">
        <v>659</v>
      </c>
      <c r="B410" s="7" t="s">
        <v>1254</v>
      </c>
      <c r="C410" s="8">
        <v>900</v>
      </c>
    </row>
    <row r="411" spans="1:3" ht="38.25" hidden="1" customHeight="1" outlineLevel="1" x14ac:dyDescent="0.25">
      <c r="A411" s="6" t="s">
        <v>660</v>
      </c>
      <c r="B411" s="7" t="s">
        <v>661</v>
      </c>
      <c r="C411" s="8">
        <v>1200</v>
      </c>
    </row>
    <row r="412" spans="1:3" ht="38.25" hidden="1" customHeight="1" outlineLevel="1" x14ac:dyDescent="0.25">
      <c r="A412" s="6" t="s">
        <v>662</v>
      </c>
      <c r="B412" s="7" t="s">
        <v>1255</v>
      </c>
      <c r="C412" s="8">
        <v>900</v>
      </c>
    </row>
    <row r="413" spans="1:3" ht="38.25" hidden="1" customHeight="1" outlineLevel="1" x14ac:dyDescent="0.25">
      <c r="A413" s="6" t="s">
        <v>663</v>
      </c>
      <c r="B413" s="7" t="s">
        <v>1256</v>
      </c>
      <c r="C413" s="8">
        <v>900</v>
      </c>
    </row>
    <row r="414" spans="1:3" ht="38.25" hidden="1" customHeight="1" outlineLevel="1" x14ac:dyDescent="0.25">
      <c r="A414" s="6" t="s">
        <v>664</v>
      </c>
      <c r="B414" s="7" t="s">
        <v>665</v>
      </c>
      <c r="C414" s="8">
        <v>900</v>
      </c>
    </row>
    <row r="415" spans="1:3" ht="38.25" hidden="1" customHeight="1" outlineLevel="1" x14ac:dyDescent="0.25">
      <c r="A415" s="6" t="s">
        <v>666</v>
      </c>
      <c r="B415" s="7" t="s">
        <v>667</v>
      </c>
      <c r="C415" s="8">
        <v>900</v>
      </c>
    </row>
    <row r="416" spans="1:3" ht="38.25" hidden="1" customHeight="1" outlineLevel="1" x14ac:dyDescent="0.25">
      <c r="A416" s="6" t="s">
        <v>668</v>
      </c>
      <c r="B416" s="7" t="s">
        <v>669</v>
      </c>
      <c r="C416" s="8">
        <v>900</v>
      </c>
    </row>
    <row r="417" spans="1:3" ht="38.25" hidden="1" customHeight="1" outlineLevel="1" x14ac:dyDescent="0.25">
      <c r="A417" s="6" t="s">
        <v>670</v>
      </c>
      <c r="B417" s="7" t="s">
        <v>671</v>
      </c>
      <c r="C417" s="8">
        <v>900</v>
      </c>
    </row>
    <row r="418" spans="1:3" ht="38.25" hidden="1" customHeight="1" outlineLevel="1" x14ac:dyDescent="0.25">
      <c r="A418" s="6" t="s">
        <v>672</v>
      </c>
      <c r="B418" s="7" t="s">
        <v>673</v>
      </c>
      <c r="C418" s="8">
        <v>900</v>
      </c>
    </row>
    <row r="419" spans="1:3" ht="38.25" hidden="1" customHeight="1" outlineLevel="1" x14ac:dyDescent="0.25">
      <c r="A419" s="6" t="s">
        <v>674</v>
      </c>
      <c r="B419" s="7" t="s">
        <v>675</v>
      </c>
      <c r="C419" s="8">
        <v>900</v>
      </c>
    </row>
    <row r="420" spans="1:3" ht="38.25" hidden="1" customHeight="1" outlineLevel="1" x14ac:dyDescent="0.25">
      <c r="A420" s="6" t="s">
        <v>676</v>
      </c>
      <c r="B420" s="7" t="s">
        <v>677</v>
      </c>
      <c r="C420" s="8">
        <v>900</v>
      </c>
    </row>
    <row r="421" spans="1:3" ht="38.25" hidden="1" customHeight="1" outlineLevel="1" x14ac:dyDescent="0.25">
      <c r="A421" s="6" t="s">
        <v>678</v>
      </c>
      <c r="B421" s="7" t="s">
        <v>679</v>
      </c>
      <c r="C421" s="8">
        <v>900</v>
      </c>
    </row>
    <row r="422" spans="1:3" ht="38.25" hidden="1" customHeight="1" outlineLevel="1" x14ac:dyDescent="0.25">
      <c r="A422" s="6" t="s">
        <v>680</v>
      </c>
      <c r="B422" s="7" t="s">
        <v>1257</v>
      </c>
      <c r="C422" s="8">
        <v>900</v>
      </c>
    </row>
    <row r="423" spans="1:3" ht="38.25" hidden="1" customHeight="1" outlineLevel="1" x14ac:dyDescent="0.25">
      <c r="A423" s="6" t="s">
        <v>681</v>
      </c>
      <c r="B423" s="7" t="s">
        <v>682</v>
      </c>
      <c r="C423" s="8">
        <v>900</v>
      </c>
    </row>
    <row r="424" spans="1:3" ht="38.25" hidden="1" customHeight="1" outlineLevel="1" x14ac:dyDescent="0.25">
      <c r="A424" s="6" t="s">
        <v>683</v>
      </c>
      <c r="B424" s="7" t="s">
        <v>1258</v>
      </c>
      <c r="C424" s="8">
        <v>900</v>
      </c>
    </row>
    <row r="425" spans="1:3" ht="38.25" hidden="1" customHeight="1" outlineLevel="1" x14ac:dyDescent="0.25">
      <c r="A425" s="6" t="s">
        <v>684</v>
      </c>
      <c r="B425" s="7" t="s">
        <v>685</v>
      </c>
      <c r="C425" s="8">
        <v>900</v>
      </c>
    </row>
    <row r="426" spans="1:3" ht="38.25" hidden="1" customHeight="1" outlineLevel="1" x14ac:dyDescent="0.25">
      <c r="A426" s="6" t="s">
        <v>686</v>
      </c>
      <c r="B426" s="7" t="s">
        <v>687</v>
      </c>
      <c r="C426" s="8">
        <v>900</v>
      </c>
    </row>
    <row r="427" spans="1:3" ht="30.75" hidden="1" customHeight="1" outlineLevel="1" x14ac:dyDescent="0.25">
      <c r="A427" s="6" t="s">
        <v>689</v>
      </c>
      <c r="B427" s="7" t="s">
        <v>690</v>
      </c>
      <c r="C427" s="8">
        <v>900</v>
      </c>
    </row>
    <row r="428" spans="1:3" ht="30.75" hidden="1" customHeight="1" outlineLevel="1" x14ac:dyDescent="0.25">
      <c r="A428" s="6" t="s">
        <v>691</v>
      </c>
      <c r="B428" s="7" t="s">
        <v>1259</v>
      </c>
      <c r="C428" s="8">
        <v>900</v>
      </c>
    </row>
    <row r="429" spans="1:3" ht="30.75" hidden="1" customHeight="1" outlineLevel="1" x14ac:dyDescent="0.25">
      <c r="A429" s="6" t="s">
        <v>1260</v>
      </c>
      <c r="B429" s="7" t="s">
        <v>1261</v>
      </c>
      <c r="C429" s="8">
        <v>900</v>
      </c>
    </row>
    <row r="430" spans="1:3" ht="30.75" hidden="1" customHeight="1" outlineLevel="1" x14ac:dyDescent="0.25">
      <c r="A430" s="6" t="s">
        <v>692</v>
      </c>
      <c r="B430" s="7" t="s">
        <v>693</v>
      </c>
      <c r="C430" s="8">
        <v>900</v>
      </c>
    </row>
    <row r="431" spans="1:3" ht="30.75" hidden="1" customHeight="1" outlineLevel="1" x14ac:dyDescent="0.25">
      <c r="A431" s="6" t="s">
        <v>694</v>
      </c>
      <c r="B431" s="7" t="s">
        <v>695</v>
      </c>
      <c r="C431" s="8">
        <v>900</v>
      </c>
    </row>
    <row r="432" spans="1:3" ht="38.25" hidden="1" customHeight="1" outlineLevel="1" x14ac:dyDescent="0.25">
      <c r="A432" s="6" t="s">
        <v>696</v>
      </c>
      <c r="B432" s="7" t="s">
        <v>697</v>
      </c>
      <c r="C432" s="8">
        <v>900</v>
      </c>
    </row>
    <row r="433" spans="1:3" ht="38.25" hidden="1" customHeight="1" outlineLevel="1" x14ac:dyDescent="0.25">
      <c r="A433" s="6" t="s">
        <v>698</v>
      </c>
      <c r="B433" s="7" t="s">
        <v>699</v>
      </c>
      <c r="C433" s="8">
        <v>900</v>
      </c>
    </row>
    <row r="434" spans="1:3" ht="38.25" hidden="1" customHeight="1" outlineLevel="1" x14ac:dyDescent="0.25">
      <c r="A434" s="6" t="s">
        <v>700</v>
      </c>
      <c r="B434" s="7" t="s">
        <v>701</v>
      </c>
      <c r="C434" s="8">
        <v>900</v>
      </c>
    </row>
    <row r="435" spans="1:3" ht="38.25" hidden="1" customHeight="1" outlineLevel="1" x14ac:dyDescent="0.25">
      <c r="A435" s="6" t="s">
        <v>702</v>
      </c>
      <c r="B435" s="7" t="s">
        <v>703</v>
      </c>
      <c r="C435" s="8">
        <v>350</v>
      </c>
    </row>
    <row r="436" spans="1:3" ht="38.25" hidden="1" customHeight="1" outlineLevel="1" x14ac:dyDescent="0.25">
      <c r="A436" s="9" t="s">
        <v>688</v>
      </c>
      <c r="B436" s="7" t="s">
        <v>1313</v>
      </c>
      <c r="C436" s="8">
        <v>900</v>
      </c>
    </row>
    <row r="437" spans="1:3" ht="38.25" hidden="1" customHeight="1" outlineLevel="1" x14ac:dyDescent="0.25">
      <c r="A437" s="9" t="s">
        <v>704</v>
      </c>
      <c r="B437" s="7" t="s">
        <v>705</v>
      </c>
      <c r="C437" s="8">
        <v>1600</v>
      </c>
    </row>
    <row r="438" spans="1:3" ht="29.25" customHeight="1" collapsed="1" x14ac:dyDescent="0.25">
      <c r="A438" s="246" t="s">
        <v>706</v>
      </c>
      <c r="B438" s="247"/>
      <c r="C438" s="248"/>
    </row>
    <row r="439" spans="1:3" ht="53.25" hidden="1" customHeight="1" outlineLevel="1" x14ac:dyDescent="0.25">
      <c r="A439" s="13" t="s">
        <v>707</v>
      </c>
      <c r="B439" s="12" t="s">
        <v>708</v>
      </c>
      <c r="C439" s="16">
        <v>1500</v>
      </c>
    </row>
    <row r="440" spans="1:3" ht="53.25" hidden="1" customHeight="1" outlineLevel="1" x14ac:dyDescent="0.25">
      <c r="A440" s="6" t="s">
        <v>709</v>
      </c>
      <c r="B440" s="7" t="s">
        <v>1262</v>
      </c>
      <c r="C440" s="8">
        <v>600</v>
      </c>
    </row>
    <row r="441" spans="1:3" ht="53.25" hidden="1" customHeight="1" outlineLevel="1" x14ac:dyDescent="0.25">
      <c r="A441" s="6" t="s">
        <v>710</v>
      </c>
      <c r="B441" s="7" t="s">
        <v>1263</v>
      </c>
      <c r="C441" s="8">
        <v>500</v>
      </c>
    </row>
    <row r="442" spans="1:3" ht="53.25" hidden="1" customHeight="1" outlineLevel="1" x14ac:dyDescent="0.25">
      <c r="A442" s="6" t="s">
        <v>711</v>
      </c>
      <c r="B442" s="7" t="s">
        <v>712</v>
      </c>
      <c r="C442" s="8">
        <v>700</v>
      </c>
    </row>
    <row r="443" spans="1:3" ht="53.25" hidden="1" customHeight="1" outlineLevel="1" x14ac:dyDescent="0.25">
      <c r="A443" s="6" t="s">
        <v>713</v>
      </c>
      <c r="B443" s="7" t="s">
        <v>714</v>
      </c>
      <c r="C443" s="8">
        <v>500</v>
      </c>
    </row>
    <row r="444" spans="1:3" ht="53.25" hidden="1" customHeight="1" outlineLevel="1" x14ac:dyDescent="0.25">
      <c r="A444" s="6" t="s">
        <v>715</v>
      </c>
      <c r="B444" s="7" t="s">
        <v>716</v>
      </c>
      <c r="C444" s="8">
        <v>800</v>
      </c>
    </row>
    <row r="445" spans="1:3" ht="53.25" hidden="1" customHeight="1" outlineLevel="1" x14ac:dyDescent="0.25">
      <c r="A445" s="6" t="s">
        <v>717</v>
      </c>
      <c r="B445" s="7" t="s">
        <v>718</v>
      </c>
      <c r="C445" s="8">
        <v>500</v>
      </c>
    </row>
    <row r="446" spans="1:3" ht="53.25" hidden="1" customHeight="1" outlineLevel="1" x14ac:dyDescent="0.25">
      <c r="A446" s="6" t="s">
        <v>719</v>
      </c>
      <c r="B446" s="7" t="s">
        <v>720</v>
      </c>
      <c r="C446" s="8">
        <v>800</v>
      </c>
    </row>
    <row r="447" spans="1:3" ht="53.25" hidden="1" customHeight="1" outlineLevel="1" x14ac:dyDescent="0.25">
      <c r="A447" s="6" t="s">
        <v>721</v>
      </c>
      <c r="B447" s="7" t="s">
        <v>771</v>
      </c>
      <c r="C447" s="8">
        <v>500</v>
      </c>
    </row>
    <row r="448" spans="1:3" ht="53.25" hidden="1" customHeight="1" outlineLevel="1" x14ac:dyDescent="0.25">
      <c r="A448" s="6" t="s">
        <v>722</v>
      </c>
      <c r="B448" s="7" t="s">
        <v>723</v>
      </c>
      <c r="C448" s="8">
        <v>800</v>
      </c>
    </row>
    <row r="449" spans="1:3" ht="53.25" hidden="1" customHeight="1" outlineLevel="1" x14ac:dyDescent="0.25">
      <c r="A449" s="6" t="s">
        <v>724</v>
      </c>
      <c r="B449" s="7" t="s">
        <v>725</v>
      </c>
      <c r="C449" s="8">
        <v>1200</v>
      </c>
    </row>
    <row r="450" spans="1:3" ht="53.25" hidden="1" customHeight="1" outlineLevel="1" x14ac:dyDescent="0.25">
      <c r="A450" s="6" t="s">
        <v>726</v>
      </c>
      <c r="B450" s="7" t="s">
        <v>1265</v>
      </c>
      <c r="C450" s="8">
        <v>550</v>
      </c>
    </row>
    <row r="451" spans="1:3" ht="53.25" hidden="1" customHeight="1" outlineLevel="1" x14ac:dyDescent="0.25">
      <c r="A451" s="6" t="s">
        <v>727</v>
      </c>
      <c r="B451" s="7" t="s">
        <v>1266</v>
      </c>
      <c r="C451" s="8">
        <v>550</v>
      </c>
    </row>
    <row r="452" spans="1:3" ht="53.25" hidden="1" customHeight="1" outlineLevel="1" x14ac:dyDescent="0.25">
      <c r="A452" s="6" t="s">
        <v>728</v>
      </c>
      <c r="B452" s="7" t="s">
        <v>1267</v>
      </c>
      <c r="C452" s="8">
        <v>550</v>
      </c>
    </row>
    <row r="453" spans="1:3" ht="53.25" hidden="1" customHeight="1" outlineLevel="1" x14ac:dyDescent="0.25">
      <c r="A453" s="6" t="s">
        <v>729</v>
      </c>
      <c r="B453" s="7" t="s">
        <v>1268</v>
      </c>
      <c r="C453" s="8">
        <v>800</v>
      </c>
    </row>
    <row r="454" spans="1:3" ht="33" hidden="1" customHeight="1" outlineLevel="1" x14ac:dyDescent="0.25">
      <c r="A454" s="6" t="s">
        <v>730</v>
      </c>
      <c r="B454" s="7" t="s">
        <v>1269</v>
      </c>
      <c r="C454" s="8">
        <v>550</v>
      </c>
    </row>
    <row r="455" spans="1:3" ht="33" hidden="1" customHeight="1" outlineLevel="1" x14ac:dyDescent="0.25">
      <c r="A455" s="6" t="s">
        <v>731</v>
      </c>
      <c r="B455" s="7" t="s">
        <v>1270</v>
      </c>
      <c r="C455" s="8">
        <v>550</v>
      </c>
    </row>
    <row r="456" spans="1:3" ht="33" hidden="1" customHeight="1" outlineLevel="1" x14ac:dyDescent="0.25">
      <c r="A456" s="6" t="s">
        <v>732</v>
      </c>
      <c r="B456" s="7" t="s">
        <v>733</v>
      </c>
      <c r="C456" s="8">
        <v>800</v>
      </c>
    </row>
    <row r="457" spans="1:3" ht="33" hidden="1" customHeight="1" outlineLevel="1" x14ac:dyDescent="0.25">
      <c r="A457" s="6" t="s">
        <v>734</v>
      </c>
      <c r="B457" s="7" t="s">
        <v>735</v>
      </c>
      <c r="C457" s="8">
        <v>1200</v>
      </c>
    </row>
    <row r="458" spans="1:3" ht="33" hidden="1" customHeight="1" outlineLevel="1" x14ac:dyDescent="0.25">
      <c r="A458" s="6" t="s">
        <v>736</v>
      </c>
      <c r="B458" s="7" t="s">
        <v>737</v>
      </c>
      <c r="C458" s="8">
        <v>1400</v>
      </c>
    </row>
    <row r="459" spans="1:3" ht="28.5" hidden="1" customHeight="1" outlineLevel="1" x14ac:dyDescent="0.25">
      <c r="A459" s="6" t="s">
        <v>738</v>
      </c>
      <c r="B459" s="7" t="s">
        <v>739</v>
      </c>
      <c r="C459" s="8">
        <v>550</v>
      </c>
    </row>
    <row r="460" spans="1:3" ht="27" hidden="1" customHeight="1" outlineLevel="1" x14ac:dyDescent="0.25">
      <c r="A460" s="6" t="s">
        <v>740</v>
      </c>
      <c r="B460" s="7" t="s">
        <v>741</v>
      </c>
      <c r="C460" s="8">
        <v>800</v>
      </c>
    </row>
    <row r="461" spans="1:3" ht="27" hidden="1" customHeight="1" outlineLevel="1" x14ac:dyDescent="0.25">
      <c r="A461" s="6" t="s">
        <v>742</v>
      </c>
      <c r="B461" s="7" t="s">
        <v>743</v>
      </c>
      <c r="C461" s="8">
        <v>1200</v>
      </c>
    </row>
    <row r="462" spans="1:3" ht="27" hidden="1" customHeight="1" outlineLevel="1" x14ac:dyDescent="0.25">
      <c r="A462" s="6" t="s">
        <v>744</v>
      </c>
      <c r="B462" s="7" t="s">
        <v>745</v>
      </c>
      <c r="C462" s="8">
        <v>1400</v>
      </c>
    </row>
    <row r="463" spans="1:3" ht="27" hidden="1" customHeight="1" outlineLevel="1" x14ac:dyDescent="0.25">
      <c r="A463" s="6" t="s">
        <v>746</v>
      </c>
      <c r="B463" s="7" t="s">
        <v>747</v>
      </c>
      <c r="C463" s="8">
        <v>1500</v>
      </c>
    </row>
    <row r="464" spans="1:3" ht="27" hidden="1" customHeight="1" outlineLevel="1" x14ac:dyDescent="0.25">
      <c r="A464" s="6" t="s">
        <v>748</v>
      </c>
      <c r="B464" s="7" t="s">
        <v>749</v>
      </c>
      <c r="C464" s="8">
        <v>1800</v>
      </c>
    </row>
    <row r="465" spans="1:3" ht="27" hidden="1" customHeight="1" outlineLevel="1" x14ac:dyDescent="0.25">
      <c r="A465" s="6" t="s">
        <v>750</v>
      </c>
      <c r="B465" s="7" t="s">
        <v>751</v>
      </c>
      <c r="C465" s="8">
        <v>800</v>
      </c>
    </row>
    <row r="466" spans="1:3" ht="27" hidden="1" customHeight="1" outlineLevel="1" x14ac:dyDescent="0.25">
      <c r="A466" s="6" t="s">
        <v>752</v>
      </c>
      <c r="B466" s="7" t="s">
        <v>753</v>
      </c>
      <c r="C466" s="8">
        <v>1100</v>
      </c>
    </row>
    <row r="467" spans="1:3" ht="27" hidden="1" customHeight="1" outlineLevel="1" x14ac:dyDescent="0.25">
      <c r="A467" s="6" t="s">
        <v>754</v>
      </c>
      <c r="B467" s="7" t="s">
        <v>755</v>
      </c>
      <c r="C467" s="8">
        <v>550</v>
      </c>
    </row>
    <row r="468" spans="1:3" ht="22.5" hidden="1" customHeight="1" outlineLevel="1" x14ac:dyDescent="0.25">
      <c r="A468" s="6" t="s">
        <v>756</v>
      </c>
      <c r="B468" s="7" t="s">
        <v>757</v>
      </c>
      <c r="C468" s="8">
        <v>800</v>
      </c>
    </row>
    <row r="469" spans="1:3" ht="22.5" hidden="1" customHeight="1" outlineLevel="1" x14ac:dyDescent="0.25">
      <c r="A469" s="6" t="s">
        <v>758</v>
      </c>
      <c r="B469" s="7" t="s">
        <v>759</v>
      </c>
      <c r="C469" s="8">
        <v>1100</v>
      </c>
    </row>
    <row r="470" spans="1:3" ht="53.25" hidden="1" customHeight="1" outlineLevel="1" x14ac:dyDescent="0.25">
      <c r="A470" s="9" t="s">
        <v>760</v>
      </c>
      <c r="B470" s="7" t="s">
        <v>761</v>
      </c>
      <c r="C470" s="8">
        <v>550</v>
      </c>
    </row>
    <row r="471" spans="1:3" ht="27" hidden="1" customHeight="1" outlineLevel="1" x14ac:dyDescent="0.25">
      <c r="A471" s="9" t="s">
        <v>762</v>
      </c>
      <c r="B471" s="7" t="s">
        <v>763</v>
      </c>
      <c r="C471" s="8">
        <v>550</v>
      </c>
    </row>
    <row r="472" spans="1:3" ht="53.25" hidden="1" customHeight="1" outlineLevel="1" x14ac:dyDescent="0.25">
      <c r="A472" s="9" t="s">
        <v>764</v>
      </c>
      <c r="B472" s="7" t="s">
        <v>765</v>
      </c>
      <c r="C472" s="8">
        <v>550</v>
      </c>
    </row>
    <row r="473" spans="1:3" ht="53.25" hidden="1" customHeight="1" outlineLevel="1" x14ac:dyDescent="0.25">
      <c r="A473" s="9" t="s">
        <v>766</v>
      </c>
      <c r="B473" s="7" t="s">
        <v>767</v>
      </c>
      <c r="C473" s="8">
        <v>550</v>
      </c>
    </row>
    <row r="474" spans="1:3" ht="30.75" hidden="1" customHeight="1" outlineLevel="1" x14ac:dyDescent="0.25">
      <c r="A474" s="9" t="s">
        <v>770</v>
      </c>
      <c r="B474" s="7" t="s">
        <v>771</v>
      </c>
      <c r="C474" s="8">
        <v>550</v>
      </c>
    </row>
    <row r="475" spans="1:3" ht="66.75" hidden="1" customHeight="1" outlineLevel="1" x14ac:dyDescent="0.25">
      <c r="A475" s="6" t="s">
        <v>772</v>
      </c>
      <c r="B475" s="7" t="s">
        <v>773</v>
      </c>
      <c r="C475" s="8">
        <v>550</v>
      </c>
    </row>
    <row r="476" spans="1:3" ht="53.25" hidden="1" customHeight="1" outlineLevel="1" x14ac:dyDescent="0.25">
      <c r="A476" s="6" t="s">
        <v>774</v>
      </c>
      <c r="B476" s="7" t="s">
        <v>775</v>
      </c>
      <c r="C476" s="8">
        <v>550</v>
      </c>
    </row>
    <row r="477" spans="1:3" ht="53.25" hidden="1" customHeight="1" outlineLevel="1" x14ac:dyDescent="0.25">
      <c r="A477" s="6" t="s">
        <v>776</v>
      </c>
      <c r="B477" s="7" t="s">
        <v>777</v>
      </c>
      <c r="C477" s="8">
        <v>550</v>
      </c>
    </row>
    <row r="478" spans="1:3" ht="53.25" hidden="1" customHeight="1" outlineLevel="1" x14ac:dyDescent="0.25">
      <c r="A478" s="6" t="s">
        <v>778</v>
      </c>
      <c r="B478" s="7" t="s">
        <v>779</v>
      </c>
      <c r="C478" s="8">
        <v>550</v>
      </c>
    </row>
    <row r="479" spans="1:3" ht="53.25" hidden="1" customHeight="1" outlineLevel="1" x14ac:dyDescent="0.25">
      <c r="A479" s="6" t="s">
        <v>780</v>
      </c>
      <c r="B479" s="7" t="s">
        <v>781</v>
      </c>
      <c r="C479" s="8">
        <v>550</v>
      </c>
    </row>
    <row r="480" spans="1:3" ht="53.25" hidden="1" customHeight="1" outlineLevel="1" x14ac:dyDescent="0.25">
      <c r="A480" s="6" t="s">
        <v>782</v>
      </c>
      <c r="B480" s="7" t="s">
        <v>783</v>
      </c>
      <c r="C480" s="8">
        <v>550</v>
      </c>
    </row>
    <row r="481" spans="1:3" ht="53.25" hidden="1" customHeight="1" outlineLevel="1" x14ac:dyDescent="0.25">
      <c r="A481" s="6" t="s">
        <v>784</v>
      </c>
      <c r="B481" s="7" t="s">
        <v>785</v>
      </c>
      <c r="C481" s="8">
        <v>550</v>
      </c>
    </row>
    <row r="482" spans="1:3" ht="53.25" hidden="1" customHeight="1" outlineLevel="1" x14ac:dyDescent="0.25">
      <c r="A482" s="6" t="s">
        <v>786</v>
      </c>
      <c r="B482" s="7" t="s">
        <v>787</v>
      </c>
      <c r="C482" s="8">
        <v>550</v>
      </c>
    </row>
    <row r="483" spans="1:3" ht="53.25" hidden="1" customHeight="1" outlineLevel="1" x14ac:dyDescent="0.25">
      <c r="A483" s="6" t="s">
        <v>788</v>
      </c>
      <c r="B483" s="7" t="s">
        <v>789</v>
      </c>
      <c r="C483" s="8">
        <v>550</v>
      </c>
    </row>
    <row r="484" spans="1:3" ht="53.25" hidden="1" customHeight="1" outlineLevel="1" x14ac:dyDescent="0.25">
      <c r="A484" s="6" t="s">
        <v>790</v>
      </c>
      <c r="B484" s="7" t="s">
        <v>791</v>
      </c>
      <c r="C484" s="8">
        <v>550</v>
      </c>
    </row>
    <row r="485" spans="1:3" ht="53.25" hidden="1" customHeight="1" outlineLevel="1" x14ac:dyDescent="0.25">
      <c r="A485" s="6" t="s">
        <v>792</v>
      </c>
      <c r="B485" s="7" t="s">
        <v>793</v>
      </c>
      <c r="C485" s="8">
        <v>550</v>
      </c>
    </row>
    <row r="486" spans="1:3" ht="53.25" hidden="1" customHeight="1" outlineLevel="1" x14ac:dyDescent="0.25">
      <c r="A486" s="6" t="s">
        <v>794</v>
      </c>
      <c r="B486" s="7" t="s">
        <v>795</v>
      </c>
      <c r="C486" s="8">
        <v>550</v>
      </c>
    </row>
    <row r="487" spans="1:3" ht="53.25" hidden="1" customHeight="1" outlineLevel="1" x14ac:dyDescent="0.25">
      <c r="A487" s="6" t="s">
        <v>796</v>
      </c>
      <c r="B487" s="7" t="s">
        <v>797</v>
      </c>
      <c r="C487" s="8">
        <v>550</v>
      </c>
    </row>
    <row r="488" spans="1:3" ht="53.25" hidden="1" customHeight="1" outlineLevel="1" x14ac:dyDescent="0.25">
      <c r="A488" s="6" t="s">
        <v>798</v>
      </c>
      <c r="B488" s="7" t="s">
        <v>799</v>
      </c>
      <c r="C488" s="8">
        <v>550</v>
      </c>
    </row>
    <row r="489" spans="1:3" ht="53.25" hidden="1" customHeight="1" outlineLevel="1" x14ac:dyDescent="0.25">
      <c r="A489" s="6" t="s">
        <v>800</v>
      </c>
      <c r="B489" s="7" t="s">
        <v>801</v>
      </c>
      <c r="C489" s="8">
        <v>550</v>
      </c>
    </row>
    <row r="490" spans="1:3" ht="53.25" hidden="1" customHeight="1" outlineLevel="1" x14ac:dyDescent="0.25">
      <c r="A490" s="6" t="s">
        <v>802</v>
      </c>
      <c r="B490" s="7" t="s">
        <v>803</v>
      </c>
      <c r="C490" s="8">
        <v>550</v>
      </c>
    </row>
    <row r="491" spans="1:3" ht="53.25" hidden="1" customHeight="1" outlineLevel="1" x14ac:dyDescent="0.25">
      <c r="A491" s="6" t="s">
        <v>804</v>
      </c>
      <c r="B491" s="7" t="s">
        <v>805</v>
      </c>
      <c r="C491" s="8">
        <v>550</v>
      </c>
    </row>
    <row r="492" spans="1:3" ht="53.25" hidden="1" customHeight="1" outlineLevel="1" x14ac:dyDescent="0.25">
      <c r="A492" s="6" t="s">
        <v>806</v>
      </c>
      <c r="B492" s="7" t="s">
        <v>807</v>
      </c>
      <c r="C492" s="8">
        <v>550</v>
      </c>
    </row>
    <row r="493" spans="1:3" ht="53.25" hidden="1" customHeight="1" outlineLevel="1" x14ac:dyDescent="0.25">
      <c r="A493" s="6" t="s">
        <v>808</v>
      </c>
      <c r="B493" s="7" t="s">
        <v>809</v>
      </c>
      <c r="C493" s="8">
        <v>550</v>
      </c>
    </row>
    <row r="494" spans="1:3" ht="53.25" hidden="1" customHeight="1" outlineLevel="1" x14ac:dyDescent="0.25">
      <c r="A494" s="6" t="s">
        <v>810</v>
      </c>
      <c r="B494" s="7" t="s">
        <v>811</v>
      </c>
      <c r="C494" s="8">
        <v>550</v>
      </c>
    </row>
    <row r="495" spans="1:3" ht="53.25" hidden="1" customHeight="1" outlineLevel="1" x14ac:dyDescent="0.25">
      <c r="A495" s="6" t="s">
        <v>812</v>
      </c>
      <c r="B495" s="7" t="s">
        <v>813</v>
      </c>
      <c r="C495" s="8">
        <v>550</v>
      </c>
    </row>
    <row r="496" spans="1:3" ht="53.25" hidden="1" customHeight="1" outlineLevel="1" x14ac:dyDescent="0.25">
      <c r="A496" s="6" t="s">
        <v>814</v>
      </c>
      <c r="B496" s="7" t="s">
        <v>815</v>
      </c>
      <c r="C496" s="8">
        <v>550</v>
      </c>
    </row>
    <row r="497" spans="1:3" ht="53.25" hidden="1" customHeight="1" outlineLevel="1" x14ac:dyDescent="0.25">
      <c r="A497" s="6" t="s">
        <v>816</v>
      </c>
      <c r="B497" s="7" t="s">
        <v>817</v>
      </c>
      <c r="C497" s="8">
        <v>550</v>
      </c>
    </row>
    <row r="498" spans="1:3" ht="53.25" hidden="1" customHeight="1" outlineLevel="1" x14ac:dyDescent="0.25">
      <c r="A498" s="6" t="s">
        <v>818</v>
      </c>
      <c r="B498" s="7" t="s">
        <v>819</v>
      </c>
      <c r="C498" s="8">
        <v>550</v>
      </c>
    </row>
    <row r="499" spans="1:3" ht="53.25" hidden="1" customHeight="1" outlineLevel="1" x14ac:dyDescent="0.25">
      <c r="A499" s="6" t="s">
        <v>820</v>
      </c>
      <c r="B499" s="7" t="s">
        <v>821</v>
      </c>
      <c r="C499" s="8">
        <v>550</v>
      </c>
    </row>
    <row r="500" spans="1:3" ht="53.25" hidden="1" customHeight="1" outlineLevel="1" x14ac:dyDescent="0.25">
      <c r="A500" s="6" t="s">
        <v>822</v>
      </c>
      <c r="B500" s="7" t="s">
        <v>823</v>
      </c>
      <c r="C500" s="8">
        <v>550</v>
      </c>
    </row>
    <row r="501" spans="1:3" ht="53.25" hidden="1" customHeight="1" outlineLevel="1" x14ac:dyDescent="0.25">
      <c r="A501" s="6" t="s">
        <v>824</v>
      </c>
      <c r="B501" s="7" t="s">
        <v>825</v>
      </c>
      <c r="C501" s="8">
        <v>550</v>
      </c>
    </row>
    <row r="502" spans="1:3" ht="53.25" hidden="1" customHeight="1" outlineLevel="1" x14ac:dyDescent="0.25">
      <c r="A502" s="6" t="s">
        <v>760</v>
      </c>
      <c r="B502" s="7" t="s">
        <v>761</v>
      </c>
      <c r="C502" s="8">
        <v>550</v>
      </c>
    </row>
    <row r="503" spans="1:3" ht="53.25" hidden="1" customHeight="1" outlineLevel="1" x14ac:dyDescent="0.25">
      <c r="A503" s="6" t="s">
        <v>826</v>
      </c>
      <c r="B503" s="7" t="s">
        <v>827</v>
      </c>
      <c r="C503" s="8">
        <v>550</v>
      </c>
    </row>
    <row r="504" spans="1:3" ht="53.25" hidden="1" customHeight="1" outlineLevel="1" x14ac:dyDescent="0.25">
      <c r="A504" s="6" t="s">
        <v>828</v>
      </c>
      <c r="B504" s="7" t="s">
        <v>829</v>
      </c>
      <c r="C504" s="8">
        <v>550</v>
      </c>
    </row>
    <row r="505" spans="1:3" ht="53.25" hidden="1" customHeight="1" outlineLevel="1" x14ac:dyDescent="0.25">
      <c r="A505" s="6" t="s">
        <v>830</v>
      </c>
      <c r="B505" s="7" t="s">
        <v>1264</v>
      </c>
      <c r="C505" s="8">
        <v>550</v>
      </c>
    </row>
    <row r="506" spans="1:3" ht="53.25" hidden="1" customHeight="1" outlineLevel="1" x14ac:dyDescent="0.25">
      <c r="A506" s="6" t="s">
        <v>831</v>
      </c>
      <c r="B506" s="7" t="s">
        <v>832</v>
      </c>
      <c r="C506" s="8">
        <v>550</v>
      </c>
    </row>
    <row r="507" spans="1:3" ht="53.25" hidden="1" customHeight="1" outlineLevel="1" x14ac:dyDescent="0.25">
      <c r="A507" s="6" t="s">
        <v>833</v>
      </c>
      <c r="B507" s="7" t="s">
        <v>834</v>
      </c>
      <c r="C507" s="8">
        <v>550</v>
      </c>
    </row>
    <row r="508" spans="1:3" ht="53.25" hidden="1" customHeight="1" outlineLevel="1" x14ac:dyDescent="0.25">
      <c r="A508" s="6" t="s">
        <v>835</v>
      </c>
      <c r="B508" s="7" t="s">
        <v>836</v>
      </c>
      <c r="C508" s="8">
        <v>550</v>
      </c>
    </row>
    <row r="509" spans="1:3" ht="53.25" hidden="1" customHeight="1" outlineLevel="1" x14ac:dyDescent="0.25">
      <c r="A509" s="6" t="s">
        <v>837</v>
      </c>
      <c r="B509" s="7" t="s">
        <v>838</v>
      </c>
      <c r="C509" s="8">
        <v>550</v>
      </c>
    </row>
    <row r="510" spans="1:3" ht="53.25" hidden="1" customHeight="1" outlineLevel="1" x14ac:dyDescent="0.25">
      <c r="A510" s="6" t="s">
        <v>839</v>
      </c>
      <c r="B510" s="7" t="s">
        <v>840</v>
      </c>
      <c r="C510" s="8">
        <v>550</v>
      </c>
    </row>
    <row r="511" spans="1:3" ht="53.25" hidden="1" customHeight="1" outlineLevel="1" x14ac:dyDescent="0.25">
      <c r="A511" s="6" t="s">
        <v>841</v>
      </c>
      <c r="B511" s="7" t="s">
        <v>842</v>
      </c>
      <c r="C511" s="8">
        <v>550</v>
      </c>
    </row>
    <row r="512" spans="1:3" ht="53.25" hidden="1" customHeight="1" outlineLevel="1" x14ac:dyDescent="0.25">
      <c r="A512" s="6" t="s">
        <v>843</v>
      </c>
      <c r="B512" s="7" t="s">
        <v>844</v>
      </c>
      <c r="C512" s="8">
        <v>550</v>
      </c>
    </row>
    <row r="513" spans="1:3" ht="53.25" hidden="1" customHeight="1" outlineLevel="1" x14ac:dyDescent="0.25">
      <c r="A513" s="6" t="s">
        <v>845</v>
      </c>
      <c r="B513" s="7" t="s">
        <v>846</v>
      </c>
      <c r="C513" s="8">
        <v>550</v>
      </c>
    </row>
    <row r="514" spans="1:3" ht="29.25" hidden="1" customHeight="1" outlineLevel="1" x14ac:dyDescent="0.25">
      <c r="A514" s="6" t="s">
        <v>847</v>
      </c>
      <c r="B514" s="7" t="s">
        <v>848</v>
      </c>
      <c r="C514" s="8">
        <v>550</v>
      </c>
    </row>
    <row r="515" spans="1:3" ht="53.25" hidden="1" customHeight="1" outlineLevel="1" x14ac:dyDescent="0.25">
      <c r="A515" s="6" t="s">
        <v>849</v>
      </c>
      <c r="B515" s="7" t="s">
        <v>850</v>
      </c>
      <c r="C515" s="8">
        <v>550</v>
      </c>
    </row>
    <row r="516" spans="1:3" ht="53.25" hidden="1" customHeight="1" outlineLevel="1" x14ac:dyDescent="0.25">
      <c r="A516" s="6" t="s">
        <v>851</v>
      </c>
      <c r="B516" s="7" t="s">
        <v>1271</v>
      </c>
      <c r="C516" s="8">
        <v>550</v>
      </c>
    </row>
    <row r="517" spans="1:3" ht="53.25" hidden="1" customHeight="1" outlineLevel="1" x14ac:dyDescent="0.25">
      <c r="A517" s="6" t="s">
        <v>852</v>
      </c>
      <c r="B517" s="7" t="s">
        <v>1272</v>
      </c>
      <c r="C517" s="8">
        <v>550</v>
      </c>
    </row>
    <row r="518" spans="1:3" ht="53.25" hidden="1" customHeight="1" outlineLevel="1" x14ac:dyDescent="0.25">
      <c r="A518" s="6" t="s">
        <v>853</v>
      </c>
      <c r="B518" s="7" t="s">
        <v>854</v>
      </c>
      <c r="C518" s="8">
        <v>550</v>
      </c>
    </row>
    <row r="519" spans="1:3" ht="53.25" hidden="1" customHeight="1" outlineLevel="1" x14ac:dyDescent="0.25">
      <c r="A519" s="6" t="s">
        <v>855</v>
      </c>
      <c r="B519" s="7" t="s">
        <v>856</v>
      </c>
      <c r="C519" s="8">
        <v>550</v>
      </c>
    </row>
    <row r="520" spans="1:3" ht="53.25" hidden="1" customHeight="1" outlineLevel="1" x14ac:dyDescent="0.25">
      <c r="A520" s="6" t="s">
        <v>857</v>
      </c>
      <c r="B520" s="7" t="s">
        <v>858</v>
      </c>
      <c r="C520" s="8">
        <v>550</v>
      </c>
    </row>
    <row r="521" spans="1:3" ht="53.25" hidden="1" customHeight="1" outlineLevel="1" x14ac:dyDescent="0.25">
      <c r="A521" s="6" t="s">
        <v>859</v>
      </c>
      <c r="B521" s="7" t="s">
        <v>860</v>
      </c>
      <c r="C521" s="8">
        <v>550</v>
      </c>
    </row>
    <row r="522" spans="1:3" ht="53.25" hidden="1" customHeight="1" outlineLevel="1" x14ac:dyDescent="0.25">
      <c r="A522" s="6" t="s">
        <v>861</v>
      </c>
      <c r="B522" s="7" t="s">
        <v>862</v>
      </c>
      <c r="C522" s="8">
        <v>550</v>
      </c>
    </row>
    <row r="523" spans="1:3" ht="34.5" hidden="1" customHeight="1" outlineLevel="1" x14ac:dyDescent="0.25">
      <c r="A523" s="6" t="s">
        <v>762</v>
      </c>
      <c r="B523" s="7" t="s">
        <v>763</v>
      </c>
      <c r="C523" s="8">
        <v>550</v>
      </c>
    </row>
    <row r="524" spans="1:3" ht="34.5" hidden="1" customHeight="1" outlineLevel="1" x14ac:dyDescent="0.25">
      <c r="A524" s="6" t="s">
        <v>863</v>
      </c>
      <c r="B524" s="7" t="s">
        <v>864</v>
      </c>
      <c r="C524" s="10">
        <v>650</v>
      </c>
    </row>
    <row r="525" spans="1:3" ht="53.25" hidden="1" customHeight="1" outlineLevel="1" x14ac:dyDescent="0.25">
      <c r="A525" s="13" t="s">
        <v>1139</v>
      </c>
      <c r="B525" s="12" t="s">
        <v>1273</v>
      </c>
      <c r="C525" s="14">
        <v>550</v>
      </c>
    </row>
    <row r="526" spans="1:3" ht="30.75" hidden="1" customHeight="1" outlineLevel="1" x14ac:dyDescent="0.25">
      <c r="A526" s="13" t="s">
        <v>768</v>
      </c>
      <c r="B526" s="12" t="s">
        <v>769</v>
      </c>
      <c r="C526" s="14">
        <v>550</v>
      </c>
    </row>
    <row r="527" spans="1:3" ht="30.75" hidden="1" customHeight="1" outlineLevel="1" x14ac:dyDescent="0.25">
      <c r="A527" s="13" t="s">
        <v>865</v>
      </c>
      <c r="B527" s="12" t="s">
        <v>866</v>
      </c>
      <c r="C527" s="14">
        <v>550</v>
      </c>
    </row>
    <row r="528" spans="1:3" ht="53.25" hidden="1" customHeight="1" outlineLevel="1" x14ac:dyDescent="0.25">
      <c r="A528" s="13" t="s">
        <v>867</v>
      </c>
      <c r="B528" s="12" t="s">
        <v>868</v>
      </c>
      <c r="C528" s="14">
        <v>550</v>
      </c>
    </row>
    <row r="529" spans="1:3" ht="36.75" hidden="1" customHeight="1" outlineLevel="1" x14ac:dyDescent="0.25">
      <c r="A529" s="13" t="s">
        <v>869</v>
      </c>
      <c r="B529" s="12" t="s">
        <v>870</v>
      </c>
      <c r="C529" s="14">
        <v>550</v>
      </c>
    </row>
    <row r="530" spans="1:3" ht="53.25" hidden="1" customHeight="1" outlineLevel="1" x14ac:dyDescent="0.25">
      <c r="A530" s="13" t="s">
        <v>871</v>
      </c>
      <c r="B530" s="12" t="s">
        <v>872</v>
      </c>
      <c r="C530" s="14">
        <v>550</v>
      </c>
    </row>
    <row r="531" spans="1:3" ht="31.5" hidden="1" customHeight="1" outlineLevel="1" x14ac:dyDescent="0.25">
      <c r="A531" s="13" t="s">
        <v>1140</v>
      </c>
      <c r="B531" s="12" t="s">
        <v>1274</v>
      </c>
      <c r="C531" s="14">
        <v>350</v>
      </c>
    </row>
    <row r="532" spans="1:3" ht="31.5" hidden="1" customHeight="1" outlineLevel="1" x14ac:dyDescent="0.25">
      <c r="A532" s="6" t="s">
        <v>873</v>
      </c>
      <c r="B532" s="7" t="s">
        <v>874</v>
      </c>
      <c r="C532" s="10">
        <v>550</v>
      </c>
    </row>
    <row r="533" spans="1:3" ht="31.5" hidden="1" customHeight="1" outlineLevel="1" x14ac:dyDescent="0.25">
      <c r="A533" s="6" t="s">
        <v>875</v>
      </c>
      <c r="B533" s="7" t="s">
        <v>876</v>
      </c>
      <c r="C533" s="10">
        <v>550</v>
      </c>
    </row>
    <row r="534" spans="1:3" ht="31.5" hidden="1" customHeight="1" outlineLevel="1" x14ac:dyDescent="0.25">
      <c r="A534" s="6" t="s">
        <v>877</v>
      </c>
      <c r="B534" s="7" t="s">
        <v>878</v>
      </c>
      <c r="C534" s="10">
        <v>550</v>
      </c>
    </row>
    <row r="535" spans="1:3" ht="53.25" hidden="1" customHeight="1" outlineLevel="1" x14ac:dyDescent="0.25">
      <c r="A535" s="6" t="s">
        <v>879</v>
      </c>
      <c r="B535" s="7" t="s">
        <v>880</v>
      </c>
      <c r="C535" s="10">
        <v>550</v>
      </c>
    </row>
    <row r="536" spans="1:3" ht="53.25" hidden="1" customHeight="1" outlineLevel="1" x14ac:dyDescent="0.25">
      <c r="A536" s="6" t="s">
        <v>881</v>
      </c>
      <c r="B536" s="7" t="s">
        <v>882</v>
      </c>
      <c r="C536" s="10">
        <v>550</v>
      </c>
    </row>
    <row r="537" spans="1:3" ht="53.25" hidden="1" customHeight="1" outlineLevel="1" x14ac:dyDescent="0.25">
      <c r="A537" s="6" t="s">
        <v>883</v>
      </c>
      <c r="B537" s="7" t="s">
        <v>884</v>
      </c>
      <c r="C537" s="10">
        <v>550</v>
      </c>
    </row>
    <row r="538" spans="1:3" ht="53.25" hidden="1" customHeight="1" outlineLevel="1" x14ac:dyDescent="0.25">
      <c r="A538" s="6" t="s">
        <v>885</v>
      </c>
      <c r="B538" s="7" t="s">
        <v>886</v>
      </c>
      <c r="C538" s="10">
        <v>550</v>
      </c>
    </row>
    <row r="539" spans="1:3" ht="53.25" hidden="1" customHeight="1" outlineLevel="1" x14ac:dyDescent="0.25">
      <c r="A539" s="6" t="s">
        <v>887</v>
      </c>
      <c r="B539" s="7" t="s">
        <v>888</v>
      </c>
      <c r="C539" s="10">
        <v>550</v>
      </c>
    </row>
    <row r="540" spans="1:3" ht="53.25" hidden="1" customHeight="1" outlineLevel="1" x14ac:dyDescent="0.25">
      <c r="A540" s="6" t="s">
        <v>889</v>
      </c>
      <c r="B540" s="7" t="s">
        <v>890</v>
      </c>
      <c r="C540" s="10">
        <v>550</v>
      </c>
    </row>
    <row r="541" spans="1:3" ht="33.75" hidden="1" customHeight="1" outlineLevel="1" x14ac:dyDescent="0.25">
      <c r="A541" s="6" t="s">
        <v>891</v>
      </c>
      <c r="B541" s="7" t="s">
        <v>892</v>
      </c>
      <c r="C541" s="10">
        <v>550</v>
      </c>
    </row>
    <row r="542" spans="1:3" ht="53.25" hidden="1" customHeight="1" outlineLevel="1" x14ac:dyDescent="0.25">
      <c r="A542" s="6" t="s">
        <v>893</v>
      </c>
      <c r="B542" s="7" t="s">
        <v>894</v>
      </c>
      <c r="C542" s="10">
        <v>550</v>
      </c>
    </row>
    <row r="543" spans="1:3" ht="53.25" hidden="1" customHeight="1" outlineLevel="1" x14ac:dyDescent="0.25">
      <c r="A543" s="6" t="s">
        <v>895</v>
      </c>
      <c r="B543" s="7" t="s">
        <v>896</v>
      </c>
      <c r="C543" s="10">
        <v>550</v>
      </c>
    </row>
    <row r="544" spans="1:3" ht="53.25" hidden="1" customHeight="1" outlineLevel="1" x14ac:dyDescent="0.25">
      <c r="A544" s="6" t="s">
        <v>897</v>
      </c>
      <c r="B544" s="7" t="s">
        <v>898</v>
      </c>
      <c r="C544" s="10">
        <v>550</v>
      </c>
    </row>
    <row r="545" spans="1:3" ht="53.25" hidden="1" customHeight="1" outlineLevel="1" x14ac:dyDescent="0.25">
      <c r="A545" s="6" t="s">
        <v>899</v>
      </c>
      <c r="B545" s="7" t="s">
        <v>900</v>
      </c>
      <c r="C545" s="10">
        <v>550</v>
      </c>
    </row>
    <row r="546" spans="1:3" ht="53.25" hidden="1" customHeight="1" outlineLevel="1" x14ac:dyDescent="0.25">
      <c r="A546" s="6" t="s">
        <v>901</v>
      </c>
      <c r="B546" s="7" t="s">
        <v>902</v>
      </c>
      <c r="C546" s="10">
        <v>550</v>
      </c>
    </row>
    <row r="547" spans="1:3" ht="53.25" hidden="1" customHeight="1" outlineLevel="1" x14ac:dyDescent="0.25">
      <c r="A547" s="6" t="s">
        <v>903</v>
      </c>
      <c r="B547" s="7" t="s">
        <v>904</v>
      </c>
      <c r="C547" s="10">
        <v>550</v>
      </c>
    </row>
    <row r="548" spans="1:3" ht="53.25" hidden="1" customHeight="1" outlineLevel="1" x14ac:dyDescent="0.25">
      <c r="A548" s="6" t="s">
        <v>905</v>
      </c>
      <c r="B548" s="7" t="s">
        <v>906</v>
      </c>
      <c r="C548" s="10">
        <v>550</v>
      </c>
    </row>
    <row r="549" spans="1:3" ht="53.25" hidden="1" customHeight="1" outlineLevel="1" x14ac:dyDescent="0.25">
      <c r="A549" s="6" t="s">
        <v>907</v>
      </c>
      <c r="B549" s="7" t="s">
        <v>908</v>
      </c>
      <c r="C549" s="10">
        <v>550</v>
      </c>
    </row>
    <row r="550" spans="1:3" ht="53.25" hidden="1" customHeight="1" outlineLevel="1" x14ac:dyDescent="0.25">
      <c r="A550" s="6" t="s">
        <v>909</v>
      </c>
      <c r="B550" s="7" t="s">
        <v>910</v>
      </c>
      <c r="C550" s="10">
        <v>550</v>
      </c>
    </row>
    <row r="551" spans="1:3" ht="53.25" hidden="1" customHeight="1" outlineLevel="1" x14ac:dyDescent="0.25">
      <c r="A551" s="6" t="s">
        <v>911</v>
      </c>
      <c r="B551" s="7" t="s">
        <v>912</v>
      </c>
      <c r="C551" s="10">
        <v>550</v>
      </c>
    </row>
    <row r="552" spans="1:3" ht="44.25" hidden="1" customHeight="1" outlineLevel="1" x14ac:dyDescent="0.25">
      <c r="A552" s="6" t="s">
        <v>913</v>
      </c>
      <c r="B552" s="7" t="s">
        <v>914</v>
      </c>
      <c r="C552" s="10">
        <v>550</v>
      </c>
    </row>
    <row r="553" spans="1:3" ht="44.25" hidden="1" customHeight="1" outlineLevel="1" x14ac:dyDescent="0.25">
      <c r="A553" s="6" t="s">
        <v>915</v>
      </c>
      <c r="B553" s="7" t="s">
        <v>1275</v>
      </c>
      <c r="C553" s="10">
        <v>550</v>
      </c>
    </row>
    <row r="554" spans="1:3" ht="44.25" hidden="1" customHeight="1" outlineLevel="1" x14ac:dyDescent="0.25">
      <c r="A554" s="6" t="s">
        <v>916</v>
      </c>
      <c r="B554" s="7" t="s">
        <v>917</v>
      </c>
      <c r="C554" s="10">
        <v>550</v>
      </c>
    </row>
    <row r="555" spans="1:3" ht="53.25" hidden="1" customHeight="1" outlineLevel="1" x14ac:dyDescent="0.25">
      <c r="A555" s="13" t="s">
        <v>918</v>
      </c>
      <c r="B555" s="12" t="s">
        <v>919</v>
      </c>
      <c r="C555" s="14">
        <v>1400</v>
      </c>
    </row>
    <row r="556" spans="1:3" ht="53.25" hidden="1" customHeight="1" outlineLevel="1" x14ac:dyDescent="0.25">
      <c r="A556" s="13" t="s">
        <v>920</v>
      </c>
      <c r="B556" s="12" t="s">
        <v>921</v>
      </c>
      <c r="C556" s="14">
        <v>1200</v>
      </c>
    </row>
    <row r="557" spans="1:3" ht="33" customHeight="1" collapsed="1" x14ac:dyDescent="0.25">
      <c r="A557" s="246" t="s">
        <v>922</v>
      </c>
      <c r="B557" s="247"/>
      <c r="C557" s="248"/>
    </row>
    <row r="558" spans="1:3" ht="40.5" hidden="1" customHeight="1" outlineLevel="1" x14ac:dyDescent="0.25">
      <c r="A558" s="6" t="s">
        <v>923</v>
      </c>
      <c r="B558" s="7" t="s">
        <v>924</v>
      </c>
      <c r="C558" s="8">
        <v>700</v>
      </c>
    </row>
    <row r="559" spans="1:3" ht="40.5" hidden="1" customHeight="1" outlineLevel="1" x14ac:dyDescent="0.25">
      <c r="A559" s="6" t="s">
        <v>925</v>
      </c>
      <c r="B559" s="7" t="s">
        <v>926</v>
      </c>
      <c r="C559" s="8">
        <v>900</v>
      </c>
    </row>
    <row r="560" spans="1:3" ht="40.5" hidden="1" customHeight="1" outlineLevel="1" x14ac:dyDescent="0.25">
      <c r="A560" s="6" t="s">
        <v>927</v>
      </c>
      <c r="B560" s="7" t="s">
        <v>928</v>
      </c>
      <c r="C560" s="8">
        <v>2500</v>
      </c>
    </row>
    <row r="561" spans="1:3" ht="27.75" hidden="1" customHeight="1" outlineLevel="1" x14ac:dyDescent="0.25">
      <c r="A561" s="6" t="s">
        <v>929</v>
      </c>
      <c r="B561" s="7" t="s">
        <v>1292</v>
      </c>
      <c r="C561" s="8">
        <v>250</v>
      </c>
    </row>
    <row r="562" spans="1:3" ht="27.75" hidden="1" customHeight="1" outlineLevel="1" x14ac:dyDescent="0.25">
      <c r="A562" s="6" t="s">
        <v>930</v>
      </c>
      <c r="B562" s="7" t="s">
        <v>931</v>
      </c>
      <c r="C562" s="8">
        <v>450</v>
      </c>
    </row>
    <row r="563" spans="1:3" ht="54.75" hidden="1" customHeight="1" outlineLevel="1" x14ac:dyDescent="0.25">
      <c r="A563" s="13" t="s">
        <v>932</v>
      </c>
      <c r="B563" s="17" t="s">
        <v>933</v>
      </c>
      <c r="C563" s="16">
        <v>450</v>
      </c>
    </row>
    <row r="564" spans="1:3" ht="40.5" hidden="1" customHeight="1" outlineLevel="1" x14ac:dyDescent="0.25">
      <c r="A564" s="6" t="s">
        <v>934</v>
      </c>
      <c r="B564" s="7" t="s">
        <v>935</v>
      </c>
      <c r="C564" s="8">
        <v>450</v>
      </c>
    </row>
    <row r="565" spans="1:3" ht="40.5" hidden="1" customHeight="1" outlineLevel="1" x14ac:dyDescent="0.25">
      <c r="A565" s="6" t="s">
        <v>936</v>
      </c>
      <c r="B565" s="7" t="s">
        <v>937</v>
      </c>
      <c r="C565" s="8">
        <v>250</v>
      </c>
    </row>
    <row r="566" spans="1:3" ht="24.75" hidden="1" customHeight="1" outlineLevel="1" x14ac:dyDescent="0.25">
      <c r="A566" s="6" t="s">
        <v>938</v>
      </c>
      <c r="B566" s="7" t="s">
        <v>939</v>
      </c>
      <c r="C566" s="8">
        <v>150</v>
      </c>
    </row>
    <row r="567" spans="1:3" ht="24.75" hidden="1" customHeight="1" outlineLevel="1" x14ac:dyDescent="0.25">
      <c r="A567" s="6" t="s">
        <v>940</v>
      </c>
      <c r="B567" s="7" t="s">
        <v>941</v>
      </c>
      <c r="C567" s="8">
        <v>150</v>
      </c>
    </row>
    <row r="568" spans="1:3" ht="40.5" hidden="1" customHeight="1" outlineLevel="1" x14ac:dyDescent="0.25">
      <c r="A568" s="6" t="s">
        <v>942</v>
      </c>
      <c r="B568" s="7" t="s">
        <v>1277</v>
      </c>
      <c r="C568" s="8">
        <v>100</v>
      </c>
    </row>
    <row r="569" spans="1:3" ht="40.5" hidden="1" customHeight="1" outlineLevel="1" x14ac:dyDescent="0.25">
      <c r="A569" s="6" t="s">
        <v>943</v>
      </c>
      <c r="B569" s="7" t="s">
        <v>944</v>
      </c>
      <c r="C569" s="8">
        <v>150</v>
      </c>
    </row>
    <row r="570" spans="1:3" ht="40.5" hidden="1" customHeight="1" outlineLevel="1" x14ac:dyDescent="0.25">
      <c r="A570" s="6" t="s">
        <v>945</v>
      </c>
      <c r="B570" s="7" t="s">
        <v>946</v>
      </c>
      <c r="C570" s="8">
        <v>80</v>
      </c>
    </row>
    <row r="571" spans="1:3" ht="27.75" hidden="1" customHeight="1" outlineLevel="1" x14ac:dyDescent="0.25">
      <c r="A571" s="6" t="s">
        <v>947</v>
      </c>
      <c r="B571" s="7" t="s">
        <v>948</v>
      </c>
      <c r="C571" s="8">
        <v>200</v>
      </c>
    </row>
    <row r="572" spans="1:3" ht="27.75" hidden="1" customHeight="1" outlineLevel="1" x14ac:dyDescent="0.25">
      <c r="A572" s="9" t="s">
        <v>949</v>
      </c>
      <c r="B572" s="7" t="s">
        <v>950</v>
      </c>
      <c r="C572" s="8">
        <v>450</v>
      </c>
    </row>
    <row r="573" spans="1:3" ht="27.75" hidden="1" customHeight="1" outlineLevel="1" x14ac:dyDescent="0.25">
      <c r="A573" s="9" t="s">
        <v>951</v>
      </c>
      <c r="B573" s="7" t="s">
        <v>952</v>
      </c>
      <c r="C573" s="8">
        <v>150</v>
      </c>
    </row>
    <row r="574" spans="1:3" ht="27.75" hidden="1" customHeight="1" outlineLevel="1" x14ac:dyDescent="0.25">
      <c r="A574" s="9" t="s">
        <v>953</v>
      </c>
      <c r="B574" s="7" t="s">
        <v>954</v>
      </c>
      <c r="C574" s="8">
        <v>200</v>
      </c>
    </row>
    <row r="575" spans="1:3" ht="40.5" hidden="1" customHeight="1" outlineLevel="1" x14ac:dyDescent="0.25">
      <c r="A575" s="9" t="s">
        <v>955</v>
      </c>
      <c r="B575" s="7" t="s">
        <v>1278</v>
      </c>
      <c r="C575" s="8">
        <v>150</v>
      </c>
    </row>
    <row r="576" spans="1:3" ht="24" hidden="1" customHeight="1" outlineLevel="1" x14ac:dyDescent="0.25">
      <c r="A576" s="6" t="s">
        <v>956</v>
      </c>
      <c r="B576" s="7" t="s">
        <v>957</v>
      </c>
      <c r="C576" s="10">
        <v>250</v>
      </c>
    </row>
    <row r="577" spans="1:3" ht="26.25" hidden="1" customHeight="1" outlineLevel="1" x14ac:dyDescent="0.25">
      <c r="A577" s="6" t="s">
        <v>958</v>
      </c>
      <c r="B577" s="7" t="s">
        <v>959</v>
      </c>
      <c r="C577" s="10">
        <v>80</v>
      </c>
    </row>
    <row r="578" spans="1:3" ht="26.25" hidden="1" customHeight="1" outlineLevel="1" x14ac:dyDescent="0.25">
      <c r="A578" s="6" t="s">
        <v>960</v>
      </c>
      <c r="B578" s="7" t="s">
        <v>961</v>
      </c>
      <c r="C578" s="10">
        <v>80</v>
      </c>
    </row>
    <row r="579" spans="1:3" ht="26.25" hidden="1" customHeight="1" outlineLevel="1" x14ac:dyDescent="0.25">
      <c r="A579" s="6" t="s">
        <v>1045</v>
      </c>
      <c r="B579" s="7" t="s">
        <v>1044</v>
      </c>
      <c r="C579" s="10">
        <v>150</v>
      </c>
    </row>
    <row r="580" spans="1:3" ht="26.25" hidden="1" customHeight="1" outlineLevel="1" x14ac:dyDescent="0.25">
      <c r="A580" s="6" t="s">
        <v>962</v>
      </c>
      <c r="B580" s="7" t="s">
        <v>1276</v>
      </c>
      <c r="C580" s="10">
        <v>200</v>
      </c>
    </row>
    <row r="581" spans="1:3" ht="26.25" hidden="1" customHeight="1" outlineLevel="1" x14ac:dyDescent="0.25">
      <c r="A581" s="6" t="s">
        <v>1279</v>
      </c>
      <c r="B581" s="7" t="s">
        <v>1280</v>
      </c>
      <c r="C581" s="10">
        <v>250</v>
      </c>
    </row>
    <row r="582" spans="1:3" ht="28.5" customHeight="1" collapsed="1" x14ac:dyDescent="0.25">
      <c r="A582" s="246" t="s">
        <v>963</v>
      </c>
      <c r="B582" s="247"/>
      <c r="C582" s="248"/>
    </row>
    <row r="583" spans="1:3" ht="36" hidden="1" customHeight="1" outlineLevel="1" x14ac:dyDescent="0.25">
      <c r="A583" s="6" t="s">
        <v>964</v>
      </c>
      <c r="B583" s="7" t="s">
        <v>965</v>
      </c>
      <c r="C583" s="8">
        <v>200</v>
      </c>
    </row>
    <row r="584" spans="1:3" ht="36" hidden="1" customHeight="1" outlineLevel="1" x14ac:dyDescent="0.25">
      <c r="A584" s="6" t="s">
        <v>966</v>
      </c>
      <c r="B584" s="7" t="s">
        <v>967</v>
      </c>
      <c r="C584" s="8">
        <v>250</v>
      </c>
    </row>
    <row r="585" spans="1:3" ht="36" hidden="1" customHeight="1" outlineLevel="1" x14ac:dyDescent="0.25">
      <c r="A585" s="6" t="s">
        <v>968</v>
      </c>
      <c r="B585" s="7" t="s">
        <v>969</v>
      </c>
      <c r="C585" s="8">
        <v>200</v>
      </c>
    </row>
    <row r="586" spans="1:3" ht="36" hidden="1" customHeight="1" outlineLevel="1" x14ac:dyDescent="0.25">
      <c r="A586" s="6" t="s">
        <v>970</v>
      </c>
      <c r="B586" s="7" t="s">
        <v>971</v>
      </c>
      <c r="C586" s="8">
        <v>200</v>
      </c>
    </row>
    <row r="587" spans="1:3" ht="36" hidden="1" customHeight="1" outlineLevel="1" x14ac:dyDescent="0.25">
      <c r="A587" s="6" t="s">
        <v>972</v>
      </c>
      <c r="B587" s="7" t="s">
        <v>973</v>
      </c>
      <c r="C587" s="8">
        <v>400</v>
      </c>
    </row>
    <row r="588" spans="1:3" ht="36" hidden="1" customHeight="1" outlineLevel="1" x14ac:dyDescent="0.25">
      <c r="A588" s="6" t="s">
        <v>974</v>
      </c>
      <c r="B588" s="7" t="s">
        <v>975</v>
      </c>
      <c r="C588" s="8">
        <v>300</v>
      </c>
    </row>
    <row r="589" spans="1:3" ht="36" hidden="1" customHeight="1" outlineLevel="1" x14ac:dyDescent="0.25">
      <c r="A589" s="13" t="s">
        <v>976</v>
      </c>
      <c r="B589" s="12" t="s">
        <v>1213</v>
      </c>
      <c r="C589" s="16">
        <v>1200</v>
      </c>
    </row>
    <row r="590" spans="1:3" ht="36" hidden="1" customHeight="1" outlineLevel="1" x14ac:dyDescent="0.25">
      <c r="A590" s="6" t="s">
        <v>977</v>
      </c>
      <c r="B590" s="7" t="s">
        <v>978</v>
      </c>
      <c r="C590" s="8">
        <v>300</v>
      </c>
    </row>
    <row r="591" spans="1:3" ht="36" hidden="1" customHeight="1" outlineLevel="1" x14ac:dyDescent="0.25">
      <c r="A591" s="6" t="s">
        <v>979</v>
      </c>
      <c r="B591" s="12" t="s">
        <v>980</v>
      </c>
      <c r="C591" s="8">
        <v>300</v>
      </c>
    </row>
    <row r="592" spans="1:3" ht="36" hidden="1" customHeight="1" outlineLevel="1" x14ac:dyDescent="0.25">
      <c r="A592" s="6" t="s">
        <v>981</v>
      </c>
      <c r="B592" s="12" t="s">
        <v>982</v>
      </c>
      <c r="C592" s="8">
        <v>300</v>
      </c>
    </row>
    <row r="593" spans="1:3" ht="36" hidden="1" customHeight="1" outlineLevel="1" x14ac:dyDescent="0.25">
      <c r="A593" s="6" t="s">
        <v>983</v>
      </c>
      <c r="B593" s="12" t="s">
        <v>984</v>
      </c>
      <c r="C593" s="8">
        <v>300</v>
      </c>
    </row>
    <row r="594" spans="1:3" ht="36" hidden="1" customHeight="1" outlineLevel="1" x14ac:dyDescent="0.25">
      <c r="A594" s="6" t="s">
        <v>985</v>
      </c>
      <c r="B594" s="12" t="s">
        <v>986</v>
      </c>
      <c r="C594" s="8">
        <v>300</v>
      </c>
    </row>
    <row r="595" spans="1:3" ht="36" hidden="1" customHeight="1" outlineLevel="1" x14ac:dyDescent="0.25">
      <c r="A595" s="6" t="s">
        <v>987</v>
      </c>
      <c r="B595" s="7" t="s">
        <v>988</v>
      </c>
      <c r="C595" s="8">
        <v>300</v>
      </c>
    </row>
    <row r="596" spans="1:3" ht="36" hidden="1" customHeight="1" outlineLevel="1" x14ac:dyDescent="0.25">
      <c r="A596" s="6" t="s">
        <v>989</v>
      </c>
      <c r="B596" s="7" t="s">
        <v>990</v>
      </c>
      <c r="C596" s="8">
        <v>300</v>
      </c>
    </row>
    <row r="597" spans="1:3" ht="50.25" hidden="1" customHeight="1" outlineLevel="1" x14ac:dyDescent="0.25">
      <c r="A597" s="13" t="s">
        <v>1024</v>
      </c>
      <c r="B597" s="12" t="s">
        <v>1101</v>
      </c>
      <c r="C597" s="16">
        <v>4000</v>
      </c>
    </row>
    <row r="598" spans="1:3" ht="50.25" hidden="1" customHeight="1" outlineLevel="1" x14ac:dyDescent="0.25">
      <c r="A598" s="13" t="s">
        <v>1102</v>
      </c>
      <c r="B598" s="18" t="s">
        <v>1104</v>
      </c>
      <c r="C598" s="16">
        <v>1800</v>
      </c>
    </row>
    <row r="599" spans="1:3" ht="50.25" hidden="1" customHeight="1" outlineLevel="1" x14ac:dyDescent="0.25">
      <c r="A599" s="13" t="s">
        <v>1103</v>
      </c>
      <c r="B599" s="18" t="s">
        <v>1105</v>
      </c>
      <c r="C599" s="16">
        <v>2000</v>
      </c>
    </row>
    <row r="600" spans="1:3" ht="84.75" hidden="1" customHeight="1" outlineLevel="1" x14ac:dyDescent="0.25">
      <c r="A600" s="13" t="s">
        <v>1212</v>
      </c>
      <c r="B600" s="18" t="s">
        <v>1288</v>
      </c>
      <c r="C600" s="16">
        <v>5000</v>
      </c>
    </row>
    <row r="601" spans="1:3" ht="61.5" hidden="1" customHeight="1" outlineLevel="1" x14ac:dyDescent="0.25">
      <c r="A601" s="13" t="s">
        <v>1286</v>
      </c>
      <c r="B601" s="18" t="s">
        <v>1287</v>
      </c>
      <c r="C601" s="16">
        <v>5500</v>
      </c>
    </row>
    <row r="602" spans="1:3" ht="50.25" hidden="1" customHeight="1" outlineLevel="1" x14ac:dyDescent="0.25">
      <c r="A602" s="6" t="s">
        <v>991</v>
      </c>
      <c r="B602" s="7" t="s">
        <v>992</v>
      </c>
      <c r="C602" s="8">
        <v>300</v>
      </c>
    </row>
    <row r="603" spans="1:3" ht="50.25" hidden="1" customHeight="1" outlineLevel="1" x14ac:dyDescent="0.25">
      <c r="A603" s="6" t="s">
        <v>1433</v>
      </c>
      <c r="B603" s="17" t="s">
        <v>1434</v>
      </c>
      <c r="C603" s="8">
        <v>400</v>
      </c>
    </row>
    <row r="604" spans="1:3" ht="50.25" hidden="1" customHeight="1" outlineLevel="1" x14ac:dyDescent="0.25">
      <c r="A604" s="9" t="s">
        <v>993</v>
      </c>
      <c r="B604" s="7" t="s">
        <v>994</v>
      </c>
      <c r="C604" s="8">
        <v>100</v>
      </c>
    </row>
    <row r="605" spans="1:3" ht="50.25" hidden="1" customHeight="1" outlineLevel="1" x14ac:dyDescent="0.25">
      <c r="A605" s="9" t="s">
        <v>995</v>
      </c>
      <c r="B605" s="7" t="s">
        <v>996</v>
      </c>
      <c r="C605" s="8">
        <v>300</v>
      </c>
    </row>
    <row r="606" spans="1:3" ht="50.25" hidden="1" customHeight="1" outlineLevel="1" x14ac:dyDescent="0.25">
      <c r="A606" s="9" t="s">
        <v>997</v>
      </c>
      <c r="B606" s="7" t="s">
        <v>998</v>
      </c>
      <c r="C606" s="8">
        <v>250</v>
      </c>
    </row>
    <row r="607" spans="1:3" ht="50.25" hidden="1" customHeight="1" outlineLevel="1" x14ac:dyDescent="0.25">
      <c r="A607" s="9" t="s">
        <v>999</v>
      </c>
      <c r="B607" s="7" t="s">
        <v>1000</v>
      </c>
      <c r="C607" s="8">
        <v>200</v>
      </c>
    </row>
    <row r="608" spans="1:3" ht="50.25" hidden="1" customHeight="1" outlineLevel="1" x14ac:dyDescent="0.25">
      <c r="A608" s="9" t="s">
        <v>1001</v>
      </c>
      <c r="B608" s="7" t="s">
        <v>1002</v>
      </c>
      <c r="C608" s="8">
        <v>200</v>
      </c>
    </row>
    <row r="609" spans="1:3" ht="50.25" hidden="1" customHeight="1" outlineLevel="1" x14ac:dyDescent="0.25">
      <c r="A609" s="9" t="s">
        <v>1003</v>
      </c>
      <c r="B609" s="7" t="s">
        <v>1004</v>
      </c>
      <c r="C609" s="8">
        <v>250</v>
      </c>
    </row>
    <row r="610" spans="1:3" ht="50.25" hidden="1" customHeight="1" outlineLevel="1" x14ac:dyDescent="0.25">
      <c r="A610" s="9" t="s">
        <v>1005</v>
      </c>
      <c r="B610" s="7" t="s">
        <v>1006</v>
      </c>
      <c r="C610" s="8">
        <v>250</v>
      </c>
    </row>
    <row r="611" spans="1:3" ht="50.25" hidden="1" customHeight="1" outlineLevel="1" x14ac:dyDescent="0.25">
      <c r="A611" s="9" t="s">
        <v>1007</v>
      </c>
      <c r="B611" s="7" t="s">
        <v>1008</v>
      </c>
      <c r="C611" s="8">
        <v>250</v>
      </c>
    </row>
    <row r="612" spans="1:3" ht="50.25" hidden="1" customHeight="1" outlineLevel="1" x14ac:dyDescent="0.25">
      <c r="A612" s="9" t="s">
        <v>1009</v>
      </c>
      <c r="B612" s="7" t="s">
        <v>1077</v>
      </c>
      <c r="C612" s="8">
        <v>250</v>
      </c>
    </row>
    <row r="613" spans="1:3" ht="50.25" hidden="1" customHeight="1" outlineLevel="1" x14ac:dyDescent="0.25">
      <c r="A613" s="9" t="s">
        <v>1010</v>
      </c>
      <c r="B613" s="7" t="s">
        <v>1011</v>
      </c>
      <c r="C613" s="8">
        <v>350</v>
      </c>
    </row>
    <row r="614" spans="1:3" ht="50.25" hidden="1" customHeight="1" outlineLevel="1" x14ac:dyDescent="0.25">
      <c r="A614" s="9" t="s">
        <v>1012</v>
      </c>
      <c r="B614" s="7" t="s">
        <v>1013</v>
      </c>
      <c r="C614" s="8">
        <v>500</v>
      </c>
    </row>
    <row r="615" spans="1:3" ht="50.25" hidden="1" customHeight="1" outlineLevel="1" x14ac:dyDescent="0.25">
      <c r="A615" s="9" t="s">
        <v>1014</v>
      </c>
      <c r="B615" s="7" t="s">
        <v>1015</v>
      </c>
      <c r="C615" s="8">
        <v>200</v>
      </c>
    </row>
    <row r="616" spans="1:3" ht="50.25" hidden="1" customHeight="1" outlineLevel="1" x14ac:dyDescent="0.25">
      <c r="A616" s="9" t="s">
        <v>1016</v>
      </c>
      <c r="B616" s="7" t="s">
        <v>1017</v>
      </c>
      <c r="C616" s="8">
        <v>200</v>
      </c>
    </row>
    <row r="617" spans="1:3" ht="50.25" hidden="1" customHeight="1" outlineLevel="1" x14ac:dyDescent="0.25">
      <c r="A617" s="9" t="s">
        <v>1018</v>
      </c>
      <c r="B617" s="7" t="s">
        <v>1019</v>
      </c>
      <c r="C617" s="8">
        <v>350</v>
      </c>
    </row>
    <row r="618" spans="1:3" ht="50.25" hidden="1" customHeight="1" outlineLevel="1" x14ac:dyDescent="0.25">
      <c r="A618" s="9" t="s">
        <v>1020</v>
      </c>
      <c r="B618" s="7" t="s">
        <v>1021</v>
      </c>
      <c r="C618" s="8">
        <v>100</v>
      </c>
    </row>
    <row r="619" spans="1:3" ht="28.5" hidden="1" customHeight="1" outlineLevel="1" x14ac:dyDescent="0.25">
      <c r="A619" s="9" t="s">
        <v>1022</v>
      </c>
      <c r="B619" s="7" t="s">
        <v>1023</v>
      </c>
      <c r="C619" s="8">
        <v>300</v>
      </c>
    </row>
    <row r="620" spans="1:3" ht="50.25" hidden="1" customHeight="1" outlineLevel="1" x14ac:dyDescent="0.25">
      <c r="A620" s="9" t="s">
        <v>1024</v>
      </c>
      <c r="B620" s="12" t="s">
        <v>1025</v>
      </c>
      <c r="C620" s="8">
        <v>300</v>
      </c>
    </row>
    <row r="621" spans="1:3" ht="34.5" hidden="1" customHeight="1" outlineLevel="1" x14ac:dyDescent="0.25">
      <c r="A621" s="6" t="s">
        <v>1026</v>
      </c>
      <c r="B621" s="7" t="s">
        <v>1027</v>
      </c>
      <c r="C621" s="10">
        <v>300</v>
      </c>
    </row>
    <row r="622" spans="1:3" ht="34.5" hidden="1" customHeight="1" outlineLevel="1" x14ac:dyDescent="0.25">
      <c r="A622" s="6" t="s">
        <v>1028</v>
      </c>
      <c r="B622" s="7" t="s">
        <v>1029</v>
      </c>
      <c r="C622" s="10">
        <v>300</v>
      </c>
    </row>
    <row r="623" spans="1:3" ht="34.5" hidden="1" customHeight="1" outlineLevel="1" x14ac:dyDescent="0.25">
      <c r="A623" s="6" t="s">
        <v>1030</v>
      </c>
      <c r="B623" s="7" t="s">
        <v>1031</v>
      </c>
      <c r="C623" s="10">
        <v>150</v>
      </c>
    </row>
    <row r="624" spans="1:3" ht="50.25" hidden="1" customHeight="1" outlineLevel="1" x14ac:dyDescent="0.25">
      <c r="A624" s="6" t="s">
        <v>1032</v>
      </c>
      <c r="B624" s="7" t="s">
        <v>1033</v>
      </c>
      <c r="C624" s="10">
        <v>300</v>
      </c>
    </row>
    <row r="625" spans="1:3" ht="28.5" hidden="1" customHeight="1" outlineLevel="1" x14ac:dyDescent="0.25">
      <c r="A625" s="6" t="s">
        <v>1034</v>
      </c>
      <c r="B625" s="7" t="s">
        <v>1035</v>
      </c>
      <c r="C625" s="10">
        <v>250</v>
      </c>
    </row>
    <row r="626" spans="1:3" ht="36" hidden="1" customHeight="1" outlineLevel="1" x14ac:dyDescent="0.25">
      <c r="A626" s="6" t="s">
        <v>1036</v>
      </c>
      <c r="B626" s="87" t="s">
        <v>1496</v>
      </c>
      <c r="C626" s="88">
        <v>300</v>
      </c>
    </row>
    <row r="627" spans="1:3" ht="50.25" hidden="1" customHeight="1" outlineLevel="1" x14ac:dyDescent="0.25">
      <c r="A627" s="6" t="s">
        <v>1037</v>
      </c>
      <c r="B627" s="7" t="s">
        <v>1038</v>
      </c>
      <c r="C627" s="10">
        <v>200</v>
      </c>
    </row>
    <row r="628" spans="1:3" ht="50.25" hidden="1" customHeight="1" outlineLevel="1" x14ac:dyDescent="0.25">
      <c r="A628" s="6" t="s">
        <v>1039</v>
      </c>
      <c r="B628" s="7" t="s">
        <v>1099</v>
      </c>
      <c r="C628" s="10">
        <v>800</v>
      </c>
    </row>
    <row r="629" spans="1:3" ht="69.75" hidden="1" customHeight="1" outlineLevel="1" x14ac:dyDescent="0.25">
      <c r="A629" s="6" t="s">
        <v>1040</v>
      </c>
      <c r="B629" s="7" t="s">
        <v>1041</v>
      </c>
      <c r="C629" s="10">
        <v>800</v>
      </c>
    </row>
    <row r="630" spans="1:3" ht="69.75" hidden="1" customHeight="1" outlineLevel="1" x14ac:dyDescent="0.25">
      <c r="A630" s="6" t="s">
        <v>1042</v>
      </c>
      <c r="B630" s="7" t="s">
        <v>1043</v>
      </c>
      <c r="C630" s="44">
        <v>800</v>
      </c>
    </row>
    <row r="631" spans="1:3" ht="26.25" hidden="1" customHeight="1" outlineLevel="1" x14ac:dyDescent="0.25">
      <c r="A631" s="6" t="s">
        <v>1037</v>
      </c>
      <c r="B631" s="7" t="s">
        <v>1044</v>
      </c>
      <c r="C631" s="10">
        <v>150</v>
      </c>
    </row>
    <row r="632" spans="1:3" ht="50.25" hidden="1" customHeight="1" outlineLevel="1" x14ac:dyDescent="0.25">
      <c r="A632" s="6" t="s">
        <v>1045</v>
      </c>
      <c r="B632" s="7" t="s">
        <v>1046</v>
      </c>
      <c r="C632" s="10">
        <v>150</v>
      </c>
    </row>
    <row r="633" spans="1:3" ht="50.25" hidden="1" customHeight="1" outlineLevel="1" x14ac:dyDescent="0.25">
      <c r="A633" s="6" t="s">
        <v>1047</v>
      </c>
      <c r="B633" s="7" t="s">
        <v>1048</v>
      </c>
      <c r="C633" s="10">
        <v>250</v>
      </c>
    </row>
    <row r="634" spans="1:3" ht="33" hidden="1" customHeight="1" outlineLevel="1" x14ac:dyDescent="0.25">
      <c r="A634" s="6" t="s">
        <v>1049</v>
      </c>
      <c r="B634" s="7" t="s">
        <v>1050</v>
      </c>
      <c r="C634" s="10">
        <v>1300</v>
      </c>
    </row>
    <row r="635" spans="1:3" ht="33" hidden="1" customHeight="1" outlineLevel="1" x14ac:dyDescent="0.25">
      <c r="A635" s="6" t="s">
        <v>1003</v>
      </c>
      <c r="B635" s="7" t="s">
        <v>1051</v>
      </c>
      <c r="C635" s="10">
        <v>1300</v>
      </c>
    </row>
    <row r="636" spans="1:3" ht="33" hidden="1" customHeight="1" outlineLevel="1" x14ac:dyDescent="0.25">
      <c r="A636" s="6" t="s">
        <v>1052</v>
      </c>
      <c r="B636" s="7" t="s">
        <v>1053</v>
      </c>
      <c r="C636" s="10">
        <v>1200</v>
      </c>
    </row>
    <row r="637" spans="1:3" ht="33" hidden="1" customHeight="1" outlineLevel="1" x14ac:dyDescent="0.25">
      <c r="A637" s="6" t="s">
        <v>1054</v>
      </c>
      <c r="B637" s="7" t="s">
        <v>1055</v>
      </c>
      <c r="C637" s="10">
        <v>1300</v>
      </c>
    </row>
    <row r="638" spans="1:3" ht="33" hidden="1" customHeight="1" outlineLevel="1" x14ac:dyDescent="0.25">
      <c r="A638" s="6" t="s">
        <v>1056</v>
      </c>
      <c r="B638" s="7" t="s">
        <v>1057</v>
      </c>
      <c r="C638" s="10">
        <v>1200</v>
      </c>
    </row>
    <row r="639" spans="1:3" ht="27.75" hidden="1" customHeight="1" outlineLevel="1" x14ac:dyDescent="0.25">
      <c r="A639" s="6" t="s">
        <v>1058</v>
      </c>
      <c r="B639" s="7" t="s">
        <v>1059</v>
      </c>
      <c r="C639" s="10">
        <v>1400</v>
      </c>
    </row>
    <row r="640" spans="1:3" ht="50.25" hidden="1" customHeight="1" outlineLevel="1" x14ac:dyDescent="0.25">
      <c r="A640" s="9" t="s">
        <v>1060</v>
      </c>
      <c r="B640" s="7" t="s">
        <v>1061</v>
      </c>
      <c r="C640" s="44">
        <v>1300</v>
      </c>
    </row>
    <row r="641" spans="1:3" ht="50.25" hidden="1" customHeight="1" outlineLevel="1" x14ac:dyDescent="0.25">
      <c r="A641" s="9" t="s">
        <v>1062</v>
      </c>
      <c r="B641" s="7" t="s">
        <v>1063</v>
      </c>
      <c r="C641" s="10">
        <v>1300</v>
      </c>
    </row>
    <row r="642" spans="1:3" ht="50.25" hidden="1" customHeight="1" outlineLevel="1" x14ac:dyDescent="0.25">
      <c r="A642" s="9" t="s">
        <v>1064</v>
      </c>
      <c r="B642" s="7" t="s">
        <v>1065</v>
      </c>
      <c r="C642" s="10">
        <v>1300</v>
      </c>
    </row>
    <row r="643" spans="1:3" ht="50.25" hidden="1" customHeight="1" outlineLevel="1" x14ac:dyDescent="0.25">
      <c r="A643" s="9" t="s">
        <v>1066</v>
      </c>
      <c r="B643" s="7" t="s">
        <v>1067</v>
      </c>
      <c r="C643" s="10">
        <v>1300</v>
      </c>
    </row>
    <row r="644" spans="1:3" ht="26.25" hidden="1" customHeight="1" outlineLevel="1" x14ac:dyDescent="0.25">
      <c r="A644" s="9" t="s">
        <v>1068</v>
      </c>
      <c r="B644" s="7" t="s">
        <v>1069</v>
      </c>
      <c r="C644" s="10">
        <v>1200</v>
      </c>
    </row>
    <row r="645" spans="1:3" ht="50.25" hidden="1" customHeight="1" outlineLevel="1" x14ac:dyDescent="0.25">
      <c r="A645" s="9" t="s">
        <v>1070</v>
      </c>
      <c r="B645" s="7" t="s">
        <v>1071</v>
      </c>
      <c r="C645" s="10">
        <v>1300</v>
      </c>
    </row>
    <row r="646" spans="1:3" ht="50.25" hidden="1" customHeight="1" outlineLevel="1" x14ac:dyDescent="0.25">
      <c r="A646" s="9" t="s">
        <v>1072</v>
      </c>
      <c r="B646" s="7" t="s">
        <v>1073</v>
      </c>
      <c r="C646" s="10">
        <v>1300</v>
      </c>
    </row>
    <row r="647" spans="1:3" ht="31.5" hidden="1" customHeight="1" outlineLevel="1" x14ac:dyDescent="0.25">
      <c r="A647" s="9" t="s">
        <v>1074</v>
      </c>
      <c r="B647" s="7" t="s">
        <v>1075</v>
      </c>
      <c r="C647" s="10">
        <v>1300</v>
      </c>
    </row>
    <row r="648" spans="1:3" ht="50.25" hidden="1" customHeight="1" outlineLevel="1" x14ac:dyDescent="0.25">
      <c r="A648" s="9" t="s">
        <v>1076</v>
      </c>
      <c r="B648" s="7" t="s">
        <v>1077</v>
      </c>
      <c r="C648" s="10">
        <v>1300</v>
      </c>
    </row>
    <row r="649" spans="1:3" ht="50.25" hidden="1" customHeight="1" outlineLevel="1" x14ac:dyDescent="0.25">
      <c r="A649" s="9" t="s">
        <v>1078</v>
      </c>
      <c r="B649" s="7" t="s">
        <v>1079</v>
      </c>
      <c r="C649" s="10">
        <v>1350</v>
      </c>
    </row>
    <row r="650" spans="1:3" ht="29.25" hidden="1" customHeight="1" outlineLevel="1" x14ac:dyDescent="0.25">
      <c r="A650" s="9" t="s">
        <v>1080</v>
      </c>
      <c r="B650" s="7" t="s">
        <v>1081</v>
      </c>
      <c r="C650" s="10">
        <v>1200</v>
      </c>
    </row>
    <row r="651" spans="1:3" ht="29.25" hidden="1" customHeight="1" outlineLevel="1" x14ac:dyDescent="0.25">
      <c r="A651" s="9" t="s">
        <v>1082</v>
      </c>
      <c r="B651" s="7" t="s">
        <v>1083</v>
      </c>
      <c r="C651" s="10">
        <v>1200</v>
      </c>
    </row>
    <row r="652" spans="1:3" ht="29.25" hidden="1" customHeight="1" outlineLevel="1" x14ac:dyDescent="0.25">
      <c r="A652" s="9" t="s">
        <v>1084</v>
      </c>
      <c r="B652" s="7" t="s">
        <v>1085</v>
      </c>
      <c r="C652" s="10">
        <v>1350</v>
      </c>
    </row>
    <row r="653" spans="1:3" ht="50.25" hidden="1" customHeight="1" outlineLevel="1" x14ac:dyDescent="0.25">
      <c r="A653" s="9" t="s">
        <v>1086</v>
      </c>
      <c r="B653" s="7" t="s">
        <v>1087</v>
      </c>
      <c r="C653" s="10">
        <v>1000</v>
      </c>
    </row>
    <row r="654" spans="1:3" ht="31.5" customHeight="1" collapsed="1" x14ac:dyDescent="0.25">
      <c r="A654" s="222" t="str">
        <f>'[1]доп прейскурант'!A38:C38</f>
        <v>УСЛУГИ ЛОГОПЕДА</v>
      </c>
      <c r="B654" s="222"/>
      <c r="C654" s="222"/>
    </row>
    <row r="655" spans="1:3" ht="43.5" hidden="1" customHeight="1" outlineLevel="1" x14ac:dyDescent="0.25">
      <c r="A655" s="30" t="s">
        <v>1109</v>
      </c>
      <c r="B655" s="12" t="s">
        <v>1089</v>
      </c>
      <c r="C655" s="43">
        <v>1300</v>
      </c>
    </row>
    <row r="656" spans="1:3" ht="43.5" hidden="1" customHeight="1" outlineLevel="1" x14ac:dyDescent="0.25">
      <c r="A656" s="30" t="s">
        <v>1112</v>
      </c>
      <c r="B656" s="12" t="s">
        <v>1092</v>
      </c>
      <c r="C656" s="43">
        <v>1300</v>
      </c>
    </row>
    <row r="657" spans="1:8" ht="40.5" hidden="1" customHeight="1" outlineLevel="1" x14ac:dyDescent="0.25">
      <c r="A657" s="30" t="s">
        <v>1110</v>
      </c>
      <c r="B657" s="12" t="s">
        <v>1090</v>
      </c>
      <c r="C657" s="43">
        <v>1300</v>
      </c>
      <c r="H657" s="133"/>
    </row>
    <row r="658" spans="1:8" ht="36.75" hidden="1" customHeight="1" outlineLevel="1" x14ac:dyDescent="0.25">
      <c r="A658" s="30" t="s">
        <v>1113</v>
      </c>
      <c r="B658" s="12" t="s">
        <v>1093</v>
      </c>
      <c r="C658" s="43">
        <v>1300</v>
      </c>
      <c r="H658" s="133"/>
    </row>
    <row r="659" spans="1:8" ht="36.75" hidden="1" customHeight="1" outlineLevel="1" x14ac:dyDescent="0.25">
      <c r="A659" s="30" t="s">
        <v>1137</v>
      </c>
      <c r="B659" s="12" t="s">
        <v>1133</v>
      </c>
      <c r="C659" s="43">
        <v>1300</v>
      </c>
      <c r="H659" s="133"/>
    </row>
    <row r="660" spans="1:8" ht="36.75" hidden="1" customHeight="1" outlineLevel="1" x14ac:dyDescent="0.25">
      <c r="A660" s="30" t="s">
        <v>1111</v>
      </c>
      <c r="B660" s="12" t="s">
        <v>1091</v>
      </c>
      <c r="C660" s="43">
        <v>1300</v>
      </c>
      <c r="H660" s="133"/>
    </row>
    <row r="661" spans="1:8" ht="36.75" hidden="1" customHeight="1" outlineLevel="1" x14ac:dyDescent="0.25">
      <c r="A661" s="30" t="s">
        <v>1136</v>
      </c>
      <c r="B661" s="12" t="s">
        <v>1129</v>
      </c>
      <c r="C661" s="43">
        <v>1300</v>
      </c>
    </row>
    <row r="662" spans="1:8" ht="36.75" hidden="1" customHeight="1" outlineLevel="1" x14ac:dyDescent="0.25">
      <c r="A662" s="30" t="s">
        <v>1114</v>
      </c>
      <c r="B662" s="12" t="s">
        <v>1094</v>
      </c>
      <c r="C662" s="43">
        <v>1300</v>
      </c>
    </row>
    <row r="663" spans="1:8" ht="41.25" hidden="1" customHeight="1" outlineLevel="1" x14ac:dyDescent="0.25">
      <c r="A663" s="30" t="s">
        <v>1115</v>
      </c>
      <c r="B663" s="12" t="s">
        <v>1095</v>
      </c>
      <c r="C663" s="43">
        <v>1300</v>
      </c>
    </row>
    <row r="664" spans="1:8" ht="36.75" hidden="1" customHeight="1" outlineLevel="1" x14ac:dyDescent="0.25">
      <c r="A664" s="30" t="s">
        <v>1173</v>
      </c>
      <c r="B664" s="12" t="s">
        <v>1128</v>
      </c>
      <c r="C664" s="43">
        <v>1300</v>
      </c>
    </row>
    <row r="665" spans="1:8" ht="42" hidden="1" customHeight="1" outlineLevel="1" x14ac:dyDescent="0.25">
      <c r="A665" s="30" t="s">
        <v>1174</v>
      </c>
      <c r="B665" s="12" t="s">
        <v>1130</v>
      </c>
      <c r="C665" s="43">
        <v>1300</v>
      </c>
    </row>
    <row r="666" spans="1:8" ht="42" hidden="1" customHeight="1" outlineLevel="1" x14ac:dyDescent="0.25">
      <c r="A666" s="30" t="s">
        <v>1175</v>
      </c>
      <c r="B666" s="12" t="s">
        <v>1131</v>
      </c>
      <c r="C666" s="43">
        <v>1300</v>
      </c>
    </row>
    <row r="667" spans="1:8" ht="45" hidden="1" customHeight="1" outlineLevel="1" x14ac:dyDescent="0.25">
      <c r="A667" s="30" t="s">
        <v>1176</v>
      </c>
      <c r="B667" s="12" t="s">
        <v>1132</v>
      </c>
      <c r="C667" s="43">
        <v>1300</v>
      </c>
    </row>
    <row r="668" spans="1:8" ht="36.75" hidden="1" customHeight="1" outlineLevel="1" x14ac:dyDescent="0.25">
      <c r="A668" s="30" t="s">
        <v>1177</v>
      </c>
      <c r="B668" s="12" t="s">
        <v>1134</v>
      </c>
      <c r="C668" s="43">
        <v>5500</v>
      </c>
    </row>
    <row r="669" spans="1:8" ht="36.75" hidden="1" customHeight="1" outlineLevel="1" x14ac:dyDescent="0.25">
      <c r="A669" s="30" t="s">
        <v>1178</v>
      </c>
      <c r="B669" s="12" t="s">
        <v>1135</v>
      </c>
      <c r="C669" s="14">
        <v>10500</v>
      </c>
      <c r="D669" s="20"/>
      <c r="E669" s="20"/>
    </row>
    <row r="670" spans="1:8" ht="29.25" hidden="1" customHeight="1" outlineLevel="1" x14ac:dyDescent="0.25">
      <c r="A670" s="246" t="s">
        <v>1203</v>
      </c>
      <c r="B670" s="247"/>
      <c r="C670" s="248"/>
      <c r="D670" s="139"/>
      <c r="E670" s="20"/>
    </row>
    <row r="671" spans="1:8" ht="42" hidden="1" customHeight="1" outlineLevel="1" x14ac:dyDescent="0.25">
      <c r="A671" s="30" t="s">
        <v>1204</v>
      </c>
      <c r="B671" s="12" t="s">
        <v>1205</v>
      </c>
      <c r="C671" s="14">
        <v>1500</v>
      </c>
      <c r="D671" s="20"/>
      <c r="E671" s="20"/>
    </row>
    <row r="672" spans="1:8" ht="42" hidden="1" customHeight="1" outlineLevel="1" x14ac:dyDescent="0.25">
      <c r="A672" s="30" t="s">
        <v>1206</v>
      </c>
      <c r="B672" s="12" t="s">
        <v>1207</v>
      </c>
      <c r="C672" s="14">
        <v>2000</v>
      </c>
      <c r="D672" s="20"/>
      <c r="E672" s="20"/>
    </row>
    <row r="673" spans="1:4" ht="28.5" customHeight="1" collapsed="1" x14ac:dyDescent="0.25">
      <c r="A673" s="225" t="str">
        <f>UPPER("Общемедицинские услуги")</f>
        <v>ОБЩЕМЕДИЦИНСКИЕ УСЛУГИ</v>
      </c>
      <c r="B673" s="226"/>
      <c r="C673" s="227"/>
    </row>
    <row r="674" spans="1:4" ht="121.5" hidden="1" customHeight="1" outlineLevel="1" x14ac:dyDescent="0.25">
      <c r="A674" s="30" t="s">
        <v>1179</v>
      </c>
      <c r="B674" s="92" t="s">
        <v>1495</v>
      </c>
      <c r="C674" s="38">
        <v>5000</v>
      </c>
      <c r="D674" s="140" t="s">
        <v>1487</v>
      </c>
    </row>
    <row r="675" spans="1:4" ht="143.25" hidden="1" customHeight="1" outlineLevel="1" x14ac:dyDescent="0.25">
      <c r="A675" s="30" t="s">
        <v>1181</v>
      </c>
      <c r="B675" s="92" t="s">
        <v>1510</v>
      </c>
      <c r="C675" s="38">
        <v>8500</v>
      </c>
      <c r="D675" s="140" t="s">
        <v>1487</v>
      </c>
    </row>
    <row r="676" spans="1:4" ht="143.25" hidden="1" customHeight="1" outlineLevel="1" x14ac:dyDescent="0.25">
      <c r="A676" s="30" t="s">
        <v>1180</v>
      </c>
      <c r="B676" s="92" t="s">
        <v>1511</v>
      </c>
      <c r="C676" s="38">
        <v>8900</v>
      </c>
      <c r="D676" s="140" t="s">
        <v>1487</v>
      </c>
    </row>
    <row r="677" spans="1:4" ht="84.75" hidden="1" customHeight="1" outlineLevel="1" x14ac:dyDescent="0.25">
      <c r="A677" s="30" t="s">
        <v>1182</v>
      </c>
      <c r="B677" s="92" t="s">
        <v>1501</v>
      </c>
      <c r="C677" s="38">
        <v>5000</v>
      </c>
      <c r="D677" s="140" t="s">
        <v>1487</v>
      </c>
    </row>
    <row r="678" spans="1:4" ht="66.75" hidden="1" customHeight="1" outlineLevel="1" x14ac:dyDescent="0.25">
      <c r="A678" s="30" t="s">
        <v>1183</v>
      </c>
      <c r="B678" s="92" t="s">
        <v>1506</v>
      </c>
      <c r="C678" s="38">
        <v>1300</v>
      </c>
      <c r="D678" s="140" t="s">
        <v>1487</v>
      </c>
    </row>
    <row r="679" spans="1:4" ht="84.75" hidden="1" customHeight="1" outlineLevel="1" x14ac:dyDescent="0.25">
      <c r="A679" s="30" t="s">
        <v>1184</v>
      </c>
      <c r="B679" s="92" t="s">
        <v>1502</v>
      </c>
      <c r="C679" s="38">
        <v>8900</v>
      </c>
      <c r="D679" s="140" t="s">
        <v>1487</v>
      </c>
    </row>
    <row r="680" spans="1:4" ht="70.5" hidden="1" customHeight="1" outlineLevel="1" x14ac:dyDescent="0.25">
      <c r="A680" s="30" t="s">
        <v>1185</v>
      </c>
      <c r="B680" s="92" t="s">
        <v>1503</v>
      </c>
      <c r="C680" s="38">
        <v>3500</v>
      </c>
      <c r="D680" s="140" t="s">
        <v>1487</v>
      </c>
    </row>
    <row r="681" spans="1:4" ht="70.5" hidden="1" customHeight="1" outlineLevel="1" x14ac:dyDescent="0.25">
      <c r="A681" s="30" t="s">
        <v>1186</v>
      </c>
      <c r="B681" s="92" t="s">
        <v>1504</v>
      </c>
      <c r="C681" s="38">
        <v>4100</v>
      </c>
      <c r="D681" s="140" t="s">
        <v>1487</v>
      </c>
    </row>
    <row r="682" spans="1:4" ht="70.5" hidden="1" customHeight="1" outlineLevel="1" x14ac:dyDescent="0.25">
      <c r="A682" s="30" t="s">
        <v>1187</v>
      </c>
      <c r="B682" s="92" t="s">
        <v>1505</v>
      </c>
      <c r="C682" s="38">
        <v>3250</v>
      </c>
      <c r="D682" s="140" t="s">
        <v>1487</v>
      </c>
    </row>
    <row r="683" spans="1:4" ht="96" hidden="1" customHeight="1" outlineLevel="1" x14ac:dyDescent="0.25">
      <c r="A683" s="28" t="s">
        <v>1188</v>
      </c>
      <c r="B683" s="92" t="s">
        <v>1500</v>
      </c>
      <c r="C683" s="38">
        <v>8500</v>
      </c>
      <c r="D683" s="140" t="s">
        <v>1487</v>
      </c>
    </row>
    <row r="684" spans="1:4" ht="50.25" hidden="1" customHeight="1" outlineLevel="1" x14ac:dyDescent="0.25">
      <c r="A684" s="28" t="s">
        <v>1189</v>
      </c>
      <c r="B684" s="12" t="s">
        <v>1507</v>
      </c>
      <c r="C684" s="38">
        <v>3700</v>
      </c>
    </row>
    <row r="685" spans="1:4" ht="51.75" hidden="1" customHeight="1" outlineLevel="1" x14ac:dyDescent="0.25">
      <c r="A685" s="28" t="s">
        <v>1190</v>
      </c>
      <c r="B685" s="12" t="s">
        <v>1508</v>
      </c>
      <c r="C685" s="38">
        <v>3900</v>
      </c>
    </row>
    <row r="686" spans="1:4" ht="49.5" hidden="1" customHeight="1" outlineLevel="1" x14ac:dyDescent="0.25">
      <c r="A686" s="28" t="s">
        <v>1192</v>
      </c>
      <c r="B686" s="12" t="s">
        <v>1193</v>
      </c>
      <c r="C686" s="93">
        <v>2700</v>
      </c>
    </row>
    <row r="687" spans="1:4" ht="49.5" hidden="1" customHeight="1" outlineLevel="1" x14ac:dyDescent="0.25">
      <c r="A687" s="28" t="s">
        <v>1194</v>
      </c>
      <c r="B687" s="7" t="s">
        <v>1195</v>
      </c>
      <c r="C687" s="29">
        <v>6000</v>
      </c>
    </row>
    <row r="688" spans="1:4" ht="49.5" hidden="1" customHeight="1" outlineLevel="1" x14ac:dyDescent="0.25">
      <c r="A688" s="28" t="s">
        <v>1196</v>
      </c>
      <c r="B688" s="7" t="s">
        <v>1197</v>
      </c>
      <c r="C688" s="29">
        <v>1100</v>
      </c>
    </row>
    <row r="689" spans="1:3" ht="49.5" hidden="1" customHeight="1" outlineLevel="1" x14ac:dyDescent="0.25">
      <c r="A689" s="28" t="s">
        <v>1198</v>
      </c>
      <c r="B689" s="7" t="s">
        <v>1199</v>
      </c>
      <c r="C689" s="29">
        <v>1100</v>
      </c>
    </row>
    <row r="690" spans="1:3" ht="49.5" hidden="1" customHeight="1" outlineLevel="1" x14ac:dyDescent="0.25">
      <c r="A690" s="28" t="s">
        <v>1200</v>
      </c>
      <c r="B690" s="7" t="s">
        <v>1201</v>
      </c>
      <c r="C690" s="29">
        <v>200</v>
      </c>
    </row>
    <row r="691" spans="1:3" ht="91.5" hidden="1" customHeight="1" outlineLevel="1" x14ac:dyDescent="0.25">
      <c r="A691" s="28" t="s">
        <v>1202</v>
      </c>
      <c r="B691" s="24" t="s">
        <v>1138</v>
      </c>
      <c r="C691" s="29">
        <v>3000</v>
      </c>
    </row>
    <row r="692" spans="1:3" ht="35.25" hidden="1" customHeight="1" outlineLevel="1" x14ac:dyDescent="0.25">
      <c r="A692" s="30" t="s">
        <v>1208</v>
      </c>
      <c r="B692" s="12" t="s">
        <v>1210</v>
      </c>
      <c r="C692" s="38">
        <v>2500</v>
      </c>
    </row>
    <row r="693" spans="1:3" ht="36" hidden="1" customHeight="1" outlineLevel="1" x14ac:dyDescent="0.25">
      <c r="A693" s="30" t="s">
        <v>1209</v>
      </c>
      <c r="B693" s="23" t="s">
        <v>1211</v>
      </c>
      <c r="C693" s="39">
        <v>2200</v>
      </c>
    </row>
    <row r="694" spans="1:3" ht="27.75" customHeight="1" collapsed="1" x14ac:dyDescent="0.25">
      <c r="A694" s="228" t="s">
        <v>1100</v>
      </c>
      <c r="B694" s="228"/>
      <c r="C694" s="228"/>
    </row>
    <row r="695" spans="1:3" ht="64.5" customHeight="1" x14ac:dyDescent="0.25">
      <c r="A695" s="229" t="s">
        <v>1514</v>
      </c>
      <c r="B695" s="229"/>
      <c r="C695" s="229"/>
    </row>
    <row r="696" spans="1:3" x14ac:dyDescent="0.25">
      <c r="A696" s="90" t="s">
        <v>1127</v>
      </c>
      <c r="B696" s="90"/>
      <c r="C696" s="90"/>
    </row>
    <row r="697" spans="1:3" ht="33.75" customHeight="1" x14ac:dyDescent="0.25">
      <c r="A697" s="230" t="s">
        <v>1499</v>
      </c>
      <c r="B697" s="230"/>
      <c r="C697" s="230"/>
    </row>
    <row r="698" spans="1:3" x14ac:dyDescent="0.25">
      <c r="A698" s="91"/>
      <c r="B698" s="91"/>
      <c r="C698" s="91"/>
    </row>
    <row r="699" spans="1:3" ht="69.75" customHeight="1" x14ac:dyDescent="0.25">
      <c r="A699" s="223" t="s">
        <v>1497</v>
      </c>
      <c r="B699" s="223"/>
      <c r="C699" s="38">
        <f>'[2]Программа 0-1 год'!D51</f>
        <v>31500</v>
      </c>
    </row>
    <row r="700" spans="1:3" ht="69.75" customHeight="1" x14ac:dyDescent="0.25">
      <c r="A700" s="223" t="s">
        <v>1515</v>
      </c>
      <c r="B700" s="223"/>
      <c r="C700" s="38">
        <v>33750</v>
      </c>
    </row>
  </sheetData>
  <mergeCells count="32">
    <mergeCell ref="A7:C7"/>
    <mergeCell ref="A159:C159"/>
    <mergeCell ref="A8:C8"/>
    <mergeCell ref="A10:C10"/>
    <mergeCell ref="A15:C15"/>
    <mergeCell ref="A21:C21"/>
    <mergeCell ref="A25:C25"/>
    <mergeCell ref="A54:C54"/>
    <mergeCell ref="A121:C121"/>
    <mergeCell ref="A128:C128"/>
    <mergeCell ref="A135:C135"/>
    <mergeCell ref="A141:C141"/>
    <mergeCell ref="A146:C146"/>
    <mergeCell ref="A654:C654"/>
    <mergeCell ref="A183:C183"/>
    <mergeCell ref="A190:C190"/>
    <mergeCell ref="A194:C194"/>
    <mergeCell ref="A201:C201"/>
    <mergeCell ref="A273:C273"/>
    <mergeCell ref="A306:C306"/>
    <mergeCell ref="A328:C328"/>
    <mergeCell ref="A358:C358"/>
    <mergeCell ref="A438:C438"/>
    <mergeCell ref="A557:C557"/>
    <mergeCell ref="A582:C582"/>
    <mergeCell ref="A700:B700"/>
    <mergeCell ref="A670:C670"/>
    <mergeCell ref="A673:C673"/>
    <mergeCell ref="A694:C694"/>
    <mergeCell ref="A695:C695"/>
    <mergeCell ref="A697:C697"/>
    <mergeCell ref="A699:B699"/>
  </mergeCells>
  <conditionalFormatting sqref="H657:H660">
    <cfRule type="timePeriod" priority="1" timePeriod="nextWeek">
      <formula>AND(ROUNDDOWN(H657,0)-TODAY()&gt;(7-WEEKDAY(TODAY())),ROUNDDOWN(H657,0)-TODAY()&lt;(15-WEEKDAY(TODAY())))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29"/>
  <sheetViews>
    <sheetView topLeftCell="A6" zoomScale="70" zoomScaleNormal="70" workbookViewId="0">
      <selection activeCell="B5" sqref="B5"/>
    </sheetView>
  </sheetViews>
  <sheetFormatPr defaultRowHeight="15.75" x14ac:dyDescent="0.25"/>
  <cols>
    <col min="1" max="1" width="40.7109375" style="4" customWidth="1"/>
    <col min="2" max="2" width="29.42578125" style="4" customWidth="1"/>
    <col min="3" max="3" width="37" style="4" customWidth="1"/>
    <col min="4" max="4" width="34.5703125" style="4" customWidth="1"/>
    <col min="5" max="5" width="37.5703125" style="4" customWidth="1"/>
    <col min="6" max="6" width="43.5703125" style="113" customWidth="1"/>
    <col min="7" max="7" width="22.42578125" style="4" customWidth="1"/>
    <col min="8" max="16384" width="9.140625" style="4"/>
  </cols>
  <sheetData>
    <row r="3" spans="1:6" ht="63" x14ac:dyDescent="0.25">
      <c r="A3" s="101" t="s">
        <v>1550</v>
      </c>
      <c r="B3" s="117" t="s">
        <v>1549</v>
      </c>
      <c r="C3" s="101" t="s">
        <v>1551</v>
      </c>
      <c r="D3" s="118" t="s">
        <v>1549</v>
      </c>
      <c r="E3" s="101" t="s">
        <v>1552</v>
      </c>
      <c r="F3" s="119" t="s">
        <v>1549</v>
      </c>
    </row>
    <row r="4" spans="1:6" x14ac:dyDescent="0.25">
      <c r="A4" s="102"/>
      <c r="B4" s="116"/>
      <c r="C4" s="102"/>
      <c r="D4" s="106"/>
      <c r="E4" s="102"/>
      <c r="F4" s="111"/>
    </row>
    <row r="5" spans="1:6" ht="78.75" x14ac:dyDescent="0.25">
      <c r="A5" s="101" t="s">
        <v>1521</v>
      </c>
      <c r="B5" s="116"/>
      <c r="C5" s="101" t="s">
        <v>1530</v>
      </c>
      <c r="D5" s="107"/>
      <c r="E5" s="101" t="s">
        <v>1533</v>
      </c>
      <c r="F5" s="112" t="s">
        <v>1560</v>
      </c>
    </row>
    <row r="6" spans="1:6" ht="78.75" x14ac:dyDescent="0.25">
      <c r="A6" s="101" t="s">
        <v>1522</v>
      </c>
      <c r="B6" s="116"/>
      <c r="C6" s="101" t="s">
        <v>1531</v>
      </c>
      <c r="D6" s="107"/>
      <c r="E6" s="101" t="s">
        <v>1534</v>
      </c>
      <c r="F6" s="112" t="s">
        <v>1561</v>
      </c>
    </row>
    <row r="7" spans="1:6" ht="78.75" x14ac:dyDescent="0.25">
      <c r="A7" s="101" t="s">
        <v>1523</v>
      </c>
      <c r="B7" s="116"/>
      <c r="C7" s="101" t="s">
        <v>1532</v>
      </c>
      <c r="D7" s="108" t="s">
        <v>1558</v>
      </c>
      <c r="E7" s="101" t="s">
        <v>1535</v>
      </c>
      <c r="F7" s="112" t="s">
        <v>1562</v>
      </c>
    </row>
    <row r="8" spans="1:6" ht="95.25" customHeight="1" x14ac:dyDescent="0.25">
      <c r="A8" s="101" t="s">
        <v>1524</v>
      </c>
      <c r="B8" s="116"/>
      <c r="C8" s="59"/>
      <c r="D8" s="109"/>
      <c r="E8" s="101" t="s">
        <v>1536</v>
      </c>
      <c r="F8" s="112" t="s">
        <v>1564</v>
      </c>
    </row>
    <row r="9" spans="1:6" ht="31.5" x14ac:dyDescent="0.3">
      <c r="A9" s="101" t="s">
        <v>1525</v>
      </c>
      <c r="B9" s="116"/>
      <c r="C9" s="59"/>
      <c r="D9" s="110"/>
      <c r="E9" s="101" t="s">
        <v>1537</v>
      </c>
      <c r="F9" s="120"/>
    </row>
    <row r="10" spans="1:6" ht="144.75" customHeight="1" x14ac:dyDescent="0.25">
      <c r="A10" s="101" t="s">
        <v>1526</v>
      </c>
      <c r="B10" s="116"/>
      <c r="C10" s="59"/>
      <c r="D10" s="107"/>
      <c r="E10" s="101" t="s">
        <v>1538</v>
      </c>
      <c r="F10" s="112" t="s">
        <v>1565</v>
      </c>
    </row>
    <row r="11" spans="1:6" ht="93.75" customHeight="1" x14ac:dyDescent="0.25">
      <c r="A11" s="101" t="s">
        <v>1527</v>
      </c>
      <c r="B11" s="121" t="s">
        <v>1567</v>
      </c>
      <c r="C11" s="59"/>
      <c r="D11" s="107"/>
      <c r="E11" s="101" t="s">
        <v>1539</v>
      </c>
      <c r="F11" s="111"/>
    </row>
    <row r="12" spans="1:6" ht="157.5" x14ac:dyDescent="0.25">
      <c r="A12" s="101" t="s">
        <v>1528</v>
      </c>
      <c r="B12" s="122" t="s">
        <v>1569</v>
      </c>
      <c r="C12" s="59"/>
      <c r="D12" s="107"/>
      <c r="E12" s="101" t="s">
        <v>1540</v>
      </c>
      <c r="F12" s="111"/>
    </row>
    <row r="13" spans="1:6" ht="157.5" x14ac:dyDescent="0.25">
      <c r="A13" s="101" t="s">
        <v>1529</v>
      </c>
      <c r="B13" s="121" t="s">
        <v>1568</v>
      </c>
      <c r="C13" s="59"/>
      <c r="D13" s="107"/>
      <c r="E13" s="101" t="s">
        <v>1541</v>
      </c>
      <c r="F13" s="111"/>
    </row>
    <row r="14" spans="1:6" ht="103.5" customHeight="1" x14ac:dyDescent="0.25">
      <c r="A14" s="102"/>
      <c r="B14" s="116"/>
      <c r="C14" s="59"/>
      <c r="D14" s="107"/>
      <c r="E14" s="101" t="s">
        <v>1542</v>
      </c>
      <c r="F14" s="112" t="s">
        <v>1566</v>
      </c>
    </row>
    <row r="15" spans="1:6" ht="27" customHeight="1" x14ac:dyDescent="0.25">
      <c r="A15" s="102"/>
      <c r="B15" s="116"/>
      <c r="C15" s="59"/>
      <c r="D15" s="107"/>
      <c r="E15" s="101" t="s">
        <v>1543</v>
      </c>
      <c r="F15" s="111"/>
    </row>
    <row r="16" spans="1:6" ht="94.5" x14ac:dyDescent="0.25">
      <c r="A16" s="102"/>
      <c r="B16" s="116"/>
      <c r="C16" s="59"/>
      <c r="D16" s="107"/>
      <c r="E16" s="101" t="s">
        <v>1544</v>
      </c>
      <c r="F16" s="112" t="s">
        <v>1563</v>
      </c>
    </row>
    <row r="17" spans="1:7" ht="27" customHeight="1" x14ac:dyDescent="0.25">
      <c r="A17" s="102"/>
      <c r="B17" s="116"/>
      <c r="C17" s="59"/>
      <c r="D17" s="107"/>
      <c r="E17" s="101" t="s">
        <v>1545</v>
      </c>
      <c r="F17" s="114"/>
      <c r="G17" s="105"/>
    </row>
    <row r="18" spans="1:7" ht="27" customHeight="1" x14ac:dyDescent="0.25">
      <c r="A18" s="102"/>
      <c r="B18" s="116"/>
      <c r="C18" s="59"/>
      <c r="D18" s="107"/>
      <c r="E18" s="101" t="s">
        <v>1546</v>
      </c>
      <c r="F18" s="114"/>
      <c r="G18" s="105"/>
    </row>
    <row r="19" spans="1:7" ht="76.5" customHeight="1" x14ac:dyDescent="0.25">
      <c r="A19" s="102"/>
      <c r="B19" s="116"/>
      <c r="C19" s="59"/>
      <c r="D19" s="107"/>
      <c r="E19" s="101" t="s">
        <v>1547</v>
      </c>
      <c r="F19" s="112" t="s">
        <v>1567</v>
      </c>
    </row>
    <row r="20" spans="1:7" ht="99" customHeight="1" x14ac:dyDescent="0.25">
      <c r="A20" s="102"/>
      <c r="B20" s="116"/>
      <c r="C20" s="59"/>
      <c r="D20" s="107"/>
      <c r="E20" s="101" t="s">
        <v>1548</v>
      </c>
      <c r="F20" s="123" t="s">
        <v>1569</v>
      </c>
    </row>
    <row r="21" spans="1:7" x14ac:dyDescent="0.25">
      <c r="F21" s="115"/>
    </row>
    <row r="22" spans="1:7" x14ac:dyDescent="0.25">
      <c r="F22" s="115"/>
    </row>
    <row r="23" spans="1:7" x14ac:dyDescent="0.25">
      <c r="F23" s="115"/>
    </row>
    <row r="24" spans="1:7" x14ac:dyDescent="0.25">
      <c r="F24" s="115"/>
    </row>
    <row r="25" spans="1:7" x14ac:dyDescent="0.25">
      <c r="F25" s="115"/>
    </row>
    <row r="26" spans="1:7" x14ac:dyDescent="0.25">
      <c r="F26" s="115"/>
    </row>
    <row r="27" spans="1:7" x14ac:dyDescent="0.25">
      <c r="F27" s="115"/>
    </row>
    <row r="28" spans="1:7" x14ac:dyDescent="0.25">
      <c r="F28" s="115"/>
    </row>
    <row r="29" spans="1:7" x14ac:dyDescent="0.25">
      <c r="F29" s="115"/>
    </row>
  </sheetData>
  <pageMargins left="0.7" right="0.7" top="0.75" bottom="0.75" header="0.3" footer="0.3"/>
  <pageSetup paperSize="9" scale="63" orientation="landscape" r:id="rId1"/>
  <rowBreaks count="1" manualBreakCount="1">
    <brk id="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20"/>
  <sheetViews>
    <sheetView topLeftCell="A7" workbookViewId="0">
      <selection activeCell="H13" sqref="H13"/>
    </sheetView>
  </sheetViews>
  <sheetFormatPr defaultRowHeight="15" x14ac:dyDescent="0.25"/>
  <cols>
    <col min="3" max="3" width="29.42578125" customWidth="1"/>
    <col min="4" max="12" width="15.42578125" style="100" customWidth="1"/>
    <col min="13" max="13" width="23.28515625" customWidth="1"/>
  </cols>
  <sheetData>
    <row r="5" spans="3:12" x14ac:dyDescent="0.25">
      <c r="C5" s="103"/>
    </row>
    <row r="6" spans="3:12" ht="81.75" customHeight="1" x14ac:dyDescent="0.25">
      <c r="C6" s="101" t="s">
        <v>1550</v>
      </c>
      <c r="D6" s="101" t="s">
        <v>1553</v>
      </c>
      <c r="E6" s="101" t="s">
        <v>1554</v>
      </c>
      <c r="F6" s="101" t="s">
        <v>1555</v>
      </c>
      <c r="G6" s="101" t="s">
        <v>1556</v>
      </c>
      <c r="H6" s="101" t="s">
        <v>1557</v>
      </c>
      <c r="I6" s="101" t="s">
        <v>1526</v>
      </c>
      <c r="J6" s="101" t="s">
        <v>1527</v>
      </c>
      <c r="K6" s="101" t="s">
        <v>1528</v>
      </c>
      <c r="L6" s="101" t="s">
        <v>1529</v>
      </c>
    </row>
    <row r="7" spans="3:12" ht="81.75" customHeight="1" x14ac:dyDescent="0.25">
      <c r="C7" s="101" t="s">
        <v>1551</v>
      </c>
      <c r="D7" s="101" t="s">
        <v>1532</v>
      </c>
      <c r="E7" s="104"/>
      <c r="F7" s="104"/>
      <c r="G7" s="104"/>
      <c r="H7" s="104"/>
      <c r="I7" s="104"/>
      <c r="J7" s="104"/>
      <c r="K7" s="101" t="s">
        <v>1531</v>
      </c>
      <c r="L7" s="101" t="s">
        <v>1530</v>
      </c>
    </row>
    <row r="8" spans="3:12" ht="90" customHeight="1" x14ac:dyDescent="0.25">
      <c r="C8" s="101" t="s">
        <v>1552</v>
      </c>
      <c r="D8" s="101" t="s">
        <v>1533</v>
      </c>
      <c r="E8" s="101" t="s">
        <v>1534</v>
      </c>
      <c r="F8" s="101" t="s">
        <v>1535</v>
      </c>
      <c r="G8" s="101" t="s">
        <v>1536</v>
      </c>
      <c r="H8" s="101" t="s">
        <v>1537</v>
      </c>
      <c r="I8" s="101" t="s">
        <v>1538</v>
      </c>
      <c r="J8" s="101" t="s">
        <v>1539</v>
      </c>
      <c r="K8" s="101" t="s">
        <v>1540</v>
      </c>
      <c r="L8" s="104"/>
    </row>
    <row r="13" spans="3:12" ht="110.25" x14ac:dyDescent="0.25">
      <c r="D13" s="101" t="s">
        <v>1541</v>
      </c>
    </row>
    <row r="14" spans="3:12" ht="47.25" x14ac:dyDescent="0.25">
      <c r="D14" s="101" t="s">
        <v>1542</v>
      </c>
    </row>
    <row r="15" spans="3:12" ht="31.5" x14ac:dyDescent="0.25">
      <c r="D15" s="101" t="s">
        <v>1543</v>
      </c>
    </row>
    <row r="16" spans="3:12" ht="47.25" x14ac:dyDescent="0.25">
      <c r="D16" s="101" t="s">
        <v>1544</v>
      </c>
    </row>
    <row r="17" spans="4:4" ht="63" x14ac:dyDescent="0.25">
      <c r="D17" s="101" t="s">
        <v>1545</v>
      </c>
    </row>
    <row r="18" spans="4:4" ht="63" x14ac:dyDescent="0.25">
      <c r="D18" s="101" t="s">
        <v>1546</v>
      </c>
    </row>
    <row r="19" spans="4:4" ht="47.25" x14ac:dyDescent="0.25">
      <c r="D19" s="101" t="s">
        <v>1547</v>
      </c>
    </row>
    <row r="20" spans="4:4" ht="63" x14ac:dyDescent="0.25">
      <c r="D20" s="101" t="s">
        <v>1548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11.02.2019</vt:lpstr>
      <vt:lpstr>03.06.2019</vt:lpstr>
      <vt:lpstr>Комплексные услуги</vt:lpstr>
      <vt:lpstr>диспансеризация</vt:lpstr>
      <vt:lpstr>514н</vt:lpstr>
      <vt:lpstr>Лист2</vt:lpstr>
      <vt:lpstr>Перечень пму</vt:lpstr>
      <vt:lpstr>НБ</vt:lpstr>
      <vt:lpstr>Лист3</vt:lpstr>
      <vt:lpstr>Лист1</vt:lpstr>
      <vt:lpstr>'03.06.2019'!Область_печати</vt:lpstr>
      <vt:lpstr>'514н'!Область_печати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Admun</cp:lastModifiedBy>
  <cp:lastPrinted>2019-06-04T13:47:21Z</cp:lastPrinted>
  <dcterms:created xsi:type="dcterms:W3CDTF">2015-05-22T11:28:12Z</dcterms:created>
  <dcterms:modified xsi:type="dcterms:W3CDTF">2019-06-04T15:07:12Z</dcterms:modified>
</cp:coreProperties>
</file>