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760"/>
  </bookViews>
  <sheets>
    <sheet name="Прейскурант 2015, с 01.04.15" sheetId="1" r:id="rId1"/>
  </sheets>
  <definedNames>
    <definedName name="_xlnm._FilterDatabase" localSheetId="0" hidden="1">'Прейскурант 2015, с 01.04.15'!$A$10:$F$10</definedName>
  </definedNames>
  <calcPr calcId="144525"/>
</workbook>
</file>

<file path=xl/calcChain.xml><?xml version="1.0" encoding="utf-8"?>
<calcChain xmlns="http://schemas.openxmlformats.org/spreadsheetml/2006/main">
  <c r="C589" i="1" l="1"/>
  <c r="C590" i="1" s="1"/>
  <c r="C572" i="1"/>
  <c r="C573" i="1" s="1"/>
  <c r="C574" i="1" s="1"/>
  <c r="C575" i="1" s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63" i="1"/>
  <c r="C564" i="1" s="1"/>
  <c r="C560" i="1"/>
  <c r="C561" i="1" s="1"/>
  <c r="C552" i="1"/>
  <c r="C553" i="1" s="1"/>
  <c r="C543" i="1"/>
  <c r="C530" i="1"/>
  <c r="C531" i="1" s="1"/>
  <c r="C532" i="1" s="1"/>
  <c r="C533" i="1" s="1"/>
  <c r="C534" i="1" s="1"/>
  <c r="C535" i="1" s="1"/>
  <c r="C536" i="1" s="1"/>
  <c r="C537" i="1" s="1"/>
  <c r="C538" i="1" s="1"/>
  <c r="C520" i="1"/>
  <c r="C514" i="1"/>
  <c r="C507" i="1"/>
  <c r="C485" i="1"/>
  <c r="C483" i="1"/>
  <c r="C474" i="1"/>
  <c r="C475" i="1" s="1"/>
  <c r="C476" i="1" s="1"/>
  <c r="C447" i="1"/>
  <c r="C448" i="1" s="1"/>
  <c r="C449" i="1" s="1"/>
  <c r="C450" i="1" s="1"/>
  <c r="C451" i="1" s="1"/>
  <c r="C452" i="1" s="1"/>
  <c r="C453" i="1" s="1"/>
  <c r="C405" i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398" i="1"/>
  <c r="C399" i="1" s="1"/>
  <c r="C400" i="1" s="1"/>
  <c r="C401" i="1" s="1"/>
  <c r="C402" i="1" s="1"/>
  <c r="C403" i="1" s="1"/>
  <c r="C392" i="1"/>
  <c r="C393" i="1" s="1"/>
  <c r="C394" i="1" s="1"/>
  <c r="C395" i="1" s="1"/>
  <c r="C391" i="1"/>
  <c r="C384" i="1"/>
  <c r="C385" i="1" s="1"/>
  <c r="C386" i="1" s="1"/>
  <c r="C387" i="1" s="1"/>
  <c r="C388" i="1" s="1"/>
  <c r="C389" i="1" s="1"/>
  <c r="C380" i="1"/>
  <c r="C381" i="1" s="1"/>
  <c r="C382" i="1" s="1"/>
  <c r="C353" i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32" i="1"/>
  <c r="C333" i="1" s="1"/>
  <c r="C334" i="1" s="1"/>
  <c r="C335" i="1" s="1"/>
  <c r="C336" i="1" s="1"/>
  <c r="C337" i="1" s="1"/>
  <c r="C338" i="1" s="1"/>
  <c r="C325" i="1"/>
  <c r="C326" i="1" s="1"/>
  <c r="C327" i="1" s="1"/>
  <c r="C328" i="1" s="1"/>
  <c r="C329" i="1" s="1"/>
  <c r="C312" i="1"/>
  <c r="C313" i="1" s="1"/>
  <c r="C314" i="1" s="1"/>
  <c r="C315" i="1" s="1"/>
  <c r="C316" i="1" s="1"/>
  <c r="C318" i="1" s="1"/>
  <c r="C306" i="1"/>
  <c r="C307" i="1" s="1"/>
  <c r="C308" i="1" s="1"/>
  <c r="C309" i="1" s="1"/>
  <c r="C310" i="1" s="1"/>
  <c r="C300" i="1"/>
  <c r="C301" i="1" s="1"/>
  <c r="C293" i="1"/>
  <c r="C294" i="1" s="1"/>
  <c r="C295" i="1" s="1"/>
  <c r="C296" i="1" s="1"/>
  <c r="C297" i="1" s="1"/>
  <c r="C298" i="1" s="1"/>
  <c r="C279" i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74" i="1"/>
  <c r="C269" i="1"/>
  <c r="C264" i="1"/>
  <c r="C265" i="1" s="1"/>
  <c r="C252" i="1"/>
  <c r="C253" i="1" s="1"/>
  <c r="C254" i="1" s="1"/>
  <c r="C255" i="1" s="1"/>
  <c r="C256" i="1" s="1"/>
  <c r="C257" i="1" s="1"/>
  <c r="C258" i="1" s="1"/>
  <c r="C259" i="1" s="1"/>
  <c r="C250" i="1"/>
  <c r="C251" i="1" s="1"/>
  <c r="C240" i="1"/>
  <c r="C241" i="1" s="1"/>
  <c r="C231" i="1"/>
  <c r="C232" i="1" s="1"/>
  <c r="C233" i="1" s="1"/>
  <c r="C234" i="1" s="1"/>
  <c r="C235" i="1" s="1"/>
  <c r="C236" i="1" s="1"/>
  <c r="C237" i="1" s="1"/>
  <c r="C230" i="1"/>
  <c r="C190" i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F187" i="1"/>
  <c r="F181" i="1"/>
  <c r="C150" i="1"/>
  <c r="C151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24" i="1"/>
  <c r="C117" i="1"/>
  <c r="C114" i="1"/>
  <c r="C111" i="1"/>
  <c r="C112" i="1" s="1"/>
  <c r="C105" i="1"/>
  <c r="C106" i="1" s="1"/>
  <c r="C107" i="1" s="1"/>
  <c r="C108" i="1" s="1"/>
  <c r="C102" i="1"/>
  <c r="C98" i="1"/>
  <c r="C94" i="1"/>
  <c r="C95" i="1" s="1"/>
  <c r="C96" i="1" s="1"/>
  <c r="C91" i="1"/>
  <c r="C92" i="1" s="1"/>
  <c r="C87" i="1"/>
  <c r="C88" i="1" s="1"/>
  <c r="C89" i="1" s="1"/>
  <c r="C82" i="1"/>
  <c r="C83" i="1" s="1"/>
  <c r="C63" i="1" s="1"/>
  <c r="C74" i="1"/>
  <c r="C75" i="1" s="1"/>
  <c r="C76" i="1" s="1"/>
  <c r="C77" i="1" s="1"/>
  <c r="C78" i="1" s="1"/>
  <c r="C79" i="1" s="1"/>
  <c r="C71" i="1"/>
  <c r="C65" i="1"/>
  <c r="C61" i="1"/>
  <c r="C62" i="1" s="1"/>
  <c r="C56" i="1"/>
  <c r="C57" i="1" s="1"/>
  <c r="C58" i="1" s="1"/>
  <c r="C44" i="1"/>
  <c r="C45" i="1" s="1"/>
  <c r="C46" i="1" s="1"/>
  <c r="C47" i="1" s="1"/>
  <c r="C48" i="1" s="1"/>
  <c r="C49" i="1" s="1"/>
  <c r="C50" i="1" s="1"/>
  <c r="C38" i="1"/>
  <c r="C35" i="1"/>
  <c r="C14" i="1"/>
  <c r="C15" i="1" s="1"/>
  <c r="C12" i="1"/>
</calcChain>
</file>

<file path=xl/sharedStrings.xml><?xml version="1.0" encoding="utf-8"?>
<sst xmlns="http://schemas.openxmlformats.org/spreadsheetml/2006/main" count="1574" uniqueCount="803">
  <si>
    <t xml:space="preserve">                                                                     Приложение №1 к приказу ФКУЗ "МСЧ МВД России </t>
  </si>
  <si>
    <t xml:space="preserve">                                                                     по Свердловской области"</t>
  </si>
  <si>
    <t xml:space="preserve">                                                                     от "_____" _____________________ 2015 г. № ______</t>
  </si>
  <si>
    <t>ПРЕЙСКУРАНТ</t>
  </si>
  <si>
    <t>на платные медицинские услуги, предоставляемые ФКУЗ " МСЧ МВД России по Свердловской области"</t>
  </si>
  <si>
    <t>Код</t>
  </si>
  <si>
    <t>№ п/п</t>
  </si>
  <si>
    <t>Наименование услуги</t>
  </si>
  <si>
    <t>Ед.изм.</t>
  </si>
  <si>
    <t>Цена, руб.</t>
  </si>
  <si>
    <t>С Т А Ц И О Н А Р</t>
  </si>
  <si>
    <t>Госпитализация в медицинские учреждения по социальным показаниям, включая отделения и больницы, осуществляющие медико-социальный уход*</t>
  </si>
  <si>
    <t>Стационар:</t>
  </si>
  <si>
    <t>А</t>
  </si>
  <si>
    <t>Терапевтическое отделение №1</t>
  </si>
  <si>
    <t>койко-день</t>
  </si>
  <si>
    <t>Терапевтическое отделение №2 (Гастроэнтерологическое отделение)</t>
  </si>
  <si>
    <t>Неврологическое отделение</t>
  </si>
  <si>
    <t>Хирургическое отделение</t>
  </si>
  <si>
    <t>Травматологическое отделение</t>
  </si>
  <si>
    <t>Дневной стационар</t>
  </si>
  <si>
    <t xml:space="preserve">Люкс </t>
  </si>
  <si>
    <t>Отделение центра восстановительной медицины и реабилитации, ЦВМиР №1 (пос.Балтым):</t>
  </si>
  <si>
    <t>Палата (номер) с полным санитарно-гигиеническим оснащением*</t>
  </si>
  <si>
    <t>Однокомнатная палата (номер) с полным санитарно-гигиеническим оснащением, холодильником и телевизором*</t>
  </si>
  <si>
    <t>Двухкомнатная палата (номер) с полным санитарно-гигиеническим оснащением, холодильником и телевизором*</t>
  </si>
  <si>
    <t>Двухкомнатная палата (номер) с полным санитарно-гигиеническим оснащением, холодильником и телевизором*, при одноместном размещении</t>
  </si>
  <si>
    <t>*стоимость койко-дня с питанием</t>
  </si>
  <si>
    <t>Отделение центра восстановительной медицины и реабилитации, ЦВМиР №2 (г.Березовский):</t>
  </si>
  <si>
    <t>Палата (номер) с неполным санитарно-гигиеническим оснащением*</t>
  </si>
  <si>
    <r>
      <t xml:space="preserve">*В стоимость койко-дня </t>
    </r>
    <r>
      <rPr>
        <b/>
        <i/>
        <sz val="10"/>
        <rFont val="Times New Roman"/>
        <family val="1"/>
        <charset val="204"/>
      </rPr>
      <t>входит</t>
    </r>
    <r>
      <rPr>
        <i/>
        <sz val="10"/>
        <rFont val="Times New Roman"/>
        <family val="1"/>
        <charset val="204"/>
      </rPr>
      <t xml:space="preserve"> стоимость следующих медицинских услуг: осмотры лечащего врача, консультация врача-специалиста по основному заболеванию, медицинские препараты и расходные материалы  на сумму не более 500 рублей на курс лечения, простые методы</t>
    </r>
  </si>
  <si>
    <t>Оперативное лечение</t>
  </si>
  <si>
    <t>Анестезиологическое пособие</t>
  </si>
  <si>
    <t>Масочный наркоз</t>
  </si>
  <si>
    <t>30-90 мин.</t>
  </si>
  <si>
    <t>Анестезия СМА (спинномозговая)</t>
  </si>
  <si>
    <t>от 60 мин.</t>
  </si>
  <si>
    <t>Внутривенная анестезия при кратковременном оперативном вмешательстве (мед.аборт)</t>
  </si>
  <si>
    <t>10 мин</t>
  </si>
  <si>
    <t>Внутривенный наркоз</t>
  </si>
  <si>
    <t>Эндотрахеальный наркоз  ( в/в + ИВЛ )</t>
  </si>
  <si>
    <t>1 операция</t>
  </si>
  <si>
    <t>Услуги реанимационно-анестезиологического отделения</t>
  </si>
  <si>
    <t>*В стоимость койко-дня РАО не входит стоимость общеклинических исследований.</t>
  </si>
  <si>
    <r>
      <t xml:space="preserve">Перечень хирургических операций по сложности выполнения </t>
    </r>
    <r>
      <rPr>
        <b/>
        <i/>
        <sz val="10"/>
        <rFont val="Times New Roman"/>
        <family val="1"/>
        <charset val="204"/>
      </rPr>
      <t>(Анестезиологическое пособие не включено.)</t>
    </r>
  </si>
  <si>
    <t>1-ая категория сложности:</t>
  </si>
  <si>
    <t>Стернальная пункция.</t>
  </si>
  <si>
    <t>Пункция суставов, внутрисуставное введение медикаментов.</t>
  </si>
  <si>
    <t>Плевральная пункция, пункция брюшной полости.</t>
  </si>
  <si>
    <t>Пункция, промывание при эмпиеме плевры.</t>
  </si>
  <si>
    <t>Наложение вторичных швов.</t>
  </si>
  <si>
    <t>Удаление дренажа.</t>
  </si>
  <si>
    <t>Блокады нервных корешков.</t>
  </si>
  <si>
    <t>Люмбальная пункция</t>
  </si>
  <si>
    <t>Пункционная биопсия лимфатического узла.</t>
  </si>
  <si>
    <t>Катетеризация подключичной вены.</t>
  </si>
  <si>
    <t>Удаление опухолей и подкожной клетчатки.</t>
  </si>
  <si>
    <t>Оперативное лечение гнойных заболеваний кожи и подкожной клетчатки.</t>
  </si>
  <si>
    <t>Вскрытие перетонзилярного абсцесса, абсцесса в носу, гематомы ушной раковины.</t>
  </si>
  <si>
    <t>Вскрытие абсцесса большой железы преддверия.</t>
  </si>
  <si>
    <t>Некректомия.</t>
  </si>
  <si>
    <t>Циркумзиция.</t>
  </si>
  <si>
    <t>Вскрытие и дренирование нагноившейся копчиковой кисты.</t>
  </si>
  <si>
    <t>Удаление металлических спиц после металлоостеосинтеза.</t>
  </si>
  <si>
    <t>Удаление инородных тел ЛОР органов.</t>
  </si>
  <si>
    <t>Полипотомия носа.</t>
  </si>
  <si>
    <t>Операция при вросшем ногте (при кожной пластике).</t>
  </si>
  <si>
    <t>Удаление холязиона, птеригиума, папилломы, кисты.</t>
  </si>
  <si>
    <t>Бужирование пищевода.</t>
  </si>
  <si>
    <t>2-ая категория сложности:</t>
  </si>
  <si>
    <t>Плановая лапароскопия, торакоскопия.</t>
  </si>
  <si>
    <t>Вскрытия подананоневротических флегмон.</t>
  </si>
  <si>
    <t>Ревизия органов мошонки при остром эпидимите, травмах.</t>
  </si>
  <si>
    <t>Цистостомия, в т.ч. троакарная.</t>
  </si>
  <si>
    <t>Кастрация, удаление олеом полового члена.</t>
  </si>
  <si>
    <t>Вазорезекция.</t>
  </si>
  <si>
    <t>Медицинский аборт до 5 недель  (мини аборт ).</t>
  </si>
  <si>
    <t>Ампутация пальцев с резекцией головок плюсневой или пястной кости.</t>
  </si>
  <si>
    <t>Закрытая репозиция и гипсовая иммобилизация неосложненных переломов костей верхней или нижней конечности.</t>
  </si>
  <si>
    <t>Удаление винтов после металлоостеосинтеза.</t>
  </si>
  <si>
    <t>Иссечение кист придатка яичка, семенного канатика.</t>
  </si>
  <si>
    <t>Операция при варикоцеле, водянке яичка.</t>
  </si>
  <si>
    <t>Шов надколенника или его связок, Ахиллова сухожилия.</t>
  </si>
  <si>
    <t>Диагностическая лапаротомия, торакотомия.</t>
  </si>
  <si>
    <t>Люмбальная пункция.</t>
  </si>
  <si>
    <t>Лапароцентез, торакоцентез, дренирование плевральной полости.</t>
  </si>
  <si>
    <t>Оперативное лечение мастита.</t>
  </si>
  <si>
    <t xml:space="preserve"> 3-я категории сложности:</t>
  </si>
  <si>
    <t>Цистолитотомия.</t>
  </si>
  <si>
    <t>Эпидидимэктомия, орхидопексия.</t>
  </si>
  <si>
    <t>Медицинский аборт по медицинским показаниям до 12 недель. беременности.</t>
  </si>
  <si>
    <t>Диагностическое выскабливание.</t>
  </si>
  <si>
    <t>Грыжесечение.</t>
  </si>
  <si>
    <t>Менискэктомия.</t>
  </si>
  <si>
    <t>Вскрытие и дренирование острых гнойных ретро- и  ишиоректальных  парапроктитов.</t>
  </si>
  <si>
    <t>Оперативное лечение при гигантских перианальных  кондиломах без пластики промежности.</t>
  </si>
  <si>
    <t>Радикальное оперативное лечение кист копчика (при дериоидных).</t>
  </si>
  <si>
    <t>Металлостеосинтез  винтами и спицами переломов кисти, стопы,  ключицы или скелетное вытяжение.</t>
  </si>
  <si>
    <t>Закрытая репозиция и гипсовая иммобилизация переломов длинных трубчатых костей со смещением отломков.</t>
  </si>
  <si>
    <t xml:space="preserve">Оперативное лечение контрактуры Дюпюитрена.  </t>
  </si>
  <si>
    <t>Грыжепластика при вентральных грыжах.</t>
  </si>
  <si>
    <t>Аппендектомия.</t>
  </si>
  <si>
    <t>Грыжепластика с использованием аллопластического материала.</t>
  </si>
  <si>
    <t>4-я категория сложности:</t>
  </si>
  <si>
    <t>Флебэктомия области одной голени.</t>
  </si>
  <si>
    <t>Оперативное лечение геморроя, иссечение полипа анального канала.</t>
  </si>
  <si>
    <t>Операция стерилизации обычная.</t>
  </si>
  <si>
    <t>Удаление вен голени и бедра одной конечности (Линтона).</t>
  </si>
  <si>
    <t>Аденомэктомия (при гангренозных и перфоративных аппендицитах).</t>
  </si>
  <si>
    <t>Удаление катаракты (кроме случаев 6-8 категории сложности).</t>
  </si>
  <si>
    <t>Хирургическая дисцизия вторичной катаракты.</t>
  </si>
  <si>
    <t>Оперативное лечение выпадений прямой кишки</t>
  </si>
  <si>
    <t>Ушивание перфоративной язвы желудка.</t>
  </si>
  <si>
    <t>Ампутация конечности при заболеваниях.</t>
  </si>
  <si>
    <t>Удаление металлоконструкций при интрамедуллярном остеосинтезе.</t>
  </si>
  <si>
    <t>Оперативное лечение привычных вывихов.</t>
  </si>
  <si>
    <t>Холецистэктомия лапароскопическая.</t>
  </si>
  <si>
    <t>Спленэктомия.</t>
  </si>
  <si>
    <t>Пластика крестообразных связок коленного сустава.</t>
  </si>
  <si>
    <t>Остеосинтез неосложнённых переломов костей аппаратом внешней, внутрикостной и накостной фиксации.</t>
  </si>
  <si>
    <t>Реконструктивные операции на стопе, артродез крупных суставов.</t>
  </si>
  <si>
    <t>Холецистэктомия, холедохолитотомия  обычным разрезом.</t>
  </si>
  <si>
    <t>Остеосинтез длинных трубчатых костей аппаратами внешней, внутрикостной и накостной фиксации при осложнённых переломах (без стоимости металлоконструкций).</t>
  </si>
  <si>
    <t>Артроскопическая менискэктомия.</t>
  </si>
  <si>
    <t>П О Л И К Л И Н И К А</t>
  </si>
  <si>
    <t>Диагностические исследования, процедуры, манипуляции, консультации и курсы лечения, оказываемые учреждениями здравоохранения гражданам без соответствующего направления и по их желанию, в том числе на дому граждан (кроме граждан, которые по состоянию здоровья не могут посещать поликлинику)</t>
  </si>
  <si>
    <t>01.000.01</t>
  </si>
  <si>
    <t>Консультация врача - специалиста</t>
  </si>
  <si>
    <t>1 конс-ция</t>
  </si>
  <si>
    <t>Консультация врача - специалиста 1 категории</t>
  </si>
  <si>
    <t>Консультация врача - специалиста 2 категории</t>
  </si>
  <si>
    <t>3</t>
  </si>
  <si>
    <t>Консультация врача - специалиста высшей категории</t>
  </si>
  <si>
    <t>4</t>
  </si>
  <si>
    <t>Консультация К.М.Н., доцента</t>
  </si>
  <si>
    <t>5</t>
  </si>
  <si>
    <t>Консультация Д.М.Н., профессора</t>
  </si>
  <si>
    <t>01.000.02</t>
  </si>
  <si>
    <t>6</t>
  </si>
  <si>
    <t>Повторный консультативный прием врача с выдачей рекомендаций по здоровому образу жизни</t>
  </si>
  <si>
    <t>1 прием</t>
  </si>
  <si>
    <t>7</t>
  </si>
  <si>
    <t>Повторная консультация К.М.Н., доцента</t>
  </si>
  <si>
    <t>8</t>
  </si>
  <si>
    <t>Повторная консультация Д.М.Н., профессора</t>
  </si>
  <si>
    <t>11.02.002</t>
  </si>
  <si>
    <t>9</t>
  </si>
  <si>
    <t>Инъекция внутримышечная (стоимость медикаментов оплачивается дополнительно по розничным ценам)</t>
  </si>
  <si>
    <t>1 процедура</t>
  </si>
  <si>
    <t>11.12.003</t>
  </si>
  <si>
    <t>10</t>
  </si>
  <si>
    <t>Инъекция внутривенная (стоимость медикаментов оплачивается дополнительно по розничным ценам)</t>
  </si>
  <si>
    <t>11</t>
  </si>
  <si>
    <t>Инфузия внутривенная капельная (стоимость медикаментов оплачивается дополнительно по розничным ценам)</t>
  </si>
  <si>
    <t>12</t>
  </si>
  <si>
    <t>Перевязка</t>
  </si>
  <si>
    <t>14.19.002</t>
  </si>
  <si>
    <t>13</t>
  </si>
  <si>
    <t>Постановка очистительной клизмы (подготовка к исследованиям)</t>
  </si>
  <si>
    <t>14</t>
  </si>
  <si>
    <t>Измерение артериального давления</t>
  </si>
  <si>
    <t>11.12.009</t>
  </si>
  <si>
    <t>15</t>
  </si>
  <si>
    <t>Взятие крови из вены</t>
  </si>
  <si>
    <t>11.05.001</t>
  </si>
  <si>
    <t>16</t>
  </si>
  <si>
    <t>Взятие крови из пальца</t>
  </si>
  <si>
    <t>17</t>
  </si>
  <si>
    <t>Премедикация</t>
  </si>
  <si>
    <t>1 сеанс</t>
  </si>
  <si>
    <t>18</t>
  </si>
  <si>
    <t>Вакцинация (стоимость вакцинации без стоимости вакцины)</t>
  </si>
  <si>
    <t>19</t>
  </si>
  <si>
    <t>Забор материала на биопсию</t>
  </si>
  <si>
    <t>*1. За исключением видов медицинской помощи и услуг, вошедших в Медико-экономические стандарты (в стационаре) и видов, услуг амбулаторно-поликлинической помощи, финансируемых за счет бюджетов разных уровней и Территориального фонда обязательного медицинского страхования</t>
  </si>
  <si>
    <t>*2. При оказании процедур, манипуляций и консультации на дому   к настоящим предельным тарифам применяется повышающий коэффициент в размере</t>
  </si>
  <si>
    <t>*3. При вызове специалиста на дом на расстояние свыше двух километров от учреждений здравоохранения дополнительно оплачивается стоимость проезда специалиста к пациенту и обратно в учреждения здравоохранения на транспорте по действующим тарифам</t>
  </si>
  <si>
    <t>Стоимость сопровождения</t>
  </si>
  <si>
    <t>Медицинское сопровождение и транспортировка граждан по их желанию, направляющихся на лечение или после лечения домой, в тех случаях, когда не требуется оказание скорой медицинской помощи</t>
  </si>
  <si>
    <t>1 час</t>
  </si>
  <si>
    <t>Оздоровительные методы и методики, в т.ч. все виды массажа*</t>
  </si>
  <si>
    <t>21.01.001</t>
  </si>
  <si>
    <t>Массаж (все виды)</t>
  </si>
  <si>
    <t>1 леч.ед.</t>
  </si>
  <si>
    <t>17.01.001</t>
  </si>
  <si>
    <t xml:space="preserve">Магнитотерапия на аппаратах "Алимп"                                                                                       </t>
  </si>
  <si>
    <t xml:space="preserve">Магнитолазерная терапия на аппаратах "Полимаг"                                                                                      </t>
  </si>
  <si>
    <t>Магнитолазерная терапия на аппарате "Матрикс" (сестра)</t>
  </si>
  <si>
    <t>Магнитолазерная терапия на аппарате "Матрикс" (врач)</t>
  </si>
  <si>
    <t>Магнитолазерная терапия на аппарате "Милта"</t>
  </si>
  <si>
    <t>22.31.003</t>
  </si>
  <si>
    <t>КВЧ - терапия на аппарате</t>
  </si>
  <si>
    <t>22.31.008</t>
  </si>
  <si>
    <t>СМВ - терапия на аппарате "Луч-4"</t>
  </si>
  <si>
    <t>22.01.001</t>
  </si>
  <si>
    <t>Ультразвуковая терапия (фонофорез хондроксида)</t>
  </si>
  <si>
    <t>22.31.004</t>
  </si>
  <si>
    <t>Электрическое поле УВЧ</t>
  </si>
  <si>
    <t>22.01.006</t>
  </si>
  <si>
    <t xml:space="preserve">УФ облучение  </t>
  </si>
  <si>
    <t>22.31.001</t>
  </si>
  <si>
    <t>ДДТ- терапия и СМТ- терапия  (амплипульс)</t>
  </si>
  <si>
    <t>22.31.005</t>
  </si>
  <si>
    <t>Гальванизация, электрофорез лекарственных веществ</t>
  </si>
  <si>
    <t>19.04.001</t>
  </si>
  <si>
    <t>Индивидуальное занятие по лечебной физкультуре</t>
  </si>
  <si>
    <t>19.31.001</t>
  </si>
  <si>
    <t>Занятия на тренажерах</t>
  </si>
  <si>
    <t>19.31.006</t>
  </si>
  <si>
    <t>Механический массаж с инфракрасным излучением и низкочастотной электроимпульсной миостимуляцией Nuga Best</t>
  </si>
  <si>
    <t>СКЭНАР-терапия</t>
  </si>
  <si>
    <t>21.24.002</t>
  </si>
  <si>
    <t xml:space="preserve">Механотерапия, разработка одного сустава локтевого или коленного на тренажере.  </t>
  </si>
  <si>
    <t>Лечение монохронным поляризованным светом на аппарате Биоптрон ПРО"</t>
  </si>
  <si>
    <t>Механотерапия на аппарате "Artromot SP3 standard (врач)</t>
  </si>
  <si>
    <t>Механотерапия на аппарате "Artromot SP3 standard (сестра)</t>
  </si>
  <si>
    <t>Высокотоновая терапия "Hi-Top-184"</t>
  </si>
  <si>
    <t>Экспертиза профпригодности, медицинское освидетельствование водителей транспортных средств; экспертиза на право владения оружием; медицинское освидетельствование (опека, выезд за границу и иное)* по желанию граждан</t>
  </si>
  <si>
    <t>Медицинское освидетельствование водителей транспортных средств</t>
  </si>
  <si>
    <t>01.047.01</t>
  </si>
  <si>
    <t>Терапевт</t>
  </si>
  <si>
    <t>1 осмотр</t>
  </si>
  <si>
    <t>01.023.01</t>
  </si>
  <si>
    <t>Невропатолог</t>
  </si>
  <si>
    <t>01.029.01</t>
  </si>
  <si>
    <t>Оториноларинголог</t>
  </si>
  <si>
    <t>01.028.01</t>
  </si>
  <si>
    <t>Офтальмолог</t>
  </si>
  <si>
    <t>01.057.01</t>
  </si>
  <si>
    <t>Хирург</t>
  </si>
  <si>
    <t>Психиатр-нарколог</t>
  </si>
  <si>
    <t>Оформление справки на основании заключения ВК</t>
  </si>
  <si>
    <t>1справка</t>
  </si>
  <si>
    <t xml:space="preserve">Итого медицинское освидетельствование водителей </t>
  </si>
  <si>
    <t>Экспертиза на право владения оружием</t>
  </si>
  <si>
    <t>01.036.01</t>
  </si>
  <si>
    <t>1 справка</t>
  </si>
  <si>
    <t xml:space="preserve">Итого медицинское освидетельствование на право владения оружием </t>
  </si>
  <si>
    <t>Экспертиза профпригодности (осмотры и манипуляции специалистов)</t>
  </si>
  <si>
    <t>Терапевта</t>
  </si>
  <si>
    <t>Акушер-гинеколог</t>
  </si>
  <si>
    <t>Эндокринолог</t>
  </si>
  <si>
    <t>Уролог</t>
  </si>
  <si>
    <t>Стоматолог</t>
  </si>
  <si>
    <t>Ортопед</t>
  </si>
  <si>
    <t>01.008.01</t>
  </si>
  <si>
    <t>Дерматовенеролог</t>
  </si>
  <si>
    <t>01.001.01</t>
  </si>
  <si>
    <t>Онколог</t>
  </si>
  <si>
    <t>Заключение профпатолога</t>
  </si>
  <si>
    <t xml:space="preserve">Оформление дубликата акта, мед.освидетельствования и сертификата об обследовании (ВИЧ) приказ от 12 мая 2012 г. N 527-п
</t>
  </si>
  <si>
    <t>Оформление справок по освидетельствованию водителей, по  медицинскому освидетельствованию по желанию граждан (опека, справка в учебное заведение, справка для трудоустройства, справка в бассейн и т.д.)</t>
  </si>
  <si>
    <t>*. Стоимость экспертизы определяется исходя из настоящих тарифов и состава врачебной комиссии</t>
  </si>
  <si>
    <t>Гинеколог</t>
  </si>
  <si>
    <t>15 мин</t>
  </si>
  <si>
    <t>Психиатр</t>
  </si>
  <si>
    <t>Офтальмолог-профпатолог (врач-консультант)</t>
  </si>
  <si>
    <t>Отоларинголог-профпатолог (врач-консультант)</t>
  </si>
  <si>
    <t>Хирург-профпатолог (врач-консультант)</t>
  </si>
  <si>
    <t>Дерматовенеролог-профпатолог (врач-консультант)</t>
  </si>
  <si>
    <t xml:space="preserve">Гинеколог (врач-консультант) </t>
  </si>
  <si>
    <t>Мазок гинекологический (по показаниям)</t>
  </si>
  <si>
    <t>Рентгенография органов грудной клетки в 1-й проекции</t>
  </si>
  <si>
    <t>Рентгенография периферических отделов скелета и позвоночника в 1-ой проекции</t>
  </si>
  <si>
    <t>Общий анализ крови: гемоглобин, лейкоциты, лейкоцитарная формула, СОЭ</t>
  </si>
  <si>
    <t>Подсчет ретикулоцитов (по показаниям)</t>
  </si>
  <si>
    <t>Подсчет тромбоцитов (по показаниям)</t>
  </si>
  <si>
    <t>Общий анализ мочи</t>
  </si>
  <si>
    <t xml:space="preserve">Электрокардиография </t>
  </si>
  <si>
    <t>Исследование функции внешнего дыхания, Spirosift</t>
  </si>
  <si>
    <t>Реовазография верхних или нижних конечностей</t>
  </si>
  <si>
    <t>УЗИ органов брюшной полости</t>
  </si>
  <si>
    <t>Фиброгастродуоденоскопия</t>
  </si>
  <si>
    <t>ИТОГО стоимость углубленного обследования в амбулаторно-консультативном отделении профессиональной патологии для женщин</t>
  </si>
  <si>
    <t>ИТОГО стоимость углубленного обследования в амбулаторно-консультативном отделении профессиональной патологии для мужчин</t>
  </si>
  <si>
    <t>Военно-врачебная экспертиза</t>
  </si>
  <si>
    <t>по категор.</t>
  </si>
  <si>
    <t>Невролог</t>
  </si>
  <si>
    <t>Отоларинголог</t>
  </si>
  <si>
    <t>Категории специалистов-экспертов:</t>
  </si>
  <si>
    <t>Осмотр врача - специалиста</t>
  </si>
  <si>
    <t>Осмотр врача - специалиста 1 категории</t>
  </si>
  <si>
    <t>Осмотр врача - специалиста высшей категории</t>
  </si>
  <si>
    <t>Оформление экспертного заключения</t>
  </si>
  <si>
    <t>Предрейсовый осмотр</t>
  </si>
  <si>
    <t>Наркологическое обследование</t>
  </si>
  <si>
    <t>Нарколог</t>
  </si>
  <si>
    <t>1 обслед-е</t>
  </si>
  <si>
    <t>Диагностические и лабораторные исследования, процедуры, манипуляции, консультации и курсы лечения, оказываемые гражданам в консультативно-диагностических специализированных областных и городских центрах без направления врача из территориального медицинско</t>
  </si>
  <si>
    <t>Манипуляции хирурга:</t>
  </si>
  <si>
    <t xml:space="preserve"> - внутрисуставная пункция</t>
  </si>
  <si>
    <t>1 услуга</t>
  </si>
  <si>
    <t xml:space="preserve"> - диатермокоагуляция новообразований кожи</t>
  </si>
  <si>
    <t xml:space="preserve"> - биопсия печени (без УЗИ)</t>
  </si>
  <si>
    <t xml:space="preserve"> - наложение швов, снятие швов</t>
  </si>
  <si>
    <t xml:space="preserve"> - перевязка чистая, гнойная</t>
  </si>
  <si>
    <t xml:space="preserve"> - наложение гипсовой повязки</t>
  </si>
  <si>
    <t xml:space="preserve"> - удаление множественных папиллом</t>
  </si>
  <si>
    <t xml:space="preserve"> - амбулаторные хирургические вмешательства</t>
  </si>
  <si>
    <t xml:space="preserve"> - местная анестезия</t>
  </si>
  <si>
    <t xml:space="preserve"> - ректороманоскопия</t>
  </si>
  <si>
    <t>1услуга</t>
  </si>
  <si>
    <t xml:space="preserve"> - динамометрия</t>
  </si>
  <si>
    <t>Манипуляции офтальмолога:</t>
  </si>
  <si>
    <t>11.26.011</t>
  </si>
  <si>
    <t xml:space="preserve"> - инъекция субконъюнктивальная(пара-и ретробульбарные инъекции)</t>
  </si>
  <si>
    <t xml:space="preserve"> - промывание слезных путей</t>
  </si>
  <si>
    <t>02.26.004</t>
  </si>
  <si>
    <t xml:space="preserve"> - визометрия (определение полей зрения)</t>
  </si>
  <si>
    <t>02.26.015</t>
  </si>
  <si>
    <t xml:space="preserve"> - тонометрия глаза</t>
  </si>
  <si>
    <t>03.26.001</t>
  </si>
  <si>
    <t xml:space="preserve"> - биомикроскопия </t>
  </si>
  <si>
    <t xml:space="preserve"> - биомикроофтальмоскопия</t>
  </si>
  <si>
    <t>02.26.014</t>
  </si>
  <si>
    <t xml:space="preserve"> - скиаскопия</t>
  </si>
  <si>
    <t>23.26.001</t>
  </si>
  <si>
    <t xml:space="preserve"> - подбор очковой коррекции</t>
  </si>
  <si>
    <t xml:space="preserve"> - обследование на глаукому</t>
  </si>
  <si>
    <t xml:space="preserve"> - инъекции парабульбарные</t>
  </si>
  <si>
    <t>02.26.005</t>
  </si>
  <si>
    <t xml:space="preserve"> - периметрия</t>
  </si>
  <si>
    <t xml:space="preserve"> - удаление инородного тела роговицы</t>
  </si>
  <si>
    <t>02.26.009</t>
  </si>
  <si>
    <t xml:space="preserve"> - исследование цветоощущения по полихроматическим таблицам</t>
  </si>
  <si>
    <t>1 исслед.</t>
  </si>
  <si>
    <t>02.26.003</t>
  </si>
  <si>
    <t>- офтальмоскопия (проверка глазного дна)</t>
  </si>
  <si>
    <t>Манипуляции отоларинголога:</t>
  </si>
  <si>
    <t xml:space="preserve"> - аудиометрия тональная</t>
  </si>
  <si>
    <t xml:space="preserve"> - аудиометрия надпороговая</t>
  </si>
  <si>
    <t xml:space="preserve"> - аудиометрия речевая</t>
  </si>
  <si>
    <t>03.25.002</t>
  </si>
  <si>
    <t xml:space="preserve"> - Исследование слуха с помощью камертона</t>
  </si>
  <si>
    <t>16.08.016</t>
  </si>
  <si>
    <t xml:space="preserve"> - промывание миндалин</t>
  </si>
  <si>
    <t>11.08.008</t>
  </si>
  <si>
    <t xml:space="preserve"> - смазывание глотки</t>
  </si>
  <si>
    <t>11.08.009</t>
  </si>
  <si>
    <t xml:space="preserve"> - вливание в гортань, носоглотку</t>
  </si>
  <si>
    <t>16.25.019</t>
  </si>
  <si>
    <t xml:space="preserve"> - катетеризация слуховых труб</t>
  </si>
  <si>
    <t>11.08.005</t>
  </si>
  <si>
    <t xml:space="preserve"> - блокада эндоназальная </t>
  </si>
  <si>
    <t>16.25.020.</t>
  </si>
  <si>
    <t xml:space="preserve"> - промывание наружного  слухового прохода (полости)</t>
  </si>
  <si>
    <t>16.25.021</t>
  </si>
  <si>
    <t xml:space="preserve"> - массаж барабанной перепонки </t>
  </si>
  <si>
    <t>16.25.022</t>
  </si>
  <si>
    <t xml:space="preserve"> - лечение методом перемещения</t>
  </si>
  <si>
    <t>16.25.018</t>
  </si>
  <si>
    <t xml:space="preserve"> - продувание слуховых труб</t>
  </si>
  <si>
    <t>11.08.013</t>
  </si>
  <si>
    <t xml:space="preserve"> - блокада парамеатальная</t>
  </si>
  <si>
    <t>16.25.007</t>
  </si>
  <si>
    <t xml:space="preserve"> - удаление ушной серы</t>
  </si>
  <si>
    <t>16.25.017</t>
  </si>
  <si>
    <t xml:space="preserve"> - удаление грануляций из уха</t>
  </si>
  <si>
    <t>11.08.006</t>
  </si>
  <si>
    <t xml:space="preserve"> - передне-шейные блокады с введением лекарственных средств</t>
  </si>
  <si>
    <t xml:space="preserve"> - промывание аттика</t>
  </si>
  <si>
    <t>11.07.009</t>
  </si>
  <si>
    <t xml:space="preserve"> - пункция кисты полости рта</t>
  </si>
  <si>
    <t xml:space="preserve"> - вскрывание паратонзиллярного абсцесса</t>
  </si>
  <si>
    <t>16.25.016</t>
  </si>
  <si>
    <t xml:space="preserve"> - дренаж фурункула наружного уха</t>
  </si>
  <si>
    <t>11.08.004</t>
  </si>
  <si>
    <t xml:space="preserve"> - пункция гайморовых пазух</t>
  </si>
  <si>
    <t>11.08.010</t>
  </si>
  <si>
    <t xml:space="preserve"> - смазывание носовых ходов</t>
  </si>
  <si>
    <t xml:space="preserve"> - парацентез барабанной перепонки</t>
  </si>
  <si>
    <t>16.08.012</t>
  </si>
  <si>
    <t xml:space="preserve"> - остановка носового кровотечения</t>
  </si>
  <si>
    <t>Манипуляции гинеколога:</t>
  </si>
  <si>
    <t xml:space="preserve"> - кольпоскопия</t>
  </si>
  <si>
    <t xml:space="preserve"> - мини-аборт</t>
  </si>
  <si>
    <t>11.20.014</t>
  </si>
  <si>
    <t xml:space="preserve"> - тампонирование лечебное влагалища</t>
  </si>
  <si>
    <t>14.20.001</t>
  </si>
  <si>
    <t xml:space="preserve"> - ванночки гинекологические</t>
  </si>
  <si>
    <t xml:space="preserve"> - удаление полипа, соскоб из цервикального канала</t>
  </si>
  <si>
    <t xml:space="preserve"> - биопсия шейки матки (с гистологией)</t>
  </si>
  <si>
    <t xml:space="preserve"> - диагностический аспират из полости матки</t>
  </si>
  <si>
    <t xml:space="preserve"> - гистероскопия</t>
  </si>
  <si>
    <t>11.20.015</t>
  </si>
  <si>
    <t xml:space="preserve"> - введение ВМС</t>
  </si>
  <si>
    <t>11.20.016</t>
  </si>
  <si>
    <t xml:space="preserve"> - удаление ВМС</t>
  </si>
  <si>
    <t>16.20.037</t>
  </si>
  <si>
    <t xml:space="preserve"> - диатермокоагуляция шейки матки</t>
  </si>
  <si>
    <t>03.20.003</t>
  </si>
  <si>
    <t>03.20.001</t>
  </si>
  <si>
    <t xml:space="preserve"> - криодиструкция</t>
  </si>
  <si>
    <t xml:space="preserve"> - электроконизация шейки матки</t>
  </si>
  <si>
    <t>11.20.006</t>
  </si>
  <si>
    <t xml:space="preserve"> - взятие мазка на исследование</t>
  </si>
  <si>
    <t xml:space="preserve">- мини аборт </t>
  </si>
  <si>
    <t>-биопсия</t>
  </si>
  <si>
    <t>- снятие швов</t>
  </si>
  <si>
    <t>Манипуляции уролога:</t>
  </si>
  <si>
    <t xml:space="preserve"> - цистоскопия</t>
  </si>
  <si>
    <t>11.21.004</t>
  </si>
  <si>
    <t xml:space="preserve"> - забор секрета простаты</t>
  </si>
  <si>
    <t>21.21.001</t>
  </si>
  <si>
    <t xml:space="preserve"> - массаж предстательной железы</t>
  </si>
  <si>
    <t>11.28.008</t>
  </si>
  <si>
    <t xml:space="preserve"> - инстилляция мочевого пузыря</t>
  </si>
  <si>
    <t xml:space="preserve"> - хромоцистоскопия</t>
  </si>
  <si>
    <t xml:space="preserve"> - ректальное исследование</t>
  </si>
  <si>
    <t xml:space="preserve"> - разведение синехий</t>
  </si>
  <si>
    <t>16.28.041</t>
  </si>
  <si>
    <t xml:space="preserve"> - бужирование уретры</t>
  </si>
  <si>
    <t>11.28.009</t>
  </si>
  <si>
    <t xml:space="preserve"> - инстилляция уретры</t>
  </si>
  <si>
    <t xml:space="preserve"> - забор мочи на посев</t>
  </si>
  <si>
    <t>11.28.007</t>
  </si>
  <si>
    <t xml:space="preserve"> - катетеризация мочевого пузыря у мужчин</t>
  </si>
  <si>
    <t xml:space="preserve"> - катетеризация мочевого пузыря у женщин</t>
  </si>
  <si>
    <t>16.21</t>
  </si>
  <si>
    <t xml:space="preserve"> - смена цистостомического дренажа</t>
  </si>
  <si>
    <t xml:space="preserve"> - определение остаточной мочи</t>
  </si>
  <si>
    <t xml:space="preserve"> - выведение мочи при острой задержке</t>
  </si>
  <si>
    <t xml:space="preserve"> - осмотр гинекологическим зеркалом влагалищных свищей</t>
  </si>
  <si>
    <t xml:space="preserve"> - блокада семенного канатика</t>
  </si>
  <si>
    <t>Манипуляция дерматовенеролога:</t>
  </si>
  <si>
    <t>11.28.006</t>
  </si>
  <si>
    <t xml:space="preserve"> - взятие мазка из уретры (на флору)</t>
  </si>
  <si>
    <t xml:space="preserve"> - инстилляция  уретры</t>
  </si>
  <si>
    <t xml:space="preserve"> - удаление папиллом, кондилом (криодеструкция - 1 локализация)</t>
  </si>
  <si>
    <t xml:space="preserve"> - наложение кератолического пластыря</t>
  </si>
  <si>
    <t xml:space="preserve"> - подчистка ногтевого ложа</t>
  </si>
  <si>
    <t xml:space="preserve"> - перевязка</t>
  </si>
  <si>
    <t xml:space="preserve"> - массаж жидким азотом</t>
  </si>
  <si>
    <t>Манипуляция  фтизиопульманолога :</t>
  </si>
  <si>
    <t xml:space="preserve"> - реакция Манту</t>
  </si>
  <si>
    <t xml:space="preserve"> - ингаляция через небулайзер           </t>
  </si>
  <si>
    <t>Ультразвуковые методы исследования:</t>
  </si>
  <si>
    <t>04.16.002</t>
  </si>
  <si>
    <t>УЗИ брюшной полости комплексное</t>
  </si>
  <si>
    <t>04.14.002</t>
  </si>
  <si>
    <t>УЗИ печени с  желчным пузырем</t>
  </si>
  <si>
    <t>04.28.001</t>
  </si>
  <si>
    <t xml:space="preserve">УЗИ почек </t>
  </si>
  <si>
    <t>04.28.004</t>
  </si>
  <si>
    <t>УЗИ мочевого пузыря с определением остаточной мочи</t>
  </si>
  <si>
    <t>04.21.001</t>
  </si>
  <si>
    <t>Трузи простаты</t>
  </si>
  <si>
    <t>04.20.002</t>
  </si>
  <si>
    <t>УЗИ при гинекологических заболеваниях</t>
  </si>
  <si>
    <t>УЗИ матки и придатков (трансвагинальное)</t>
  </si>
  <si>
    <t>Фолликулометрия</t>
  </si>
  <si>
    <t xml:space="preserve">УЗИ щитовидной железы </t>
  </si>
  <si>
    <t>04.20.000</t>
  </si>
  <si>
    <t>УЗИ молочной железы (в т.ч. УЗИ лимфатических узлов)</t>
  </si>
  <si>
    <t>04.25.004</t>
  </si>
  <si>
    <t>УЗИ лимфатических узлов (1 группа )</t>
  </si>
  <si>
    <t>УЗИ желчного пузыря</t>
  </si>
  <si>
    <t>УЗИ желчного пузыря с определением функции</t>
  </si>
  <si>
    <t>04.20-21</t>
  </si>
  <si>
    <t>УЗИ наружных половых органов (мошонки)</t>
  </si>
  <si>
    <t>04.07.005</t>
  </si>
  <si>
    <t>УЗИ слюнных желез</t>
  </si>
  <si>
    <t>04.19.003</t>
  </si>
  <si>
    <t>УЗИ селезенки</t>
  </si>
  <si>
    <t>04.08.002</t>
  </si>
  <si>
    <t>УЗИ плевральной полости</t>
  </si>
  <si>
    <t>УЗИ поджелудочной железы</t>
  </si>
  <si>
    <t>04.21.004</t>
  </si>
  <si>
    <t>УЗИ предстательной железы</t>
  </si>
  <si>
    <t>04.10.001</t>
  </si>
  <si>
    <t>УЗИ сердца</t>
  </si>
  <si>
    <t>04.12.002</t>
  </si>
  <si>
    <t>УЗИ сосудов головного мозга (УЗДГ)</t>
  </si>
  <si>
    <t>04.12.004</t>
  </si>
  <si>
    <t>УЗДГ брахиоцефальных сосудов</t>
  </si>
  <si>
    <t>УЗИ артерий верхних или  нижних конечностей</t>
  </si>
  <si>
    <t>УЗИ вен верхних или  нижних конечностей</t>
  </si>
  <si>
    <t xml:space="preserve">УЗИ вен нижних конечностей с определением перфорантов и постановкой точек для оперативного лечения. </t>
  </si>
  <si>
    <t>УЗИ мягких тканей</t>
  </si>
  <si>
    <t>Функциональные методы исследования (ЭКГ):</t>
  </si>
  <si>
    <t>05.10.001</t>
  </si>
  <si>
    <t>- электрокардиография</t>
  </si>
  <si>
    <t>05.02.001</t>
  </si>
  <si>
    <t>- электромиография 1 пара нервов</t>
  </si>
  <si>
    <t>05.10.002</t>
  </si>
  <si>
    <t>- электрокардиография в 12 отведениях с регистрацией дополнительных отведений с физической нагрузкой</t>
  </si>
  <si>
    <t>- электрокардиография (БЕЗ ЧТЕНИЯ И ОПИСАНИЯ )</t>
  </si>
  <si>
    <t>05.10.007</t>
  </si>
  <si>
    <t>- описание снимка</t>
  </si>
  <si>
    <t>05.10.004</t>
  </si>
  <si>
    <t>- холтеровское мониторирование</t>
  </si>
  <si>
    <t>- суточное мониторирование АД</t>
  </si>
  <si>
    <t>05.10.003</t>
  </si>
  <si>
    <t>- беговая дорожка Тредмил-проба</t>
  </si>
  <si>
    <t>05.16.001</t>
  </si>
  <si>
    <t>- фиброгастроскопия</t>
  </si>
  <si>
    <t>05.23.001</t>
  </si>
  <si>
    <t>- электроэнцефалография</t>
  </si>
  <si>
    <t>05.12.001</t>
  </si>
  <si>
    <t>- реовазография верхних или нижних конечностей</t>
  </si>
  <si>
    <t>05.24.001</t>
  </si>
  <si>
    <t>- спирометрия</t>
  </si>
  <si>
    <t>- спирометрия (2 исследования: без медикаментов, с применением бронхолитиков)</t>
  </si>
  <si>
    <t>- спирометрия (3 исследования: без медикаментов, с применением бронхолитиков, с физической нагрузкой )</t>
  </si>
  <si>
    <t>05.23.003</t>
  </si>
  <si>
    <t>- реоэнцелография</t>
  </si>
  <si>
    <t>- реоэнцелография с проведением пробы с нитроглицерином</t>
  </si>
  <si>
    <t>- реоэнцелография с проведением пробы поворот головы</t>
  </si>
  <si>
    <t>Рентгенологические методы исследования:</t>
  </si>
  <si>
    <t>06.09.006</t>
  </si>
  <si>
    <t>Рентгеноскопия органов грудной клетки</t>
  </si>
  <si>
    <t>06.16.002</t>
  </si>
  <si>
    <t>Рентгеноскопия органов брюшной полости (обзорная)</t>
  </si>
  <si>
    <t>06.01.001</t>
  </si>
  <si>
    <t>Рентгенография и рентгеноскопия пищевода и желудка</t>
  </si>
  <si>
    <t>06.12.001</t>
  </si>
  <si>
    <t>Урография внутривенная (без стоимости контраста)</t>
  </si>
  <si>
    <t>06.04.001</t>
  </si>
  <si>
    <t>Томография височно-челюстного сустава с 2-х сторон с закрытым и открытым ртом</t>
  </si>
  <si>
    <t>06.03.002</t>
  </si>
  <si>
    <t>Томография в 1-й проекции</t>
  </si>
  <si>
    <t>Томография в 2-х проекциях</t>
  </si>
  <si>
    <t>06.18.002</t>
  </si>
  <si>
    <t>Ирригоскопия</t>
  </si>
  <si>
    <t>06.07.003</t>
  </si>
  <si>
    <t>Рентгенография зубов (1 снимок)</t>
  </si>
  <si>
    <t>Рентгенография зубов (2 снимка)</t>
  </si>
  <si>
    <t>Рентгенография зубов (3 снимка)</t>
  </si>
  <si>
    <t>06.03.006</t>
  </si>
  <si>
    <t>Рентгенография черепа в 2-х проекциях</t>
  </si>
  <si>
    <t>Рентгенография височной кости в 2-х проекциях</t>
  </si>
  <si>
    <t>06.03.007</t>
  </si>
  <si>
    <t>Рентгенография турецкого седла</t>
  </si>
  <si>
    <t>06.03.001</t>
  </si>
  <si>
    <t>Рентгенография лобной кости</t>
  </si>
  <si>
    <t>06.03.004</t>
  </si>
  <si>
    <t>Рентгенография верхнеглазничных щелей</t>
  </si>
  <si>
    <t>Рентгенография пирамиды в орбитах</t>
  </si>
  <si>
    <t>Рентгенография костей носа</t>
  </si>
  <si>
    <t>Рентгенография придаточных пазух носа</t>
  </si>
  <si>
    <t>06.04.004</t>
  </si>
  <si>
    <t>Рентгенография придаточных пазух носа в 2-х проекциях</t>
  </si>
  <si>
    <t>06.03.003</t>
  </si>
  <si>
    <t>Рентгенография скуловых костей и дуг</t>
  </si>
  <si>
    <t>Рентгенография нижней челюсти или нижне-челюстного сустава</t>
  </si>
  <si>
    <t>06.03.009</t>
  </si>
  <si>
    <t>Рентгенография затылочной кости</t>
  </si>
  <si>
    <t>Рентгенография основания черепа</t>
  </si>
  <si>
    <t>06.03.008</t>
  </si>
  <si>
    <t>Рентгенография гортани по Земцову</t>
  </si>
  <si>
    <t>06.03.011</t>
  </si>
  <si>
    <t>Рентгенография шейного отдела позвоночника в 2-х проекциях</t>
  </si>
  <si>
    <t>06.03.022</t>
  </si>
  <si>
    <t>Рентгенография ключицы</t>
  </si>
  <si>
    <t>06.04.015</t>
  </si>
  <si>
    <t>Рентгенография плечевого сустава в 1-й проекции</t>
  </si>
  <si>
    <t>06.03.032</t>
  </si>
  <si>
    <t>Рентгенография лопатки в 2-х проекциях</t>
  </si>
  <si>
    <t>06.10.003</t>
  </si>
  <si>
    <t>Рентгенография сердца с контрастированием пищевода</t>
  </si>
  <si>
    <t>06.09.008</t>
  </si>
  <si>
    <t>Рентгенография грудины с компрессией во время дыхательных движений</t>
  </si>
  <si>
    <t>Рентгенография обзорная органов грудной клетки в 1-й проекции</t>
  </si>
  <si>
    <t>Рентгенография обзорная органов грудной клетки в 2-х проекциях</t>
  </si>
  <si>
    <t>06.03.020</t>
  </si>
  <si>
    <t>Рентгенография грудного отдела на сколиоз</t>
  </si>
  <si>
    <t>06.03.023</t>
  </si>
  <si>
    <t>Рентгенография ребер с аутокомпрессией во время дыхания</t>
  </si>
  <si>
    <t>06.03.016</t>
  </si>
  <si>
    <t>Рентгенография поясничного отдела позвоночника в 2-х проекциях</t>
  </si>
  <si>
    <t>06.03.018</t>
  </si>
  <si>
    <t>Рентгенография копчика</t>
  </si>
  <si>
    <t>06.03.019</t>
  </si>
  <si>
    <t>Рентгенография периферических отделов позвоночника в 2-х проек.</t>
  </si>
  <si>
    <t>06.31.001</t>
  </si>
  <si>
    <t xml:space="preserve">Рентгенография обзорная брюшной полости </t>
  </si>
  <si>
    <t>Рентгенография локтевых суставов в 2-х проекциях</t>
  </si>
  <si>
    <t>03.04.005</t>
  </si>
  <si>
    <t>Рентгенография лучезапястного сустава</t>
  </si>
  <si>
    <t>06.03.038</t>
  </si>
  <si>
    <t>Рентгенография кистей в 1-й проекции</t>
  </si>
  <si>
    <t>06.03.039</t>
  </si>
  <si>
    <t>Рентгенография костей кисти</t>
  </si>
  <si>
    <t>06.02.005</t>
  </si>
  <si>
    <t>Рентгенография мягких тканей</t>
  </si>
  <si>
    <t>06.04.012</t>
  </si>
  <si>
    <t xml:space="preserve">Рентгенография тазобедренного состава </t>
  </si>
  <si>
    <t>06.03.030</t>
  </si>
  <si>
    <t>Рентгенография костей таза</t>
  </si>
  <si>
    <t>06.04.006</t>
  </si>
  <si>
    <t>Рентгенография коленного сустава в 2-х проекциях</t>
  </si>
  <si>
    <t>06.04.017</t>
  </si>
  <si>
    <t>Рентгенография голеностопного сустава в 2-х проекциях</t>
  </si>
  <si>
    <t>06.03.052</t>
  </si>
  <si>
    <t>Рентгенография стопы в 2-х проекциях</t>
  </si>
  <si>
    <t>06.03.058</t>
  </si>
  <si>
    <t>Специальные снимки (Шюллер, Стенверс, Майер)</t>
  </si>
  <si>
    <t>06.03.013</t>
  </si>
  <si>
    <t>Функциональное исследование позвоночника (шейный отдел)</t>
  </si>
  <si>
    <t>Функциональное исследование позвоночника (поясничный отдел)</t>
  </si>
  <si>
    <t>Флюорография сердца с контрастированным пищеводом</t>
  </si>
  <si>
    <t>06.09.007</t>
  </si>
  <si>
    <t>Флюорография органов грудной клетки в 2-х проекциях</t>
  </si>
  <si>
    <t>Флюорография органов грудной клетки в 3-х проекциях</t>
  </si>
  <si>
    <t>Флюорография для профосмотров</t>
  </si>
  <si>
    <t xml:space="preserve">Описание представленных рентгенограмм </t>
  </si>
  <si>
    <t>Маммография молочных желез</t>
  </si>
  <si>
    <t>Ортопантомография</t>
  </si>
  <si>
    <t>Функциональные методы исследования (ФГС):</t>
  </si>
  <si>
    <t>Определение геликобактера с помощью тест полосок</t>
  </si>
  <si>
    <t>Общеклинические исследования:</t>
  </si>
  <si>
    <t xml:space="preserve">1. </t>
  </si>
  <si>
    <t>Исследование мочи:</t>
  </si>
  <si>
    <t>Анализ мочи общий</t>
  </si>
  <si>
    <t>09.28.001</t>
  </si>
  <si>
    <t>Исследование мочи по Нечипоренко</t>
  </si>
  <si>
    <t>Исследование мочи по Зимницкому (8 порций)</t>
  </si>
  <si>
    <t>09.28.015</t>
  </si>
  <si>
    <t>Обнаружение кетоновых тел</t>
  </si>
  <si>
    <t>Обнаружение билирубина экспресс-тестом</t>
  </si>
  <si>
    <t>Обнаружение уробилиновых тел экспресс-методом</t>
  </si>
  <si>
    <t>09.28.030</t>
  </si>
  <si>
    <t xml:space="preserve">Исследование мочи на белок Бенс-Джонса </t>
  </si>
  <si>
    <t>09.28.003</t>
  </si>
  <si>
    <t>Суточный белок  мочи</t>
  </si>
  <si>
    <t>Глюкозурический профиль</t>
  </si>
  <si>
    <t>Обнаружение глюкозы экспресс-тестом в моче</t>
  </si>
  <si>
    <t>Определение белка в моче экспресс-тестом</t>
  </si>
  <si>
    <t>Реакция на желчные пигменты в моче с люголем</t>
  </si>
  <si>
    <t xml:space="preserve">2. </t>
  </si>
  <si>
    <t>Исследования кала:</t>
  </si>
  <si>
    <t>09.19.002</t>
  </si>
  <si>
    <t>Обнаружение крови бензидиновой пробой</t>
  </si>
  <si>
    <t>09.19.003</t>
  </si>
  <si>
    <t>Исследования кала на яйца глист по Като</t>
  </si>
  <si>
    <t>Соскоб на энтеробиоз</t>
  </si>
  <si>
    <t>09.19.007</t>
  </si>
  <si>
    <t>Копрология</t>
  </si>
  <si>
    <t xml:space="preserve">3. </t>
  </si>
  <si>
    <t>Исследования отделяемого мочеполовых органов:</t>
  </si>
  <si>
    <t>Микроскопическое исследование сока простаты</t>
  </si>
  <si>
    <t>Мазок на флору мужской</t>
  </si>
  <si>
    <t>Мазок на флору женский</t>
  </si>
  <si>
    <t>4.</t>
  </si>
  <si>
    <t>Исследования мокроты:</t>
  </si>
  <si>
    <t>Исследование мокроты на ВК</t>
  </si>
  <si>
    <t>09.31.</t>
  </si>
  <si>
    <t>Общий анализ мокроты</t>
  </si>
  <si>
    <t>09.23.</t>
  </si>
  <si>
    <t>Исследование ликвора (клиническое и биохимическое)</t>
  </si>
  <si>
    <t>Исследования транссудатов и экссудатов</t>
  </si>
  <si>
    <t>5.</t>
  </si>
  <si>
    <t xml:space="preserve"> Гематологические исследования:</t>
  </si>
  <si>
    <t>09.05.003</t>
  </si>
  <si>
    <t>Определение гемоглобина бинцианидным методом</t>
  </si>
  <si>
    <t>03.016.03</t>
  </si>
  <si>
    <t>Анализ крови общий</t>
  </si>
  <si>
    <t>08.05.008</t>
  </si>
  <si>
    <t xml:space="preserve">Подсчет ретикулоцитов </t>
  </si>
  <si>
    <t>08.05.005</t>
  </si>
  <si>
    <t xml:space="preserve">Подсчет тромбоцитов </t>
  </si>
  <si>
    <t>08.05.003</t>
  </si>
  <si>
    <t>Исследования эритроцитов в крови на ФЭКе</t>
  </si>
  <si>
    <t>Определение гематокритной величины (показателя)</t>
  </si>
  <si>
    <t>Расчет средней концентрации гемоглобина в эритроците</t>
  </si>
  <si>
    <t xml:space="preserve">Расчет среднего содержания гемоглобина в эритроците </t>
  </si>
  <si>
    <t xml:space="preserve">Расчет среднего объема эритроцитов </t>
  </si>
  <si>
    <t>Определение гемоглобина гемоглобин-цианидным методом</t>
  </si>
  <si>
    <t>08.05.004</t>
  </si>
  <si>
    <t>Подсчет лейкоцитов в крови в  камере Горяева</t>
  </si>
  <si>
    <t>СОЭ</t>
  </si>
  <si>
    <t>08.05.006</t>
  </si>
  <si>
    <t xml:space="preserve">Подсчет лейкоцитарной формулы </t>
  </si>
  <si>
    <t xml:space="preserve">Подсчет миелограммы </t>
  </si>
  <si>
    <t>26.05.009</t>
  </si>
  <si>
    <t>Исследование мазков крови на малярийный  плазмодий</t>
  </si>
  <si>
    <t>LЕ-клетки</t>
  </si>
  <si>
    <t xml:space="preserve">6. </t>
  </si>
  <si>
    <t>Биохимические исследования:</t>
  </si>
  <si>
    <t>09.05.012</t>
  </si>
  <si>
    <t xml:space="preserve">Определение общего белка сыворотки крови </t>
  </si>
  <si>
    <t>Определение С-реактивного белка</t>
  </si>
  <si>
    <t>09.05.008</t>
  </si>
  <si>
    <t>Определение белковых фракций сыворотки крови (метод эл.фореза)</t>
  </si>
  <si>
    <t>09.05.061</t>
  </si>
  <si>
    <t>Тимоловая проба</t>
  </si>
  <si>
    <t>09.05.017</t>
  </si>
  <si>
    <t xml:space="preserve">Определение мочевины в сыворотке крови </t>
  </si>
  <si>
    <t>09.05.019</t>
  </si>
  <si>
    <t xml:space="preserve">Определение креатинина в сыворотке крови </t>
  </si>
  <si>
    <t>09.05.023</t>
  </si>
  <si>
    <t>Определение глюкозы на анализаторе</t>
  </si>
  <si>
    <t>Определение глюкозы из пальца</t>
  </si>
  <si>
    <t>Определение толерантности в глюкозе</t>
  </si>
  <si>
    <t>09.05.084</t>
  </si>
  <si>
    <t>Гликемический профиль</t>
  </si>
  <si>
    <t>09.05.028</t>
  </si>
  <si>
    <t>Определение бета-литопротеидов в сыворотке крови</t>
  </si>
  <si>
    <t>09.005.021</t>
  </si>
  <si>
    <t>Определение билирубина и его фракций</t>
  </si>
  <si>
    <t>09.05.031</t>
  </si>
  <si>
    <t>Определение калия в сыворотке крови</t>
  </si>
  <si>
    <t>09.05.030</t>
  </si>
  <si>
    <t>Определение натрия в сыворотке крови</t>
  </si>
  <si>
    <t>09.05.032</t>
  </si>
  <si>
    <t>Определение кальция в сыворотке крови</t>
  </si>
  <si>
    <t>09.05.007</t>
  </si>
  <si>
    <t xml:space="preserve">Определение железа в сыворотке крови </t>
  </si>
  <si>
    <t>Определение железосвязывающей</t>
  </si>
  <si>
    <t>09.05.045</t>
  </si>
  <si>
    <t>Определение амилазы</t>
  </si>
  <si>
    <t>09.05.113</t>
  </si>
  <si>
    <t xml:space="preserve">Определение АСТ в сыворотке крови </t>
  </si>
  <si>
    <t>09.05.067</t>
  </si>
  <si>
    <t>Определение АЛТ в сыворотке крови</t>
  </si>
  <si>
    <t>09.05.044</t>
  </si>
  <si>
    <t>Определение активности гамма-глутаминтрансфераза</t>
  </si>
  <si>
    <t>09.05.043</t>
  </si>
  <si>
    <t>Определение активности креатинекиназы в сыворотке крови</t>
  </si>
  <si>
    <t>09.05.039</t>
  </si>
  <si>
    <t>Определение активности лактатдегидрогеназы в сыворотке крови</t>
  </si>
  <si>
    <t>09.05.046</t>
  </si>
  <si>
    <t>Определение активности щелочной фосфатазы</t>
  </si>
  <si>
    <t>09.05.049</t>
  </si>
  <si>
    <t>Проба Реберга</t>
  </si>
  <si>
    <t>09.05.025</t>
  </si>
  <si>
    <t>Триглицериды</t>
  </si>
  <si>
    <t>09.05.026</t>
  </si>
  <si>
    <t>Холестерин</t>
  </si>
  <si>
    <t>Холестерин высокой плотности</t>
  </si>
  <si>
    <t>Определение холестерина низкой плотности</t>
  </si>
  <si>
    <t>09.05.018</t>
  </si>
  <si>
    <t>Мочевая кислота</t>
  </si>
  <si>
    <t>Определение альбумина в сыворотке крови</t>
  </si>
  <si>
    <t>Определение глобулина в сыворотке крови</t>
  </si>
  <si>
    <t>Индекс атерогенности</t>
  </si>
  <si>
    <t>Определение гликозилированного гемоглобина</t>
  </si>
  <si>
    <t>Определение микроальбумина мочи</t>
  </si>
  <si>
    <t>Серодиагностика ВИЧ-скрининг (ИФА)</t>
  </si>
  <si>
    <t xml:space="preserve">7. </t>
  </si>
  <si>
    <t>Исследования системы гемостаза:</t>
  </si>
  <si>
    <t>12.05.014</t>
  </si>
  <si>
    <t>Время свертывания крови</t>
  </si>
  <si>
    <t>Определение протромбинового времени МНО/ПТИ</t>
  </si>
  <si>
    <t>Подсчет тромбоцитов</t>
  </si>
  <si>
    <t>Определение длительности кровотечения</t>
  </si>
  <si>
    <t xml:space="preserve">8. </t>
  </si>
  <si>
    <t>Иммунологические методы исследования:</t>
  </si>
  <si>
    <t>Исследование на сифилис методом ИФА</t>
  </si>
  <si>
    <t>Определение антител  G титрование Opistorchis felinius</t>
  </si>
  <si>
    <t>Определение антител к Giardia lamblia</t>
  </si>
  <si>
    <t>Определение антител G титрование Toxocara canis</t>
  </si>
  <si>
    <t>Определение антител к Toxoplasma</t>
  </si>
  <si>
    <t>Исследование уровня общего PSA</t>
  </si>
  <si>
    <t>Определение антител к Трихинелл</t>
  </si>
  <si>
    <t>Определение антител к Эхинококков</t>
  </si>
  <si>
    <t>Исследование уровня ТТГ (тиреотропный гормон)</t>
  </si>
  <si>
    <t xml:space="preserve">Определение антител G Гельминты (4 анализа: описторхи, трихинеллы, токсокары, эхинококки). </t>
  </si>
  <si>
    <t xml:space="preserve">9. </t>
  </si>
  <si>
    <t>Цитологические исследования:</t>
  </si>
  <si>
    <t>Гинекологический материал, лимфоузлы, молочная железа, операционный и раневой материал</t>
  </si>
  <si>
    <t>10.</t>
  </si>
  <si>
    <t>ПЦР-диагностика урогенитальных инфекций</t>
  </si>
  <si>
    <t>Бактериальные инфекции:</t>
  </si>
  <si>
    <t>ВПЧ (генотип)</t>
  </si>
  <si>
    <t>ВПЧ (скрининг)</t>
  </si>
  <si>
    <t xml:space="preserve">Гепатит С (качественная)  (кровь) </t>
  </si>
  <si>
    <t>Гепатит С (количественная)  (кровь)</t>
  </si>
  <si>
    <t>Гепатит В (качественная)  (кровь)</t>
  </si>
  <si>
    <t>Гепатит В (количественная кровь)</t>
  </si>
  <si>
    <t>Гепатит С генотип</t>
  </si>
  <si>
    <t>11.</t>
  </si>
  <si>
    <t>ПЦР-диагностика  инфекций (ИППП)</t>
  </si>
  <si>
    <t>Исследование от четырех и более анализов</t>
  </si>
  <si>
    <t xml:space="preserve">12. </t>
  </si>
  <si>
    <t>Бактериологические исследования (выполняются бак.лабораторией):</t>
  </si>
  <si>
    <t>г</t>
  </si>
  <si>
    <t>Исследование желчи</t>
  </si>
  <si>
    <t>Исследование  мочи</t>
  </si>
  <si>
    <t>Исследование мокроты</t>
  </si>
  <si>
    <t>Исследование отделяемого зева, носа</t>
  </si>
  <si>
    <t>Исследование отделяемого зева, носа на дифтерию</t>
  </si>
  <si>
    <t>Исследование отделяемого зева, носа на  коклюш</t>
  </si>
  <si>
    <t>Исследование на дисбактериоз</t>
  </si>
  <si>
    <t>Исследование на кишечную флору</t>
  </si>
  <si>
    <t>Посев крови на стерильность</t>
  </si>
  <si>
    <t>Посев на носительство стафилококка</t>
  </si>
  <si>
    <t>Исследование на паратифы</t>
  </si>
  <si>
    <t>Исследование смывов с внешней среды</t>
  </si>
  <si>
    <t>Исследование на стерильность</t>
  </si>
  <si>
    <t>Исследование воздуха закрытых помещений</t>
  </si>
  <si>
    <t xml:space="preserve">Микроскопия на грибковые заболевания </t>
  </si>
  <si>
    <t>* За исключением видов медицинской помощи и услуг, вошедших в Медико-экономические стандарты (в стационаре) и видов, услуг амбулаторно-поликлинической помощи, финансируемой за счет бюджетов разных уровней и Территориального фонда обязательного медицинского страхования</t>
  </si>
  <si>
    <t>ЦПД</t>
  </si>
  <si>
    <t>Психологическое обследование</t>
  </si>
  <si>
    <t xml:space="preserve">Психологическое и физиологическое обследование </t>
  </si>
  <si>
    <t>Специальное психофизиологическое исследование с применением полиграфа  (детектор лжи)</t>
  </si>
  <si>
    <t>Главный бухгалтер</t>
  </si>
  <si>
    <t>С.Н.Бакланова</t>
  </si>
  <si>
    <t>Исполнитель экономист ПЭО Исламиева О.Р.</t>
  </si>
  <si>
    <t>тел.: 358-73-54</t>
  </si>
  <si>
    <t xml:space="preserve">ИППП Хламидия, уреаплазма, трихомонада, микоплазма (хоминис), гарднерелла, герпес, кандида, цитомигаловирус, микоплазма (гениталиум). На 1 инфекцию. </t>
  </si>
  <si>
    <t xml:space="preserve"> - отолитовая реакция (Кресло Барани)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</si>
</sst>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Times New Roman Cyr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8" fillId="0" borderId="0"/>
    <xf numFmtId="0" fontId="8" fillId="0" borderId="0"/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5">
      <protection locked="0"/>
    </xf>
    <xf numFmtId="0" fontId="12" fillId="0" borderId="0">
      <protection locked="0"/>
    </xf>
    <xf numFmtId="0" fontId="12" fillId="0" borderId="0">
      <protection locked="0"/>
    </xf>
    <xf numFmtId="0" fontId="11" fillId="0" borderId="0">
      <protection locked="0"/>
    </xf>
  </cellStyleXfs>
  <cellXfs count="108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1" fontId="2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1" applyFont="1" applyFill="1" applyBorder="1" applyAlignment="1">
      <alignment horizontal="right" vertical="center"/>
    </xf>
    <xf numFmtId="0" fontId="2" fillId="0" borderId="1" xfId="2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2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9" fontId="2" fillId="0" borderId="1" xfId="1" applyNumberFormat="1" applyFont="1" applyFill="1" applyBorder="1" applyAlignment="1">
      <alignment horizontal="right"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 wrapText="1"/>
    </xf>
    <xf numFmtId="49" fontId="2" fillId="0" borderId="1" xfId="1" applyNumberFormat="1" applyFont="1" applyFill="1" applyBorder="1" applyAlignment="1">
      <alignment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vertical="center"/>
    </xf>
    <xf numFmtId="0" fontId="3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vertical="center" wrapText="1"/>
    </xf>
    <xf numFmtId="0" fontId="2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vertical="center"/>
    </xf>
    <xf numFmtId="0" fontId="9" fillId="0" borderId="1" xfId="2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right" vertical="center" wrapText="1"/>
    </xf>
    <xf numFmtId="49" fontId="3" fillId="0" borderId="1" xfId="1" applyNumberFormat="1" applyFont="1" applyFill="1" applyBorder="1" applyAlignment="1">
      <alignment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vertical="center"/>
    </xf>
    <xf numFmtId="49" fontId="2" fillId="0" borderId="1" xfId="1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1" xfId="3" applyFont="1" applyFill="1" applyBorder="1" applyAlignment="1">
      <alignment vertical="center" wrapText="1"/>
    </xf>
    <xf numFmtId="0" fontId="4" fillId="0" borderId="1" xfId="1" applyFont="1" applyFill="1" applyBorder="1" applyAlignment="1">
      <alignment wrapText="1"/>
    </xf>
    <xf numFmtId="0" fontId="9" fillId="0" borderId="1" xfId="1" applyFont="1" applyFill="1" applyBorder="1" applyAlignment="1">
      <alignment horizontal="center" wrapText="1"/>
    </xf>
    <xf numFmtId="0" fontId="3" fillId="0" borderId="1" xfId="3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vertical="center"/>
    </xf>
    <xf numFmtId="49" fontId="2" fillId="0" borderId="1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1" fontId="10" fillId="0" borderId="0" xfId="0" applyNumberFormat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6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8" fillId="0" borderId="0" xfId="2" applyBorder="1"/>
    <xf numFmtId="0" fontId="0" fillId="0" borderId="0" xfId="0" applyBorder="1"/>
    <xf numFmtId="49" fontId="2" fillId="0" borderId="1" xfId="1" applyNumberFormat="1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vertical="top"/>
    </xf>
    <xf numFmtId="0" fontId="3" fillId="0" borderId="1" xfId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wrapText="1"/>
    </xf>
    <xf numFmtId="0" fontId="9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</cellXfs>
  <cellStyles count="11">
    <cellStyle name="”€ќђќ‘ћ‚›‰" xfId="4"/>
    <cellStyle name="”€љ‘€ђћ‚ђќќ›‰" xfId="5"/>
    <cellStyle name="„…ќ…†ќ›‰" xfId="6"/>
    <cellStyle name="€’ћѓћ‚›‰" xfId="7"/>
    <cellStyle name="‡ђѓћ‹ћ‚ћљ1" xfId="8"/>
    <cellStyle name="‡ђѓћ‹ћ‚ћљ2" xfId="9"/>
    <cellStyle name="Обычный" xfId="0" builtinId="0"/>
    <cellStyle name="Обычный_Лист4" xfId="2"/>
    <cellStyle name="Обычный_Прейскурант цен" xfId="3"/>
    <cellStyle name="Обычный_прейскурант_эк1" xfId="1"/>
    <cellStyle name="Џђћ–…ќ’ќ›‰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793"/>
  <sheetViews>
    <sheetView tabSelected="1" topLeftCell="A27" zoomScale="120" zoomScaleNormal="120" workbookViewId="0">
      <selection activeCell="H34" sqref="H34"/>
    </sheetView>
  </sheetViews>
  <sheetFormatPr defaultRowHeight="12.75" x14ac:dyDescent="0.2"/>
  <cols>
    <col min="1" max="1" width="3.7109375" style="2" customWidth="1"/>
    <col min="2" max="2" width="8.42578125" style="2" customWidth="1"/>
    <col min="3" max="3" width="3.85546875" style="2" customWidth="1"/>
    <col min="4" max="4" width="56.7109375" style="2" customWidth="1"/>
    <col min="5" max="5" width="10.7109375" style="75" customWidth="1"/>
    <col min="6" max="6" width="10.28515625" style="6" customWidth="1"/>
    <col min="7" max="16384" width="9.140625" style="2"/>
  </cols>
  <sheetData>
    <row r="1" spans="1:6" x14ac:dyDescent="0.2">
      <c r="A1" s="1"/>
      <c r="B1" s="1"/>
      <c r="C1" s="1"/>
      <c r="D1" s="100" t="s">
        <v>0</v>
      </c>
      <c r="E1" s="100"/>
      <c r="F1" s="100"/>
    </row>
    <row r="2" spans="1:6" x14ac:dyDescent="0.2">
      <c r="C2" s="3"/>
      <c r="D2" s="4" t="s">
        <v>1</v>
      </c>
      <c r="E2" s="5"/>
    </row>
    <row r="3" spans="1:6" x14ac:dyDescent="0.2">
      <c r="C3" s="3"/>
      <c r="D3" s="4" t="s">
        <v>2</v>
      </c>
      <c r="E3" s="5"/>
    </row>
    <row r="4" spans="1:6" x14ac:dyDescent="0.2">
      <c r="C4" s="3"/>
      <c r="D4" s="4"/>
      <c r="E4" s="5"/>
    </row>
    <row r="5" spans="1:6" x14ac:dyDescent="0.2">
      <c r="A5" s="101" t="s">
        <v>3</v>
      </c>
      <c r="B5" s="101"/>
      <c r="C5" s="101"/>
      <c r="D5" s="101"/>
      <c r="E5" s="101"/>
    </row>
    <row r="6" spans="1:6" ht="24" customHeight="1" x14ac:dyDescent="0.2">
      <c r="A6" s="102" t="s">
        <v>4</v>
      </c>
      <c r="B6" s="102"/>
      <c r="C6" s="102"/>
      <c r="D6" s="102"/>
      <c r="E6" s="102"/>
      <c r="F6" s="102"/>
    </row>
    <row r="7" spans="1:6" ht="25.5" customHeight="1" x14ac:dyDescent="0.2">
      <c r="A7" s="83" t="s">
        <v>5</v>
      </c>
      <c r="B7" s="7"/>
      <c r="C7" s="8" t="s">
        <v>6</v>
      </c>
      <c r="D7" s="9" t="s">
        <v>7</v>
      </c>
      <c r="E7" s="8" t="s">
        <v>8</v>
      </c>
      <c r="F7" s="84" t="s">
        <v>9</v>
      </c>
    </row>
    <row r="8" spans="1:6" x14ac:dyDescent="0.2">
      <c r="A8" s="103" t="s">
        <v>10</v>
      </c>
      <c r="B8" s="104"/>
      <c r="C8" s="104"/>
      <c r="D8" s="104"/>
      <c r="E8" s="104"/>
      <c r="F8" s="105"/>
    </row>
    <row r="9" spans="1:6" ht="26.25" customHeight="1" x14ac:dyDescent="0.2">
      <c r="A9" s="88" t="s">
        <v>11</v>
      </c>
      <c r="B9" s="88"/>
      <c r="C9" s="88"/>
      <c r="D9" s="88"/>
      <c r="E9" s="88"/>
      <c r="F9" s="11"/>
    </row>
    <row r="10" spans="1:6" x14ac:dyDescent="0.2">
      <c r="A10" s="12"/>
      <c r="B10" s="13"/>
      <c r="C10" s="14"/>
      <c r="D10" s="15" t="s">
        <v>12</v>
      </c>
      <c r="E10" s="12"/>
      <c r="F10" s="11"/>
    </row>
    <row r="11" spans="1:6" x14ac:dyDescent="0.2">
      <c r="A11" s="12" t="s">
        <v>13</v>
      </c>
      <c r="B11" s="13"/>
      <c r="C11" s="14">
        <v>1</v>
      </c>
      <c r="D11" s="16" t="s">
        <v>14</v>
      </c>
      <c r="E11" s="17" t="s">
        <v>15</v>
      </c>
      <c r="F11" s="11">
        <v>1737.6</v>
      </c>
    </row>
    <row r="12" spans="1:6" ht="14.25" customHeight="1" x14ac:dyDescent="0.2">
      <c r="A12" s="12" t="s">
        <v>13</v>
      </c>
      <c r="B12" s="18"/>
      <c r="C12" s="19">
        <f>C11+1</f>
        <v>2</v>
      </c>
      <c r="D12" s="16" t="s">
        <v>16</v>
      </c>
      <c r="E12" s="17" t="s">
        <v>15</v>
      </c>
      <c r="F12" s="11">
        <v>2438.4</v>
      </c>
    </row>
    <row r="13" spans="1:6" x14ac:dyDescent="0.2">
      <c r="A13" s="12" t="s">
        <v>13</v>
      </c>
      <c r="B13" s="18"/>
      <c r="C13" s="19">
        <v>3</v>
      </c>
      <c r="D13" s="20" t="s">
        <v>17</v>
      </c>
      <c r="E13" s="17" t="s">
        <v>15</v>
      </c>
      <c r="F13" s="11">
        <v>1980</v>
      </c>
    </row>
    <row r="14" spans="1:6" x14ac:dyDescent="0.2">
      <c r="A14" s="12" t="s">
        <v>13</v>
      </c>
      <c r="B14" s="18"/>
      <c r="C14" s="19">
        <f>C13+1</f>
        <v>4</v>
      </c>
      <c r="D14" s="20" t="s">
        <v>18</v>
      </c>
      <c r="E14" s="17" t="s">
        <v>15</v>
      </c>
      <c r="F14" s="11">
        <v>2643.6</v>
      </c>
    </row>
    <row r="15" spans="1:6" x14ac:dyDescent="0.2">
      <c r="A15" s="12" t="s">
        <v>13</v>
      </c>
      <c r="B15" s="18"/>
      <c r="C15" s="19">
        <f>C14+1</f>
        <v>5</v>
      </c>
      <c r="D15" s="20" t="s">
        <v>19</v>
      </c>
      <c r="E15" s="17" t="s">
        <v>15</v>
      </c>
      <c r="F15" s="11">
        <v>2503.1999999999998</v>
      </c>
    </row>
    <row r="16" spans="1:6" x14ac:dyDescent="0.2">
      <c r="A16" s="12" t="s">
        <v>13</v>
      </c>
      <c r="B16" s="18"/>
      <c r="C16" s="19">
        <v>6</v>
      </c>
      <c r="D16" s="20" t="s">
        <v>20</v>
      </c>
      <c r="E16" s="17" t="s">
        <v>15</v>
      </c>
      <c r="F16" s="11">
        <v>1519.2</v>
      </c>
    </row>
    <row r="17" spans="1:6" x14ac:dyDescent="0.2">
      <c r="A17" s="12" t="s">
        <v>13</v>
      </c>
      <c r="B17" s="18"/>
      <c r="C17" s="19">
        <v>7</v>
      </c>
      <c r="D17" s="20" t="s">
        <v>21</v>
      </c>
      <c r="E17" s="17" t="s">
        <v>15</v>
      </c>
      <c r="F17" s="11">
        <v>3172</v>
      </c>
    </row>
    <row r="18" spans="1:6" ht="30.75" customHeight="1" x14ac:dyDescent="0.2">
      <c r="A18" s="18"/>
      <c r="B18" s="18"/>
      <c r="C18" s="21"/>
      <c r="D18" s="106" t="s">
        <v>22</v>
      </c>
      <c r="E18" s="106"/>
      <c r="F18" s="106"/>
    </row>
    <row r="19" spans="1:6" x14ac:dyDescent="0.2">
      <c r="A19" s="22" t="s">
        <v>13</v>
      </c>
      <c r="B19" s="18"/>
      <c r="C19" s="21">
        <v>1</v>
      </c>
      <c r="D19" s="23" t="s">
        <v>23</v>
      </c>
      <c r="E19" s="17" t="s">
        <v>15</v>
      </c>
      <c r="F19" s="11">
        <v>750</v>
      </c>
    </row>
    <row r="20" spans="1:6" ht="25.5" x14ac:dyDescent="0.2">
      <c r="A20" s="22" t="s">
        <v>13</v>
      </c>
      <c r="B20" s="18"/>
      <c r="C20" s="21">
        <v>2</v>
      </c>
      <c r="D20" s="23" t="s">
        <v>24</v>
      </c>
      <c r="E20" s="17" t="s">
        <v>15</v>
      </c>
      <c r="F20" s="11">
        <v>900</v>
      </c>
    </row>
    <row r="21" spans="1:6" ht="25.5" x14ac:dyDescent="0.2">
      <c r="A21" s="22" t="s">
        <v>13</v>
      </c>
      <c r="B21" s="18"/>
      <c r="C21" s="21">
        <v>3</v>
      </c>
      <c r="D21" s="23" t="s">
        <v>25</v>
      </c>
      <c r="E21" s="17" t="s">
        <v>15</v>
      </c>
      <c r="F21" s="11">
        <v>975</v>
      </c>
    </row>
    <row r="22" spans="1:6" ht="38.25" x14ac:dyDescent="0.2">
      <c r="A22" s="22" t="s">
        <v>13</v>
      </c>
      <c r="B22" s="18"/>
      <c r="C22" s="21">
        <v>4</v>
      </c>
      <c r="D22" s="23" t="s">
        <v>26</v>
      </c>
      <c r="E22" s="17" t="s">
        <v>15</v>
      </c>
      <c r="F22" s="11">
        <v>1200</v>
      </c>
    </row>
    <row r="23" spans="1:6" x14ac:dyDescent="0.2">
      <c r="A23" s="22"/>
      <c r="B23" s="18"/>
      <c r="C23" s="21"/>
      <c r="D23" s="23" t="s">
        <v>27</v>
      </c>
      <c r="E23" s="17"/>
      <c r="F23" s="11"/>
    </row>
    <row r="24" spans="1:6" ht="33.75" customHeight="1" x14ac:dyDescent="0.2">
      <c r="A24" s="18"/>
      <c r="B24" s="18"/>
      <c r="C24" s="21"/>
      <c r="D24" s="106" t="s">
        <v>28</v>
      </c>
      <c r="E24" s="106"/>
      <c r="F24" s="106"/>
    </row>
    <row r="25" spans="1:6" ht="25.5" x14ac:dyDescent="0.2">
      <c r="A25" s="18"/>
      <c r="B25" s="18"/>
      <c r="C25" s="21">
        <v>1</v>
      </c>
      <c r="D25" s="23" t="s">
        <v>29</v>
      </c>
      <c r="E25" s="17" t="s">
        <v>15</v>
      </c>
      <c r="F25" s="18">
        <v>600</v>
      </c>
    </row>
    <row r="26" spans="1:6" x14ac:dyDescent="0.2">
      <c r="A26" s="22" t="s">
        <v>13</v>
      </c>
      <c r="B26" s="18"/>
      <c r="C26" s="21">
        <v>2</v>
      </c>
      <c r="D26" s="23" t="s">
        <v>23</v>
      </c>
      <c r="E26" s="17" t="s">
        <v>15</v>
      </c>
      <c r="F26" s="18">
        <v>750</v>
      </c>
    </row>
    <row r="27" spans="1:6" ht="25.5" x14ac:dyDescent="0.2">
      <c r="A27" s="22" t="s">
        <v>13</v>
      </c>
      <c r="B27" s="18"/>
      <c r="C27" s="21">
        <v>3</v>
      </c>
      <c r="D27" s="23" t="s">
        <v>24</v>
      </c>
      <c r="E27" s="17" t="s">
        <v>15</v>
      </c>
      <c r="F27" s="18">
        <v>900</v>
      </c>
    </row>
    <row r="28" spans="1:6" ht="25.5" x14ac:dyDescent="0.2">
      <c r="A28" s="22" t="s">
        <v>13</v>
      </c>
      <c r="B28" s="18"/>
      <c r="C28" s="21">
        <v>4</v>
      </c>
      <c r="D28" s="23" t="s">
        <v>25</v>
      </c>
      <c r="E28" s="17" t="s">
        <v>15</v>
      </c>
      <c r="F28" s="18">
        <v>975</v>
      </c>
    </row>
    <row r="29" spans="1:6" ht="38.25" x14ac:dyDescent="0.2">
      <c r="A29" s="22" t="s">
        <v>13</v>
      </c>
      <c r="B29" s="18"/>
      <c r="C29" s="21">
        <v>5</v>
      </c>
      <c r="D29" s="23" t="s">
        <v>26</v>
      </c>
      <c r="E29" s="17" t="s">
        <v>15</v>
      </c>
      <c r="F29" s="18">
        <v>1200</v>
      </c>
    </row>
    <row r="30" spans="1:6" x14ac:dyDescent="0.2">
      <c r="A30" s="22"/>
      <c r="B30" s="18"/>
      <c r="C30" s="21"/>
      <c r="D30" s="23" t="s">
        <v>27</v>
      </c>
      <c r="E30" s="17"/>
      <c r="F30" s="11"/>
    </row>
    <row r="31" spans="1:6" ht="42.75" customHeight="1" x14ac:dyDescent="0.2">
      <c r="A31" s="18"/>
      <c r="B31" s="18"/>
      <c r="C31" s="89" t="s">
        <v>30</v>
      </c>
      <c r="D31" s="90"/>
      <c r="E31" s="90"/>
      <c r="F31" s="91"/>
    </row>
    <row r="32" spans="1:6" x14ac:dyDescent="0.2">
      <c r="A32" s="18"/>
      <c r="B32" s="18"/>
      <c r="C32" s="88" t="s">
        <v>31</v>
      </c>
      <c r="D32" s="88"/>
      <c r="E32" s="88"/>
      <c r="F32" s="11"/>
    </row>
    <row r="33" spans="1:6" x14ac:dyDescent="0.2">
      <c r="A33" s="18"/>
      <c r="B33" s="18"/>
      <c r="C33" s="88" t="s">
        <v>32</v>
      </c>
      <c r="D33" s="88"/>
      <c r="E33" s="88"/>
      <c r="F33" s="11"/>
    </row>
    <row r="34" spans="1:6" x14ac:dyDescent="0.2">
      <c r="A34" s="22" t="s">
        <v>13</v>
      </c>
      <c r="B34" s="18"/>
      <c r="C34" s="19">
        <v>1</v>
      </c>
      <c r="D34" s="16" t="s">
        <v>33</v>
      </c>
      <c r="E34" s="24" t="s">
        <v>34</v>
      </c>
      <c r="F34" s="11">
        <v>2596</v>
      </c>
    </row>
    <row r="35" spans="1:6" x14ac:dyDescent="0.2">
      <c r="A35" s="22" t="s">
        <v>13</v>
      </c>
      <c r="B35" s="18"/>
      <c r="C35" s="19">
        <f>C34+1</f>
        <v>2</v>
      </c>
      <c r="D35" s="16" t="s">
        <v>35</v>
      </c>
      <c r="E35" s="24" t="s">
        <v>36</v>
      </c>
      <c r="F35" s="11">
        <v>3795</v>
      </c>
    </row>
    <row r="36" spans="1:6" ht="25.5" x14ac:dyDescent="0.2">
      <c r="A36" s="22"/>
      <c r="B36" s="18"/>
      <c r="C36" s="19">
        <v>3</v>
      </c>
      <c r="D36" s="16" t="s">
        <v>37</v>
      </c>
      <c r="E36" s="24" t="s">
        <v>38</v>
      </c>
      <c r="F36" s="11">
        <v>1045</v>
      </c>
    </row>
    <row r="37" spans="1:6" x14ac:dyDescent="0.2">
      <c r="A37" s="22" t="s">
        <v>13</v>
      </c>
      <c r="B37" s="18"/>
      <c r="C37" s="19">
        <v>4</v>
      </c>
      <c r="D37" s="16" t="s">
        <v>39</v>
      </c>
      <c r="E37" s="24" t="s">
        <v>36</v>
      </c>
      <c r="F37" s="11">
        <v>2278</v>
      </c>
    </row>
    <row r="38" spans="1:6" x14ac:dyDescent="0.2">
      <c r="A38" s="22" t="s">
        <v>13</v>
      </c>
      <c r="B38" s="18"/>
      <c r="C38" s="19">
        <f>C37+1</f>
        <v>5</v>
      </c>
      <c r="D38" s="16" t="s">
        <v>40</v>
      </c>
      <c r="E38" s="24" t="s">
        <v>41</v>
      </c>
      <c r="F38" s="11">
        <v>6037</v>
      </c>
    </row>
    <row r="39" spans="1:6" x14ac:dyDescent="0.2">
      <c r="A39" s="22" t="s">
        <v>13</v>
      </c>
      <c r="B39" s="18"/>
      <c r="C39" s="18">
        <v>6</v>
      </c>
      <c r="D39" s="21" t="s">
        <v>42</v>
      </c>
      <c r="E39" s="17" t="s">
        <v>15</v>
      </c>
      <c r="F39" s="11">
        <v>7330</v>
      </c>
    </row>
    <row r="40" spans="1:6" x14ac:dyDescent="0.2">
      <c r="A40" s="22"/>
      <c r="B40" s="18"/>
      <c r="C40" s="107" t="s">
        <v>43</v>
      </c>
      <c r="D40" s="107"/>
      <c r="E40" s="107"/>
      <c r="F40" s="11"/>
    </row>
    <row r="41" spans="1:6" ht="34.5" customHeight="1" x14ac:dyDescent="0.2">
      <c r="A41" s="22"/>
      <c r="B41" s="18"/>
      <c r="C41" s="97" t="s">
        <v>44</v>
      </c>
      <c r="D41" s="98"/>
      <c r="E41" s="99"/>
      <c r="F41" s="11"/>
    </row>
    <row r="42" spans="1:6" ht="13.5" x14ac:dyDescent="0.2">
      <c r="A42" s="18"/>
      <c r="B42" s="18"/>
      <c r="C42" s="92" t="s">
        <v>45</v>
      </c>
      <c r="D42" s="92"/>
      <c r="E42" s="92"/>
      <c r="F42" s="11"/>
    </row>
    <row r="43" spans="1:6" x14ac:dyDescent="0.2">
      <c r="A43" s="22"/>
      <c r="B43" s="18"/>
      <c r="C43" s="25">
        <v>1</v>
      </c>
      <c r="D43" s="26" t="s">
        <v>46</v>
      </c>
      <c r="E43" s="27" t="s">
        <v>41</v>
      </c>
      <c r="F43" s="28">
        <v>1481</v>
      </c>
    </row>
    <row r="44" spans="1:6" x14ac:dyDescent="0.2">
      <c r="A44" s="22"/>
      <c r="B44" s="18"/>
      <c r="C44" s="25">
        <f t="shared" ref="C44:C65" si="0">C43+1</f>
        <v>2</v>
      </c>
      <c r="D44" s="26" t="s">
        <v>47</v>
      </c>
      <c r="E44" s="27" t="s">
        <v>41</v>
      </c>
      <c r="F44" s="29">
        <v>809</v>
      </c>
    </row>
    <row r="45" spans="1:6" x14ac:dyDescent="0.2">
      <c r="A45" s="22"/>
      <c r="B45" s="18"/>
      <c r="C45" s="25">
        <f t="shared" si="0"/>
        <v>3</v>
      </c>
      <c r="D45" s="26" t="s">
        <v>48</v>
      </c>
      <c r="E45" s="27" t="s">
        <v>41</v>
      </c>
      <c r="F45" s="29">
        <v>1706</v>
      </c>
    </row>
    <row r="46" spans="1:6" x14ac:dyDescent="0.2">
      <c r="A46" s="22"/>
      <c r="B46" s="18"/>
      <c r="C46" s="25">
        <f t="shared" si="0"/>
        <v>4</v>
      </c>
      <c r="D46" s="26" t="s">
        <v>49</v>
      </c>
      <c r="E46" s="27" t="s">
        <v>41</v>
      </c>
      <c r="F46" s="29">
        <v>2452</v>
      </c>
    </row>
    <row r="47" spans="1:6" x14ac:dyDescent="0.2">
      <c r="A47" s="22"/>
      <c r="B47" s="18"/>
      <c r="C47" s="25">
        <f t="shared" si="0"/>
        <v>5</v>
      </c>
      <c r="D47" s="26" t="s">
        <v>50</v>
      </c>
      <c r="E47" s="27" t="s">
        <v>41</v>
      </c>
      <c r="F47" s="29">
        <v>1217</v>
      </c>
    </row>
    <row r="48" spans="1:6" x14ac:dyDescent="0.2">
      <c r="A48" s="22"/>
      <c r="B48" s="18"/>
      <c r="C48" s="25">
        <f t="shared" si="0"/>
        <v>6</v>
      </c>
      <c r="D48" s="26" t="s">
        <v>51</v>
      </c>
      <c r="E48" s="27" t="s">
        <v>41</v>
      </c>
      <c r="F48" s="29">
        <v>729</v>
      </c>
    </row>
    <row r="49" spans="1:7" ht="12.75" hidden="1" customHeight="1" x14ac:dyDescent="0.2">
      <c r="A49" s="22"/>
      <c r="B49" s="18"/>
      <c r="C49" s="25">
        <f t="shared" si="0"/>
        <v>7</v>
      </c>
      <c r="D49" s="26" t="s">
        <v>52</v>
      </c>
      <c r="E49" s="27" t="s">
        <v>41</v>
      </c>
      <c r="F49" s="29"/>
    </row>
    <row r="50" spans="1:7" ht="12.75" hidden="1" customHeight="1" x14ac:dyDescent="0.2">
      <c r="A50" s="22"/>
      <c r="B50" s="18"/>
      <c r="C50" s="25">
        <f t="shared" si="0"/>
        <v>8</v>
      </c>
      <c r="D50" s="26" t="s">
        <v>53</v>
      </c>
      <c r="E50" s="27" t="s">
        <v>41</v>
      </c>
      <c r="F50" s="29"/>
    </row>
    <row r="51" spans="1:7" x14ac:dyDescent="0.2">
      <c r="A51" s="22"/>
      <c r="B51" s="18"/>
      <c r="C51" s="25">
        <v>7</v>
      </c>
      <c r="D51" s="26" t="s">
        <v>54</v>
      </c>
      <c r="E51" s="27" t="s">
        <v>41</v>
      </c>
      <c r="F51" s="29">
        <v>3330</v>
      </c>
    </row>
    <row r="52" spans="1:7" x14ac:dyDescent="0.2">
      <c r="A52" s="22"/>
      <c r="B52" s="18"/>
      <c r="C52" s="25">
        <v>8</v>
      </c>
      <c r="D52" s="26" t="s">
        <v>55</v>
      </c>
      <c r="E52" s="27" t="s">
        <v>41</v>
      </c>
      <c r="F52" s="29">
        <v>2182</v>
      </c>
    </row>
    <row r="53" spans="1:7" x14ac:dyDescent="0.2">
      <c r="A53" s="22"/>
      <c r="B53" s="18"/>
      <c r="C53" s="25">
        <v>9</v>
      </c>
      <c r="D53" s="26" t="s">
        <v>56</v>
      </c>
      <c r="E53" s="27" t="s">
        <v>41</v>
      </c>
      <c r="F53" s="29">
        <v>2072</v>
      </c>
    </row>
    <row r="54" spans="1:7" ht="24.75" customHeight="1" x14ac:dyDescent="0.2">
      <c r="A54" s="22"/>
      <c r="B54" s="18"/>
      <c r="C54" s="25">
        <v>10</v>
      </c>
      <c r="D54" s="26" t="s">
        <v>57</v>
      </c>
      <c r="E54" s="27" t="s">
        <v>41</v>
      </c>
      <c r="F54" s="29">
        <v>1394</v>
      </c>
    </row>
    <row r="55" spans="1:7" ht="27" customHeight="1" x14ac:dyDescent="0.2">
      <c r="A55" s="22"/>
      <c r="B55" s="18"/>
      <c r="C55" s="25">
        <v>11</v>
      </c>
      <c r="D55" s="26" t="s">
        <v>58</v>
      </c>
      <c r="E55" s="27" t="s">
        <v>41</v>
      </c>
      <c r="F55" s="28">
        <v>1084</v>
      </c>
    </row>
    <row r="56" spans="1:7" x14ac:dyDescent="0.2">
      <c r="A56" s="22"/>
      <c r="B56" s="18"/>
      <c r="C56" s="25">
        <f t="shared" si="0"/>
        <v>12</v>
      </c>
      <c r="D56" s="26" t="s">
        <v>59</v>
      </c>
      <c r="E56" s="27" t="s">
        <v>41</v>
      </c>
      <c r="F56" s="28">
        <v>2708</v>
      </c>
    </row>
    <row r="57" spans="1:7" x14ac:dyDescent="0.2">
      <c r="A57" s="22"/>
      <c r="B57" s="18"/>
      <c r="C57" s="25">
        <f t="shared" si="0"/>
        <v>13</v>
      </c>
      <c r="D57" s="26" t="s">
        <v>60</v>
      </c>
      <c r="E57" s="27" t="s">
        <v>41</v>
      </c>
      <c r="F57" s="28">
        <v>2431</v>
      </c>
    </row>
    <row r="58" spans="1:7" x14ac:dyDescent="0.2">
      <c r="A58" s="22"/>
      <c r="B58" s="18"/>
      <c r="C58" s="25">
        <f t="shared" si="0"/>
        <v>14</v>
      </c>
      <c r="D58" s="26" t="s">
        <v>61</v>
      </c>
      <c r="E58" s="27" t="s">
        <v>41</v>
      </c>
      <c r="F58" s="28">
        <v>1958</v>
      </c>
    </row>
    <row r="59" spans="1:7" x14ac:dyDescent="0.2">
      <c r="A59" s="22"/>
      <c r="B59" s="18"/>
      <c r="C59" s="25">
        <v>15</v>
      </c>
      <c r="D59" s="26" t="s">
        <v>62</v>
      </c>
      <c r="E59" s="27" t="s">
        <v>41</v>
      </c>
      <c r="F59" s="28">
        <v>1446</v>
      </c>
    </row>
    <row r="60" spans="1:7" x14ac:dyDescent="0.2">
      <c r="A60" s="22"/>
      <c r="B60" s="18"/>
      <c r="C60" s="25">
        <v>16</v>
      </c>
      <c r="D60" s="26" t="s">
        <v>63</v>
      </c>
      <c r="E60" s="27" t="s">
        <v>41</v>
      </c>
      <c r="F60" s="28">
        <v>1072</v>
      </c>
    </row>
    <row r="61" spans="1:7" ht="12.75" hidden="1" customHeight="1" x14ac:dyDescent="0.2">
      <c r="A61" s="22"/>
      <c r="B61" s="18"/>
      <c r="C61" s="25">
        <f t="shared" si="0"/>
        <v>17</v>
      </c>
      <c r="D61" s="26" t="s">
        <v>64</v>
      </c>
      <c r="E61" s="27" t="s">
        <v>41</v>
      </c>
      <c r="F61" s="28"/>
    </row>
    <row r="62" spans="1:7" ht="12.75" hidden="1" customHeight="1" x14ac:dyDescent="0.2">
      <c r="A62" s="22"/>
      <c r="B62" s="18"/>
      <c r="C62" s="25">
        <f t="shared" si="0"/>
        <v>18</v>
      </c>
      <c r="D62" s="26" t="s">
        <v>65</v>
      </c>
      <c r="E62" s="27" t="s">
        <v>41</v>
      </c>
      <c r="F62" s="28"/>
    </row>
    <row r="63" spans="1:7" x14ac:dyDescent="0.2">
      <c r="A63" s="22"/>
      <c r="B63" s="18"/>
      <c r="C63" s="25">
        <f>C83+1</f>
        <v>17</v>
      </c>
      <c r="D63" s="26" t="s">
        <v>66</v>
      </c>
      <c r="E63" s="27" t="s">
        <v>41</v>
      </c>
      <c r="F63" s="28">
        <v>2619</v>
      </c>
    </row>
    <row r="64" spans="1:7" x14ac:dyDescent="0.2">
      <c r="A64" s="22"/>
      <c r="B64" s="18"/>
      <c r="C64" s="25">
        <v>18</v>
      </c>
      <c r="D64" s="26" t="s">
        <v>67</v>
      </c>
      <c r="E64" s="27" t="s">
        <v>41</v>
      </c>
      <c r="F64" s="28">
        <v>1617</v>
      </c>
      <c r="G64" s="6"/>
    </row>
    <row r="65" spans="1:6" hidden="1" x14ac:dyDescent="0.2">
      <c r="A65" s="22"/>
      <c r="B65" s="18"/>
      <c r="C65" s="25">
        <f t="shared" si="0"/>
        <v>19</v>
      </c>
      <c r="D65" s="30" t="s">
        <v>68</v>
      </c>
      <c r="E65" s="30" t="s">
        <v>41</v>
      </c>
      <c r="F65" s="11"/>
    </row>
    <row r="66" spans="1:6" ht="13.5" x14ac:dyDescent="0.2">
      <c r="A66" s="22"/>
      <c r="B66" s="18"/>
      <c r="C66" s="92" t="s">
        <v>69</v>
      </c>
      <c r="D66" s="92"/>
      <c r="E66" s="92"/>
      <c r="F66" s="11"/>
    </row>
    <row r="67" spans="1:6" x14ac:dyDescent="0.2">
      <c r="A67" s="22"/>
      <c r="B67" s="18"/>
      <c r="C67" s="25">
        <v>1</v>
      </c>
      <c r="D67" s="26" t="s">
        <v>70</v>
      </c>
      <c r="E67" s="27" t="s">
        <v>41</v>
      </c>
      <c r="F67" s="11">
        <v>3170</v>
      </c>
    </row>
    <row r="68" spans="1:6" x14ac:dyDescent="0.2">
      <c r="A68" s="22"/>
      <c r="B68" s="18"/>
      <c r="C68" s="25">
        <v>2</v>
      </c>
      <c r="D68" s="26" t="s">
        <v>71</v>
      </c>
      <c r="E68" s="27" t="s">
        <v>41</v>
      </c>
      <c r="F68" s="11">
        <v>4277</v>
      </c>
    </row>
    <row r="69" spans="1:6" x14ac:dyDescent="0.2">
      <c r="A69" s="22"/>
      <c r="B69" s="18"/>
      <c r="C69" s="25">
        <v>3</v>
      </c>
      <c r="D69" s="26" t="s">
        <v>72</v>
      </c>
      <c r="E69" s="27" t="s">
        <v>41</v>
      </c>
      <c r="F69" s="11">
        <v>3852</v>
      </c>
    </row>
    <row r="70" spans="1:6" x14ac:dyDescent="0.2">
      <c r="A70" s="22"/>
      <c r="B70" s="18"/>
      <c r="C70" s="25">
        <v>4</v>
      </c>
      <c r="D70" s="26" t="s">
        <v>73</v>
      </c>
      <c r="E70" s="27" t="s">
        <v>41</v>
      </c>
      <c r="F70" s="11">
        <v>2282</v>
      </c>
    </row>
    <row r="71" spans="1:6" ht="12.75" hidden="1" customHeight="1" x14ac:dyDescent="0.2">
      <c r="A71" s="22"/>
      <c r="B71" s="18"/>
      <c r="C71" s="25">
        <f t="shared" ref="C71:C83" si="1">C70+1</f>
        <v>5</v>
      </c>
      <c r="D71" s="26" t="s">
        <v>74</v>
      </c>
      <c r="E71" s="27"/>
      <c r="F71" s="11"/>
    </row>
    <row r="72" spans="1:6" x14ac:dyDescent="0.2">
      <c r="A72" s="22"/>
      <c r="B72" s="18"/>
      <c r="C72" s="25">
        <v>5</v>
      </c>
      <c r="D72" s="26" t="s">
        <v>75</v>
      </c>
      <c r="E72" s="27" t="s">
        <v>41</v>
      </c>
      <c r="F72" s="11">
        <v>3125</v>
      </c>
    </row>
    <row r="73" spans="1:6" x14ac:dyDescent="0.2">
      <c r="A73" s="22"/>
      <c r="B73" s="18"/>
      <c r="C73" s="25">
        <v>6</v>
      </c>
      <c r="D73" s="26" t="s">
        <v>76</v>
      </c>
      <c r="E73" s="27" t="s">
        <v>41</v>
      </c>
      <c r="F73" s="11">
        <v>1482</v>
      </c>
    </row>
    <row r="74" spans="1:6" ht="30.75" customHeight="1" x14ac:dyDescent="0.2">
      <c r="A74" s="22"/>
      <c r="B74" s="18"/>
      <c r="C74" s="25">
        <f t="shared" si="1"/>
        <v>7</v>
      </c>
      <c r="D74" s="26" t="s">
        <v>77</v>
      </c>
      <c r="E74" s="27" t="s">
        <v>41</v>
      </c>
      <c r="F74" s="11">
        <v>3117</v>
      </c>
    </row>
    <row r="75" spans="1:6" ht="28.5" customHeight="1" x14ac:dyDescent="0.2">
      <c r="A75" s="22"/>
      <c r="B75" s="18"/>
      <c r="C75" s="25">
        <f t="shared" si="1"/>
        <v>8</v>
      </c>
      <c r="D75" s="26" t="s">
        <v>78</v>
      </c>
      <c r="E75" s="27" t="s">
        <v>41</v>
      </c>
      <c r="F75" s="11">
        <v>4661</v>
      </c>
    </row>
    <row r="76" spans="1:6" x14ac:dyDescent="0.2">
      <c r="A76" s="22"/>
      <c r="B76" s="18"/>
      <c r="C76" s="25">
        <f t="shared" si="1"/>
        <v>9</v>
      </c>
      <c r="D76" s="26" t="s">
        <v>79</v>
      </c>
      <c r="E76" s="27" t="s">
        <v>41</v>
      </c>
      <c r="F76" s="11">
        <v>5021</v>
      </c>
    </row>
    <row r="77" spans="1:6" x14ac:dyDescent="0.2">
      <c r="A77" s="22"/>
      <c r="B77" s="18"/>
      <c r="C77" s="25">
        <f t="shared" si="1"/>
        <v>10</v>
      </c>
      <c r="D77" s="26" t="s">
        <v>80</v>
      </c>
      <c r="E77" s="27" t="s">
        <v>41</v>
      </c>
      <c r="F77" s="11">
        <v>3327</v>
      </c>
    </row>
    <row r="78" spans="1:6" x14ac:dyDescent="0.2">
      <c r="A78" s="22"/>
      <c r="B78" s="18"/>
      <c r="C78" s="25">
        <f t="shared" si="1"/>
        <v>11</v>
      </c>
      <c r="D78" s="26" t="s">
        <v>81</v>
      </c>
      <c r="E78" s="27" t="s">
        <v>41</v>
      </c>
      <c r="F78" s="11">
        <v>3903</v>
      </c>
    </row>
    <row r="79" spans="1:6" x14ac:dyDescent="0.2">
      <c r="A79" s="22"/>
      <c r="B79" s="18"/>
      <c r="C79" s="25">
        <f t="shared" si="1"/>
        <v>12</v>
      </c>
      <c r="D79" s="26" t="s">
        <v>82</v>
      </c>
      <c r="E79" s="27" t="s">
        <v>41</v>
      </c>
      <c r="F79" s="11">
        <v>7855</v>
      </c>
    </row>
    <row r="80" spans="1:6" x14ac:dyDescent="0.2">
      <c r="A80" s="22"/>
      <c r="B80" s="18"/>
      <c r="C80" s="25">
        <v>13</v>
      </c>
      <c r="D80" s="26" t="s">
        <v>83</v>
      </c>
      <c r="E80" s="27" t="s">
        <v>41</v>
      </c>
      <c r="F80" s="11">
        <v>6780</v>
      </c>
    </row>
    <row r="81" spans="1:6" x14ac:dyDescent="0.2">
      <c r="A81" s="22"/>
      <c r="B81" s="18"/>
      <c r="C81" s="25">
        <v>14</v>
      </c>
      <c r="D81" s="26" t="s">
        <v>84</v>
      </c>
      <c r="E81" s="27" t="s">
        <v>41</v>
      </c>
      <c r="F81" s="11">
        <v>2537</v>
      </c>
    </row>
    <row r="82" spans="1:6" x14ac:dyDescent="0.2">
      <c r="A82" s="22"/>
      <c r="B82" s="18"/>
      <c r="C82" s="25">
        <f t="shared" si="1"/>
        <v>15</v>
      </c>
      <c r="D82" s="26" t="s">
        <v>85</v>
      </c>
      <c r="E82" s="27" t="s">
        <v>41</v>
      </c>
      <c r="F82" s="11">
        <v>2436</v>
      </c>
    </row>
    <row r="83" spans="1:6" x14ac:dyDescent="0.2">
      <c r="A83" s="22"/>
      <c r="B83" s="18"/>
      <c r="C83" s="25">
        <f t="shared" si="1"/>
        <v>16</v>
      </c>
      <c r="D83" s="26" t="s">
        <v>86</v>
      </c>
      <c r="E83" s="27" t="s">
        <v>41</v>
      </c>
      <c r="F83" s="11">
        <v>2070</v>
      </c>
    </row>
    <row r="84" spans="1:6" ht="13.5" x14ac:dyDescent="0.2">
      <c r="A84" s="22"/>
      <c r="B84" s="18"/>
      <c r="C84" s="92" t="s">
        <v>87</v>
      </c>
      <c r="D84" s="92"/>
      <c r="E84" s="92"/>
      <c r="F84" s="11"/>
    </row>
    <row r="85" spans="1:6" x14ac:dyDescent="0.2">
      <c r="A85" s="22"/>
      <c r="B85" s="18"/>
      <c r="C85" s="25">
        <v>1</v>
      </c>
      <c r="D85" s="26" t="s">
        <v>88</v>
      </c>
      <c r="E85" s="27" t="s">
        <v>41</v>
      </c>
      <c r="F85" s="11">
        <v>5781</v>
      </c>
    </row>
    <row r="86" spans="1:6" x14ac:dyDescent="0.2">
      <c r="A86" s="22"/>
      <c r="B86" s="18"/>
      <c r="C86" s="25">
        <v>2</v>
      </c>
      <c r="D86" s="26" t="s">
        <v>89</v>
      </c>
      <c r="E86" s="27" t="s">
        <v>41</v>
      </c>
      <c r="F86" s="11">
        <v>3983</v>
      </c>
    </row>
    <row r="87" spans="1:6" ht="12.75" customHeight="1" x14ac:dyDescent="0.2">
      <c r="A87" s="22"/>
      <c r="B87" s="18"/>
      <c r="C87" s="25">
        <f t="shared" ref="C87:C96" si="2">C86+1</f>
        <v>3</v>
      </c>
      <c r="D87" s="26" t="s">
        <v>90</v>
      </c>
      <c r="E87" s="27" t="s">
        <v>41</v>
      </c>
      <c r="F87" s="11">
        <v>2806</v>
      </c>
    </row>
    <row r="88" spans="1:6" x14ac:dyDescent="0.2">
      <c r="A88" s="22"/>
      <c r="B88" s="18"/>
      <c r="C88" s="25">
        <f t="shared" si="2"/>
        <v>4</v>
      </c>
      <c r="D88" s="26" t="s">
        <v>91</v>
      </c>
      <c r="E88" s="27" t="s">
        <v>41</v>
      </c>
      <c r="F88" s="11">
        <v>3360</v>
      </c>
    </row>
    <row r="89" spans="1:6" x14ac:dyDescent="0.2">
      <c r="A89" s="22"/>
      <c r="B89" s="18"/>
      <c r="C89" s="25">
        <f t="shared" si="2"/>
        <v>5</v>
      </c>
      <c r="D89" s="26" t="s">
        <v>92</v>
      </c>
      <c r="E89" s="27" t="s">
        <v>41</v>
      </c>
      <c r="F89" s="11">
        <v>5667</v>
      </c>
    </row>
    <row r="90" spans="1:6" x14ac:dyDescent="0.2">
      <c r="A90" s="22"/>
      <c r="B90" s="18"/>
      <c r="C90" s="25">
        <v>6</v>
      </c>
      <c r="D90" s="26" t="s">
        <v>93</v>
      </c>
      <c r="E90" s="27" t="s">
        <v>41</v>
      </c>
      <c r="F90" s="11">
        <v>4643</v>
      </c>
    </row>
    <row r="91" spans="1:6" ht="12.75" hidden="1" customHeight="1" x14ac:dyDescent="0.2">
      <c r="A91" s="22"/>
      <c r="B91" s="18"/>
      <c r="C91" s="25">
        <f t="shared" si="2"/>
        <v>7</v>
      </c>
      <c r="D91" s="26" t="s">
        <v>94</v>
      </c>
      <c r="E91" s="27" t="s">
        <v>41</v>
      </c>
      <c r="F91" s="11"/>
    </row>
    <row r="92" spans="1:6" ht="12.75" hidden="1" customHeight="1" x14ac:dyDescent="0.2">
      <c r="A92" s="22"/>
      <c r="B92" s="18"/>
      <c r="C92" s="25">
        <f t="shared" si="2"/>
        <v>8</v>
      </c>
      <c r="D92" s="26" t="s">
        <v>95</v>
      </c>
      <c r="E92" s="27" t="s">
        <v>41</v>
      </c>
      <c r="F92" s="11"/>
    </row>
    <row r="93" spans="1:6" x14ac:dyDescent="0.2">
      <c r="A93" s="22"/>
      <c r="B93" s="18"/>
      <c r="C93" s="25">
        <v>7</v>
      </c>
      <c r="D93" s="26" t="s">
        <v>96</v>
      </c>
      <c r="E93" s="27" t="s">
        <v>41</v>
      </c>
      <c r="F93" s="11">
        <v>2997</v>
      </c>
    </row>
    <row r="94" spans="1:6" ht="30" customHeight="1" x14ac:dyDescent="0.2">
      <c r="A94" s="22"/>
      <c r="B94" s="18"/>
      <c r="C94" s="25">
        <f t="shared" si="2"/>
        <v>8</v>
      </c>
      <c r="D94" s="26" t="s">
        <v>97</v>
      </c>
      <c r="E94" s="27" t="s">
        <v>41</v>
      </c>
      <c r="F94" s="11">
        <v>2308</v>
      </c>
    </row>
    <row r="95" spans="1:6" ht="26.25" customHeight="1" x14ac:dyDescent="0.2">
      <c r="A95" s="22"/>
      <c r="B95" s="18"/>
      <c r="C95" s="25">
        <f t="shared" si="2"/>
        <v>9</v>
      </c>
      <c r="D95" s="26" t="s">
        <v>98</v>
      </c>
      <c r="E95" s="27" t="s">
        <v>41</v>
      </c>
      <c r="F95" s="11">
        <v>3450</v>
      </c>
    </row>
    <row r="96" spans="1:6" x14ac:dyDescent="0.2">
      <c r="A96" s="22"/>
      <c r="B96" s="18"/>
      <c r="C96" s="25">
        <f t="shared" si="2"/>
        <v>10</v>
      </c>
      <c r="D96" s="26" t="s">
        <v>99</v>
      </c>
      <c r="E96" s="27" t="s">
        <v>41</v>
      </c>
      <c r="F96" s="11">
        <v>5132</v>
      </c>
    </row>
    <row r="97" spans="1:6" x14ac:dyDescent="0.2">
      <c r="A97" s="22"/>
      <c r="B97" s="18"/>
      <c r="C97" s="25">
        <v>11</v>
      </c>
      <c r="D97" s="26" t="s">
        <v>100</v>
      </c>
      <c r="E97" s="27" t="s">
        <v>41</v>
      </c>
      <c r="F97" s="11">
        <v>6146</v>
      </c>
    </row>
    <row r="98" spans="1:6" x14ac:dyDescent="0.2">
      <c r="A98" s="22"/>
      <c r="B98" s="18"/>
      <c r="C98" s="25">
        <f>C97+1</f>
        <v>12</v>
      </c>
      <c r="D98" s="26" t="s">
        <v>101</v>
      </c>
      <c r="E98" s="27" t="s">
        <v>41</v>
      </c>
      <c r="F98" s="11">
        <v>5592</v>
      </c>
    </row>
    <row r="99" spans="1:6" ht="16.5" customHeight="1" x14ac:dyDescent="0.2">
      <c r="A99" s="22"/>
      <c r="B99" s="18"/>
      <c r="C99" s="25">
        <v>13</v>
      </c>
      <c r="D99" s="26" t="s">
        <v>102</v>
      </c>
      <c r="E99" s="27" t="s">
        <v>41</v>
      </c>
      <c r="F99" s="11">
        <v>4269</v>
      </c>
    </row>
    <row r="100" spans="1:6" ht="13.5" x14ac:dyDescent="0.2">
      <c r="A100" s="22"/>
      <c r="B100" s="18"/>
      <c r="C100" s="25"/>
      <c r="D100" s="92" t="s">
        <v>103</v>
      </c>
      <c r="E100" s="92"/>
      <c r="F100" s="11"/>
    </row>
    <row r="101" spans="1:6" s="32" customFormat="1" x14ac:dyDescent="0.2">
      <c r="A101" s="31"/>
      <c r="B101" s="30"/>
      <c r="C101" s="29">
        <v>1</v>
      </c>
      <c r="D101" s="26" t="s">
        <v>104</v>
      </c>
      <c r="E101" s="27" t="s">
        <v>41</v>
      </c>
      <c r="F101" s="11">
        <v>4065</v>
      </c>
    </row>
    <row r="102" spans="1:6" s="32" customFormat="1" ht="24.75" customHeight="1" x14ac:dyDescent="0.2">
      <c r="A102" s="31"/>
      <c r="B102" s="30"/>
      <c r="C102" s="29">
        <f t="shared" ref="C102:C117" si="3">C101+1</f>
        <v>2</v>
      </c>
      <c r="D102" s="26" t="s">
        <v>105</v>
      </c>
      <c r="E102" s="27" t="s">
        <v>41</v>
      </c>
      <c r="F102" s="11">
        <v>5385</v>
      </c>
    </row>
    <row r="103" spans="1:6" s="32" customFormat="1" x14ac:dyDescent="0.2">
      <c r="A103" s="31"/>
      <c r="B103" s="30"/>
      <c r="C103" s="29">
        <v>3</v>
      </c>
      <c r="D103" s="26" t="s">
        <v>106</v>
      </c>
      <c r="E103" s="27" t="s">
        <v>41</v>
      </c>
      <c r="F103" s="11">
        <v>6591</v>
      </c>
    </row>
    <row r="104" spans="1:6" s="32" customFormat="1" x14ac:dyDescent="0.2">
      <c r="A104" s="31"/>
      <c r="B104" s="30"/>
      <c r="C104" s="29">
        <v>4</v>
      </c>
      <c r="D104" s="26" t="s">
        <v>107</v>
      </c>
      <c r="E104" s="27" t="s">
        <v>41</v>
      </c>
      <c r="F104" s="11">
        <v>8214</v>
      </c>
    </row>
    <row r="105" spans="1:6" s="32" customFormat="1" ht="25.5" x14ac:dyDescent="0.2">
      <c r="A105" s="31"/>
      <c r="B105" s="30"/>
      <c r="C105" s="29">
        <f t="shared" si="3"/>
        <v>5</v>
      </c>
      <c r="D105" s="26" t="s">
        <v>108</v>
      </c>
      <c r="E105" s="27" t="s">
        <v>41</v>
      </c>
      <c r="F105" s="11">
        <v>5933</v>
      </c>
    </row>
    <row r="106" spans="1:6" s="32" customFormat="1" ht="12.75" hidden="1" customHeight="1" x14ac:dyDescent="0.2">
      <c r="A106" s="31"/>
      <c r="B106" s="30"/>
      <c r="C106" s="29">
        <f t="shared" si="3"/>
        <v>6</v>
      </c>
      <c r="D106" s="26" t="s">
        <v>109</v>
      </c>
      <c r="E106" s="27" t="s">
        <v>41</v>
      </c>
      <c r="F106" s="11"/>
    </row>
    <row r="107" spans="1:6" s="32" customFormat="1" ht="12.75" hidden="1" customHeight="1" x14ac:dyDescent="0.2">
      <c r="A107" s="31"/>
      <c r="B107" s="30"/>
      <c r="C107" s="29">
        <f t="shared" si="3"/>
        <v>7</v>
      </c>
      <c r="D107" s="26" t="s">
        <v>110</v>
      </c>
      <c r="E107" s="27" t="s">
        <v>41</v>
      </c>
      <c r="F107" s="11"/>
    </row>
    <row r="108" spans="1:6" s="32" customFormat="1" ht="12.75" hidden="1" customHeight="1" x14ac:dyDescent="0.2">
      <c r="A108" s="31"/>
      <c r="B108" s="30"/>
      <c r="C108" s="29">
        <f t="shared" si="3"/>
        <v>8</v>
      </c>
      <c r="D108" s="26" t="s">
        <v>111</v>
      </c>
      <c r="E108" s="27" t="s">
        <v>41</v>
      </c>
      <c r="F108" s="11"/>
    </row>
    <row r="109" spans="1:6" s="32" customFormat="1" x14ac:dyDescent="0.2">
      <c r="A109" s="31"/>
      <c r="B109" s="30"/>
      <c r="C109" s="29">
        <v>6</v>
      </c>
      <c r="D109" s="26" t="s">
        <v>112</v>
      </c>
      <c r="E109" s="27" t="s">
        <v>41</v>
      </c>
      <c r="F109" s="11">
        <v>7913</v>
      </c>
    </row>
    <row r="110" spans="1:6" s="32" customFormat="1" x14ac:dyDescent="0.2">
      <c r="A110" s="31"/>
      <c r="B110" s="30"/>
      <c r="C110" s="29">
        <v>7</v>
      </c>
      <c r="D110" s="26" t="s">
        <v>113</v>
      </c>
      <c r="E110" s="27" t="s">
        <v>41</v>
      </c>
      <c r="F110" s="11">
        <v>4418</v>
      </c>
    </row>
    <row r="111" spans="1:6" s="32" customFormat="1" ht="27" customHeight="1" x14ac:dyDescent="0.2">
      <c r="A111" s="31"/>
      <c r="B111" s="30"/>
      <c r="C111" s="29">
        <f t="shared" si="3"/>
        <v>8</v>
      </c>
      <c r="D111" s="26" t="s">
        <v>114</v>
      </c>
      <c r="E111" s="27" t="s">
        <v>41</v>
      </c>
      <c r="F111" s="11">
        <v>3607</v>
      </c>
    </row>
    <row r="112" spans="1:6" s="32" customFormat="1" x14ac:dyDescent="0.2">
      <c r="A112" s="31"/>
      <c r="B112" s="30"/>
      <c r="C112" s="29">
        <f t="shared" si="3"/>
        <v>9</v>
      </c>
      <c r="D112" s="26" t="s">
        <v>115</v>
      </c>
      <c r="E112" s="27" t="s">
        <v>41</v>
      </c>
      <c r="F112" s="11">
        <v>6908</v>
      </c>
    </row>
    <row r="113" spans="1:6" s="32" customFormat="1" x14ac:dyDescent="0.2">
      <c r="A113" s="31"/>
      <c r="B113" s="30"/>
      <c r="C113" s="29">
        <v>10</v>
      </c>
      <c r="D113" s="26" t="s">
        <v>116</v>
      </c>
      <c r="E113" s="27" t="s">
        <v>41</v>
      </c>
      <c r="F113" s="11">
        <v>4161</v>
      </c>
    </row>
    <row r="114" spans="1:6" s="32" customFormat="1" x14ac:dyDescent="0.2">
      <c r="A114" s="31"/>
      <c r="B114" s="30"/>
      <c r="C114" s="29">
        <f t="shared" si="3"/>
        <v>11</v>
      </c>
      <c r="D114" s="26" t="s">
        <v>117</v>
      </c>
      <c r="E114" s="27" t="s">
        <v>41</v>
      </c>
      <c r="F114" s="11">
        <v>6115</v>
      </c>
    </row>
    <row r="115" spans="1:6" s="32" customFormat="1" x14ac:dyDescent="0.2">
      <c r="A115" s="31"/>
      <c r="B115" s="30"/>
      <c r="C115" s="29">
        <v>12</v>
      </c>
      <c r="D115" s="26" t="s">
        <v>118</v>
      </c>
      <c r="E115" s="27" t="s">
        <v>41</v>
      </c>
      <c r="F115" s="11">
        <v>12865</v>
      </c>
    </row>
    <row r="116" spans="1:6" s="32" customFormat="1" ht="26.25" customHeight="1" x14ac:dyDescent="0.2">
      <c r="A116" s="31"/>
      <c r="B116" s="30"/>
      <c r="C116" s="29">
        <v>13</v>
      </c>
      <c r="D116" s="26" t="s">
        <v>119</v>
      </c>
      <c r="E116" s="27" t="s">
        <v>41</v>
      </c>
      <c r="F116" s="11">
        <v>7961</v>
      </c>
    </row>
    <row r="117" spans="1:6" s="32" customFormat="1" x14ac:dyDescent="0.2">
      <c r="A117" s="31"/>
      <c r="B117" s="30"/>
      <c r="C117" s="29">
        <f t="shared" si="3"/>
        <v>14</v>
      </c>
      <c r="D117" s="26" t="s">
        <v>120</v>
      </c>
      <c r="E117" s="27" t="s">
        <v>41</v>
      </c>
      <c r="F117" s="11">
        <v>9564</v>
      </c>
    </row>
    <row r="118" spans="1:6" s="32" customFormat="1" x14ac:dyDescent="0.2">
      <c r="A118" s="31"/>
      <c r="B118" s="30"/>
      <c r="C118" s="29">
        <v>15</v>
      </c>
      <c r="D118" s="26" t="s">
        <v>121</v>
      </c>
      <c r="E118" s="27" t="s">
        <v>41</v>
      </c>
      <c r="F118" s="11">
        <v>9413</v>
      </c>
    </row>
    <row r="119" spans="1:6" s="32" customFormat="1" ht="39" customHeight="1" x14ac:dyDescent="0.2">
      <c r="A119" s="31"/>
      <c r="B119" s="30"/>
      <c r="C119" s="29">
        <v>16</v>
      </c>
      <c r="D119" s="26" t="s">
        <v>122</v>
      </c>
      <c r="E119" s="27" t="s">
        <v>41</v>
      </c>
      <c r="F119" s="11">
        <v>12784</v>
      </c>
    </row>
    <row r="120" spans="1:6" s="32" customFormat="1" x14ac:dyDescent="0.2">
      <c r="A120" s="31"/>
      <c r="B120" s="30"/>
      <c r="C120" s="29">
        <v>17</v>
      </c>
      <c r="D120" s="26" t="s">
        <v>123</v>
      </c>
      <c r="E120" s="27" t="s">
        <v>41</v>
      </c>
      <c r="F120" s="11">
        <v>5711</v>
      </c>
    </row>
    <row r="121" spans="1:6" x14ac:dyDescent="0.2">
      <c r="A121" s="93" t="s">
        <v>124</v>
      </c>
      <c r="B121" s="94"/>
      <c r="C121" s="94"/>
      <c r="D121" s="94"/>
      <c r="E121" s="94"/>
      <c r="F121" s="95"/>
    </row>
    <row r="122" spans="1:6" ht="40.5" customHeight="1" x14ac:dyDescent="0.2">
      <c r="A122" s="88" t="s">
        <v>125</v>
      </c>
      <c r="B122" s="88"/>
      <c r="C122" s="88"/>
      <c r="D122" s="88"/>
      <c r="E122" s="88"/>
      <c r="F122" s="88"/>
    </row>
    <row r="123" spans="1:6" x14ac:dyDescent="0.2">
      <c r="A123" s="22" t="s">
        <v>13</v>
      </c>
      <c r="B123" s="22" t="s">
        <v>126</v>
      </c>
      <c r="C123" s="33">
        <v>1</v>
      </c>
      <c r="D123" s="16" t="s">
        <v>127</v>
      </c>
      <c r="E123" s="34" t="s">
        <v>128</v>
      </c>
      <c r="F123" s="11">
        <v>385</v>
      </c>
    </row>
    <row r="124" spans="1:6" x14ac:dyDescent="0.2">
      <c r="A124" s="22" t="s">
        <v>13</v>
      </c>
      <c r="B124" s="22" t="s">
        <v>126</v>
      </c>
      <c r="C124" s="33">
        <f>C123+1</f>
        <v>2</v>
      </c>
      <c r="D124" s="16" t="s">
        <v>129</v>
      </c>
      <c r="E124" s="34" t="s">
        <v>128</v>
      </c>
      <c r="F124" s="11">
        <v>421</v>
      </c>
    </row>
    <row r="125" spans="1:6" x14ac:dyDescent="0.2">
      <c r="A125" s="22"/>
      <c r="B125" s="22"/>
      <c r="C125" s="33">
        <v>3</v>
      </c>
      <c r="D125" s="16" t="s">
        <v>130</v>
      </c>
      <c r="E125" s="34" t="s">
        <v>128</v>
      </c>
      <c r="F125" s="11">
        <v>403</v>
      </c>
    </row>
    <row r="126" spans="1:6" x14ac:dyDescent="0.2">
      <c r="A126" s="22" t="s">
        <v>13</v>
      </c>
      <c r="B126" s="22" t="s">
        <v>126</v>
      </c>
      <c r="C126" s="33" t="s">
        <v>131</v>
      </c>
      <c r="D126" s="16" t="s">
        <v>132</v>
      </c>
      <c r="E126" s="34" t="s">
        <v>128</v>
      </c>
      <c r="F126" s="11">
        <v>700</v>
      </c>
    </row>
    <row r="127" spans="1:6" x14ac:dyDescent="0.2">
      <c r="A127" s="22" t="s">
        <v>13</v>
      </c>
      <c r="B127" s="22" t="s">
        <v>126</v>
      </c>
      <c r="C127" s="33" t="s">
        <v>133</v>
      </c>
      <c r="D127" s="16" t="s">
        <v>134</v>
      </c>
      <c r="E127" s="34" t="s">
        <v>128</v>
      </c>
      <c r="F127" s="11">
        <v>1000</v>
      </c>
    </row>
    <row r="128" spans="1:6" x14ac:dyDescent="0.2">
      <c r="A128" s="22" t="s">
        <v>13</v>
      </c>
      <c r="B128" s="22" t="s">
        <v>126</v>
      </c>
      <c r="C128" s="33" t="s">
        <v>135</v>
      </c>
      <c r="D128" s="16" t="s">
        <v>136</v>
      </c>
      <c r="E128" s="34" t="s">
        <v>128</v>
      </c>
      <c r="F128" s="11">
        <v>1500</v>
      </c>
    </row>
    <row r="129" spans="1:6" ht="25.5" x14ac:dyDescent="0.2">
      <c r="A129" s="22" t="s">
        <v>13</v>
      </c>
      <c r="B129" s="22" t="s">
        <v>137</v>
      </c>
      <c r="C129" s="33" t="s">
        <v>138</v>
      </c>
      <c r="D129" s="16" t="s">
        <v>139</v>
      </c>
      <c r="E129" s="35" t="s">
        <v>140</v>
      </c>
      <c r="F129" s="11">
        <v>264</v>
      </c>
    </row>
    <row r="130" spans="1:6" x14ac:dyDescent="0.2">
      <c r="A130" s="22" t="s">
        <v>13</v>
      </c>
      <c r="B130" s="22" t="s">
        <v>137</v>
      </c>
      <c r="C130" s="33" t="s">
        <v>141</v>
      </c>
      <c r="D130" s="16" t="s">
        <v>142</v>
      </c>
      <c r="E130" s="34" t="s">
        <v>128</v>
      </c>
      <c r="F130" s="11">
        <v>660</v>
      </c>
    </row>
    <row r="131" spans="1:6" x14ac:dyDescent="0.2">
      <c r="A131" s="22" t="s">
        <v>13</v>
      </c>
      <c r="B131" s="22" t="s">
        <v>137</v>
      </c>
      <c r="C131" s="33" t="s">
        <v>143</v>
      </c>
      <c r="D131" s="16" t="s">
        <v>144</v>
      </c>
      <c r="E131" s="34" t="s">
        <v>128</v>
      </c>
      <c r="F131" s="11">
        <v>900</v>
      </c>
    </row>
    <row r="132" spans="1:6" ht="25.5" x14ac:dyDescent="0.2">
      <c r="A132" s="22"/>
      <c r="B132" s="22" t="s">
        <v>145</v>
      </c>
      <c r="C132" s="33" t="s">
        <v>146</v>
      </c>
      <c r="D132" s="36" t="s">
        <v>147</v>
      </c>
      <c r="E132" s="35" t="s">
        <v>148</v>
      </c>
      <c r="F132" s="11">
        <v>120</v>
      </c>
    </row>
    <row r="133" spans="1:6" ht="25.5" x14ac:dyDescent="0.2">
      <c r="A133" s="22"/>
      <c r="B133" s="22" t="s">
        <v>149</v>
      </c>
      <c r="C133" s="33" t="s">
        <v>150</v>
      </c>
      <c r="D133" s="36" t="s">
        <v>151</v>
      </c>
      <c r="E133" s="35" t="s">
        <v>148</v>
      </c>
      <c r="F133" s="11">
        <v>161</v>
      </c>
    </row>
    <row r="134" spans="1:6" ht="25.5" x14ac:dyDescent="0.2">
      <c r="A134" s="22"/>
      <c r="B134" s="22" t="s">
        <v>149</v>
      </c>
      <c r="C134" s="33" t="s">
        <v>152</v>
      </c>
      <c r="D134" s="36" t="s">
        <v>153</v>
      </c>
      <c r="E134" s="35" t="s">
        <v>148</v>
      </c>
      <c r="F134" s="11">
        <v>200</v>
      </c>
    </row>
    <row r="135" spans="1:6" x14ac:dyDescent="0.2">
      <c r="A135" s="22"/>
      <c r="B135" s="22"/>
      <c r="C135" s="33" t="s">
        <v>154</v>
      </c>
      <c r="D135" s="21" t="s">
        <v>155</v>
      </c>
      <c r="E135" s="35" t="s">
        <v>148</v>
      </c>
      <c r="F135" s="11">
        <v>175</v>
      </c>
    </row>
    <row r="136" spans="1:6" x14ac:dyDescent="0.2">
      <c r="A136" s="22"/>
      <c r="B136" s="22" t="s">
        <v>156</v>
      </c>
      <c r="C136" s="33" t="s">
        <v>157</v>
      </c>
      <c r="D136" s="36" t="s">
        <v>158</v>
      </c>
      <c r="E136" s="35" t="s">
        <v>148</v>
      </c>
      <c r="F136" s="11">
        <v>160</v>
      </c>
    </row>
    <row r="137" spans="1:6" x14ac:dyDescent="0.2">
      <c r="A137" s="22"/>
      <c r="B137" s="22"/>
      <c r="C137" s="33" t="s">
        <v>159</v>
      </c>
      <c r="D137" s="21" t="s">
        <v>160</v>
      </c>
      <c r="E137" s="35" t="s">
        <v>148</v>
      </c>
      <c r="F137" s="11">
        <v>70</v>
      </c>
    </row>
    <row r="138" spans="1:6" x14ac:dyDescent="0.2">
      <c r="A138" s="22"/>
      <c r="B138" s="22" t="s">
        <v>161</v>
      </c>
      <c r="C138" s="33" t="s">
        <v>162</v>
      </c>
      <c r="D138" s="37" t="s">
        <v>163</v>
      </c>
      <c r="E138" s="35" t="s">
        <v>148</v>
      </c>
      <c r="F138" s="11">
        <v>100</v>
      </c>
    </row>
    <row r="139" spans="1:6" x14ac:dyDescent="0.2">
      <c r="A139" s="22"/>
      <c r="B139" s="22" t="s">
        <v>164</v>
      </c>
      <c r="C139" s="33" t="s">
        <v>165</v>
      </c>
      <c r="D139" s="37" t="s">
        <v>166</v>
      </c>
      <c r="E139" s="35" t="s">
        <v>148</v>
      </c>
      <c r="F139" s="11">
        <v>61</v>
      </c>
    </row>
    <row r="140" spans="1:6" x14ac:dyDescent="0.2">
      <c r="A140" s="22"/>
      <c r="B140" s="22"/>
      <c r="C140" s="33" t="s">
        <v>167</v>
      </c>
      <c r="D140" s="36" t="s">
        <v>168</v>
      </c>
      <c r="E140" s="34" t="s">
        <v>169</v>
      </c>
      <c r="F140" s="11">
        <v>150</v>
      </c>
    </row>
    <row r="141" spans="1:6" x14ac:dyDescent="0.2">
      <c r="A141" s="22"/>
      <c r="B141" s="22"/>
      <c r="C141" s="33" t="s">
        <v>170</v>
      </c>
      <c r="D141" s="37" t="s">
        <v>171</v>
      </c>
      <c r="E141" s="35" t="s">
        <v>148</v>
      </c>
      <c r="F141" s="11">
        <v>135</v>
      </c>
    </row>
    <row r="142" spans="1:6" x14ac:dyDescent="0.2">
      <c r="A142" s="22"/>
      <c r="B142" s="22"/>
      <c r="C142" s="33" t="s">
        <v>172</v>
      </c>
      <c r="D142" s="37" t="s">
        <v>173</v>
      </c>
      <c r="E142" s="35" t="s">
        <v>148</v>
      </c>
      <c r="F142" s="11">
        <v>230</v>
      </c>
    </row>
    <row r="143" spans="1:6" ht="58.5" customHeight="1" x14ac:dyDescent="0.2">
      <c r="A143" s="22"/>
      <c r="B143" s="22"/>
      <c r="C143" s="87" t="s">
        <v>174</v>
      </c>
      <c r="D143" s="87"/>
      <c r="E143" s="87"/>
      <c r="F143" s="87"/>
    </row>
    <row r="144" spans="1:6" ht="34.5" customHeight="1" x14ac:dyDescent="0.2">
      <c r="A144" s="22"/>
      <c r="B144" s="22"/>
      <c r="C144" s="87" t="s">
        <v>175</v>
      </c>
      <c r="D144" s="87"/>
      <c r="E144" s="87"/>
      <c r="F144" s="11">
        <v>2</v>
      </c>
    </row>
    <row r="145" spans="1:6" ht="51.75" customHeight="1" x14ac:dyDescent="0.2">
      <c r="A145" s="22"/>
      <c r="B145" s="22"/>
      <c r="C145" s="87" t="s">
        <v>176</v>
      </c>
      <c r="D145" s="87"/>
      <c r="E145" s="87"/>
      <c r="F145" s="11"/>
    </row>
    <row r="146" spans="1:6" x14ac:dyDescent="0.2">
      <c r="A146" s="22"/>
      <c r="B146" s="22"/>
      <c r="C146" s="96" t="s">
        <v>177</v>
      </c>
      <c r="D146" s="96"/>
      <c r="E146" s="96"/>
      <c r="F146" s="11"/>
    </row>
    <row r="147" spans="1:6" ht="51" x14ac:dyDescent="0.2">
      <c r="A147" s="22"/>
      <c r="B147" s="22"/>
      <c r="C147" s="25">
        <v>1</v>
      </c>
      <c r="D147" s="16" t="s">
        <v>178</v>
      </c>
      <c r="E147" s="34" t="s">
        <v>179</v>
      </c>
      <c r="F147" s="11">
        <v>540</v>
      </c>
    </row>
    <row r="148" spans="1:6" x14ac:dyDescent="0.2">
      <c r="A148" s="22"/>
      <c r="B148" s="22"/>
      <c r="C148" s="88" t="s">
        <v>180</v>
      </c>
      <c r="D148" s="88"/>
      <c r="E148" s="88"/>
      <c r="F148" s="11"/>
    </row>
    <row r="149" spans="1:6" x14ac:dyDescent="0.2">
      <c r="A149" s="22" t="s">
        <v>13</v>
      </c>
      <c r="B149" s="22" t="s">
        <v>181</v>
      </c>
      <c r="C149" s="19">
        <v>1</v>
      </c>
      <c r="D149" s="21" t="s">
        <v>182</v>
      </c>
      <c r="E149" s="34" t="s">
        <v>183</v>
      </c>
      <c r="F149" s="11">
        <v>152</v>
      </c>
    </row>
    <row r="150" spans="1:6" x14ac:dyDescent="0.2">
      <c r="A150" s="22" t="s">
        <v>13</v>
      </c>
      <c r="B150" s="22" t="s">
        <v>184</v>
      </c>
      <c r="C150" s="19">
        <f t="shared" ref="C150:C170" si="4">C149+1</f>
        <v>2</v>
      </c>
      <c r="D150" s="21" t="s">
        <v>185</v>
      </c>
      <c r="E150" s="34" t="s">
        <v>169</v>
      </c>
      <c r="F150" s="11">
        <v>204</v>
      </c>
    </row>
    <row r="151" spans="1:6" x14ac:dyDescent="0.2">
      <c r="A151" s="22" t="s">
        <v>13</v>
      </c>
      <c r="B151" s="22" t="s">
        <v>184</v>
      </c>
      <c r="C151" s="19">
        <f t="shared" si="4"/>
        <v>3</v>
      </c>
      <c r="D151" s="36" t="s">
        <v>186</v>
      </c>
      <c r="E151" s="34" t="s">
        <v>169</v>
      </c>
      <c r="F151" s="11">
        <v>204</v>
      </c>
    </row>
    <row r="152" spans="1:6" x14ac:dyDescent="0.2">
      <c r="A152" s="22" t="s">
        <v>13</v>
      </c>
      <c r="B152" s="22" t="s">
        <v>184</v>
      </c>
      <c r="C152" s="19">
        <v>4</v>
      </c>
      <c r="D152" s="36" t="s">
        <v>187</v>
      </c>
      <c r="E152" s="34" t="s">
        <v>169</v>
      </c>
      <c r="F152" s="11">
        <v>238</v>
      </c>
    </row>
    <row r="153" spans="1:6" x14ac:dyDescent="0.2">
      <c r="A153" s="22" t="s">
        <v>13</v>
      </c>
      <c r="B153" s="22" t="s">
        <v>184</v>
      </c>
      <c r="C153" s="19">
        <v>4</v>
      </c>
      <c r="D153" s="36" t="s">
        <v>188</v>
      </c>
      <c r="E153" s="34" t="s">
        <v>169</v>
      </c>
      <c r="F153" s="11">
        <v>250</v>
      </c>
    </row>
    <row r="154" spans="1:6" x14ac:dyDescent="0.2">
      <c r="A154" s="22" t="s">
        <v>13</v>
      </c>
      <c r="B154" s="22" t="s">
        <v>184</v>
      </c>
      <c r="C154" s="19">
        <v>5</v>
      </c>
      <c r="D154" s="36" t="s">
        <v>189</v>
      </c>
      <c r="E154" s="34" t="s">
        <v>169</v>
      </c>
      <c r="F154" s="11">
        <v>218</v>
      </c>
    </row>
    <row r="155" spans="1:6" x14ac:dyDescent="0.2">
      <c r="A155" s="22" t="s">
        <v>13</v>
      </c>
      <c r="B155" s="22" t="s">
        <v>190</v>
      </c>
      <c r="C155" s="19">
        <f>C151+1</f>
        <v>4</v>
      </c>
      <c r="D155" s="36" t="s">
        <v>191</v>
      </c>
      <c r="E155" s="34" t="s">
        <v>169</v>
      </c>
      <c r="F155" s="11">
        <v>152</v>
      </c>
    </row>
    <row r="156" spans="1:6" x14ac:dyDescent="0.2">
      <c r="A156" s="22" t="s">
        <v>13</v>
      </c>
      <c r="B156" s="22" t="s">
        <v>192</v>
      </c>
      <c r="C156" s="19">
        <f t="shared" si="4"/>
        <v>5</v>
      </c>
      <c r="D156" s="36" t="s">
        <v>193</v>
      </c>
      <c r="E156" s="34" t="s">
        <v>169</v>
      </c>
      <c r="F156" s="11">
        <v>125</v>
      </c>
    </row>
    <row r="157" spans="1:6" x14ac:dyDescent="0.2">
      <c r="A157" s="22" t="s">
        <v>13</v>
      </c>
      <c r="B157" s="22" t="s">
        <v>194</v>
      </c>
      <c r="C157" s="19">
        <f t="shared" si="4"/>
        <v>6</v>
      </c>
      <c r="D157" s="36" t="s">
        <v>195</v>
      </c>
      <c r="E157" s="34" t="s">
        <v>169</v>
      </c>
      <c r="F157" s="11">
        <v>228</v>
      </c>
    </row>
    <row r="158" spans="1:6" x14ac:dyDescent="0.2">
      <c r="A158" s="22" t="s">
        <v>13</v>
      </c>
      <c r="B158" s="22" t="s">
        <v>196</v>
      </c>
      <c r="C158" s="19">
        <f t="shared" si="4"/>
        <v>7</v>
      </c>
      <c r="D158" s="36" t="s">
        <v>197</v>
      </c>
      <c r="E158" s="34" t="s">
        <v>169</v>
      </c>
      <c r="F158" s="11">
        <v>92</v>
      </c>
    </row>
    <row r="159" spans="1:6" x14ac:dyDescent="0.2">
      <c r="A159" s="22" t="s">
        <v>13</v>
      </c>
      <c r="B159" s="22" t="s">
        <v>198</v>
      </c>
      <c r="C159" s="19">
        <f t="shared" si="4"/>
        <v>8</v>
      </c>
      <c r="D159" s="36" t="s">
        <v>199</v>
      </c>
      <c r="E159" s="34" t="s">
        <v>169</v>
      </c>
      <c r="F159" s="11">
        <v>95</v>
      </c>
    </row>
    <row r="160" spans="1:6" x14ac:dyDescent="0.2">
      <c r="A160" s="22" t="s">
        <v>13</v>
      </c>
      <c r="B160" s="22" t="s">
        <v>200</v>
      </c>
      <c r="C160" s="19">
        <f t="shared" si="4"/>
        <v>9</v>
      </c>
      <c r="D160" s="36" t="s">
        <v>201</v>
      </c>
      <c r="E160" s="34" t="s">
        <v>169</v>
      </c>
      <c r="F160" s="11">
        <v>154</v>
      </c>
    </row>
    <row r="161" spans="1:6" x14ac:dyDescent="0.2">
      <c r="A161" s="22" t="s">
        <v>13</v>
      </c>
      <c r="B161" s="22" t="s">
        <v>202</v>
      </c>
      <c r="C161" s="19">
        <f t="shared" si="4"/>
        <v>10</v>
      </c>
      <c r="D161" s="36" t="s">
        <v>203</v>
      </c>
      <c r="E161" s="34" t="s">
        <v>169</v>
      </c>
      <c r="F161" s="11">
        <v>125</v>
      </c>
    </row>
    <row r="162" spans="1:6" x14ac:dyDescent="0.2">
      <c r="A162" s="22" t="s">
        <v>13</v>
      </c>
      <c r="B162" s="22" t="s">
        <v>204</v>
      </c>
      <c r="C162" s="19">
        <f t="shared" si="4"/>
        <v>11</v>
      </c>
      <c r="D162" s="36" t="s">
        <v>205</v>
      </c>
      <c r="E162" s="34" t="s">
        <v>169</v>
      </c>
      <c r="F162" s="11">
        <v>239</v>
      </c>
    </row>
    <row r="163" spans="1:6" x14ac:dyDescent="0.2">
      <c r="A163" s="22" t="s">
        <v>13</v>
      </c>
      <c r="B163" s="22" t="s">
        <v>206</v>
      </c>
      <c r="C163" s="19">
        <f t="shared" si="4"/>
        <v>12</v>
      </c>
      <c r="D163" s="36" t="s">
        <v>207</v>
      </c>
      <c r="E163" s="34" t="s">
        <v>169</v>
      </c>
      <c r="F163" s="11">
        <v>244</v>
      </c>
    </row>
    <row r="164" spans="1:6" ht="25.5" x14ac:dyDescent="0.2">
      <c r="A164" s="22" t="s">
        <v>13</v>
      </c>
      <c r="B164" s="22" t="s">
        <v>208</v>
      </c>
      <c r="C164" s="19">
        <f t="shared" si="4"/>
        <v>13</v>
      </c>
      <c r="D164" s="36" t="s">
        <v>209</v>
      </c>
      <c r="E164" s="34" t="s">
        <v>169</v>
      </c>
      <c r="F164" s="11">
        <v>300</v>
      </c>
    </row>
    <row r="165" spans="1:6" x14ac:dyDescent="0.2">
      <c r="A165" s="22" t="s">
        <v>13</v>
      </c>
      <c r="B165" s="22" t="s">
        <v>184</v>
      </c>
      <c r="C165" s="19">
        <f t="shared" si="4"/>
        <v>14</v>
      </c>
      <c r="D165" s="36" t="s">
        <v>210</v>
      </c>
      <c r="E165" s="34" t="s">
        <v>169</v>
      </c>
      <c r="F165" s="11">
        <v>631</v>
      </c>
    </row>
    <row r="166" spans="1:6" ht="25.5" x14ac:dyDescent="0.2">
      <c r="A166" s="22" t="s">
        <v>13</v>
      </c>
      <c r="B166" s="22" t="s">
        <v>211</v>
      </c>
      <c r="C166" s="19">
        <f t="shared" si="4"/>
        <v>15</v>
      </c>
      <c r="D166" s="36" t="s">
        <v>212</v>
      </c>
      <c r="E166" s="34" t="s">
        <v>169</v>
      </c>
      <c r="F166" s="11">
        <v>72</v>
      </c>
    </row>
    <row r="167" spans="1:6" ht="25.5" x14ac:dyDescent="0.2">
      <c r="A167" s="22"/>
      <c r="B167" s="22"/>
      <c r="C167" s="19">
        <f t="shared" si="4"/>
        <v>16</v>
      </c>
      <c r="D167" s="36" t="s">
        <v>213</v>
      </c>
      <c r="E167" s="34" t="s">
        <v>169</v>
      </c>
      <c r="F167" s="11">
        <v>215</v>
      </c>
    </row>
    <row r="168" spans="1:6" x14ac:dyDescent="0.2">
      <c r="A168" s="22"/>
      <c r="B168" s="22"/>
      <c r="C168" s="19">
        <f t="shared" si="4"/>
        <v>17</v>
      </c>
      <c r="D168" s="36" t="s">
        <v>214</v>
      </c>
      <c r="E168" s="34" t="s">
        <v>169</v>
      </c>
      <c r="F168" s="11">
        <v>285</v>
      </c>
    </row>
    <row r="169" spans="1:6" x14ac:dyDescent="0.2">
      <c r="A169" s="22"/>
      <c r="B169" s="22"/>
      <c r="C169" s="19">
        <f t="shared" si="4"/>
        <v>18</v>
      </c>
      <c r="D169" s="36" t="s">
        <v>215</v>
      </c>
      <c r="E169" s="34" t="s">
        <v>169</v>
      </c>
      <c r="F169" s="11">
        <v>233</v>
      </c>
    </row>
    <row r="170" spans="1:6" x14ac:dyDescent="0.2">
      <c r="A170" s="22"/>
      <c r="B170" s="22"/>
      <c r="C170" s="19">
        <f t="shared" si="4"/>
        <v>19</v>
      </c>
      <c r="D170" s="36" t="s">
        <v>216</v>
      </c>
      <c r="E170" s="34" t="s">
        <v>169</v>
      </c>
      <c r="F170" s="11">
        <v>608</v>
      </c>
    </row>
    <row r="171" spans="1:6" ht="50.25" customHeight="1" x14ac:dyDescent="0.2">
      <c r="A171" s="22"/>
      <c r="B171" s="22"/>
      <c r="C171" s="87" t="s">
        <v>174</v>
      </c>
      <c r="D171" s="87"/>
      <c r="E171" s="87"/>
      <c r="F171" s="87"/>
    </row>
    <row r="172" spans="1:6" ht="39" customHeight="1" x14ac:dyDescent="0.2">
      <c r="A172" s="22"/>
      <c r="B172" s="22"/>
      <c r="C172" s="85" t="s">
        <v>217</v>
      </c>
      <c r="D172" s="85"/>
      <c r="E172" s="85"/>
      <c r="F172" s="85"/>
    </row>
    <row r="173" spans="1:6" ht="18.75" customHeight="1" x14ac:dyDescent="0.2">
      <c r="A173" s="22"/>
      <c r="B173" s="22"/>
      <c r="C173" s="88" t="s">
        <v>218</v>
      </c>
      <c r="D173" s="88"/>
      <c r="E173" s="88"/>
      <c r="F173" s="88"/>
    </row>
    <row r="174" spans="1:6" x14ac:dyDescent="0.2">
      <c r="A174" s="22" t="s">
        <v>13</v>
      </c>
      <c r="B174" s="22" t="s">
        <v>219</v>
      </c>
      <c r="C174" s="19">
        <v>1</v>
      </c>
      <c r="D174" s="36" t="s">
        <v>220</v>
      </c>
      <c r="E174" s="38" t="s">
        <v>221</v>
      </c>
      <c r="F174" s="11">
        <v>180</v>
      </c>
    </row>
    <row r="175" spans="1:6" x14ac:dyDescent="0.2">
      <c r="A175" s="22" t="s">
        <v>13</v>
      </c>
      <c r="B175" s="22" t="s">
        <v>222</v>
      </c>
      <c r="C175" s="19">
        <v>2</v>
      </c>
      <c r="D175" s="36" t="s">
        <v>223</v>
      </c>
      <c r="E175" s="38" t="s">
        <v>221</v>
      </c>
      <c r="F175" s="11">
        <v>210</v>
      </c>
    </row>
    <row r="176" spans="1:6" x14ac:dyDescent="0.2">
      <c r="A176" s="22" t="s">
        <v>13</v>
      </c>
      <c r="B176" s="22" t="s">
        <v>224</v>
      </c>
      <c r="C176" s="19">
        <v>3</v>
      </c>
      <c r="D176" s="36" t="s">
        <v>225</v>
      </c>
      <c r="E176" s="38" t="s">
        <v>221</v>
      </c>
      <c r="F176" s="11">
        <v>210</v>
      </c>
    </row>
    <row r="177" spans="1:6" x14ac:dyDescent="0.2">
      <c r="A177" s="22" t="s">
        <v>13</v>
      </c>
      <c r="B177" s="22" t="s">
        <v>226</v>
      </c>
      <c r="C177" s="19">
        <v>4</v>
      </c>
      <c r="D177" s="36" t="s">
        <v>227</v>
      </c>
      <c r="E177" s="38" t="s">
        <v>221</v>
      </c>
      <c r="F177" s="11">
        <v>210</v>
      </c>
    </row>
    <row r="178" spans="1:6" x14ac:dyDescent="0.2">
      <c r="A178" s="22" t="s">
        <v>13</v>
      </c>
      <c r="B178" s="22" t="s">
        <v>228</v>
      </c>
      <c r="C178" s="19">
        <v>5</v>
      </c>
      <c r="D178" s="36" t="s">
        <v>229</v>
      </c>
      <c r="E178" s="38" t="s">
        <v>221</v>
      </c>
      <c r="F178" s="11">
        <v>210</v>
      </c>
    </row>
    <row r="179" spans="1:6" x14ac:dyDescent="0.2">
      <c r="A179" s="22" t="s">
        <v>13</v>
      </c>
      <c r="B179" s="22" t="s">
        <v>228</v>
      </c>
      <c r="C179" s="19">
        <v>6</v>
      </c>
      <c r="D179" s="36" t="s">
        <v>230</v>
      </c>
      <c r="E179" s="38" t="s">
        <v>221</v>
      </c>
      <c r="F179" s="11">
        <v>240</v>
      </c>
    </row>
    <row r="180" spans="1:6" x14ac:dyDescent="0.2">
      <c r="A180" s="22"/>
      <c r="B180" s="22"/>
      <c r="C180" s="19">
        <v>7</v>
      </c>
      <c r="D180" s="36" t="s">
        <v>231</v>
      </c>
      <c r="E180" s="35" t="s">
        <v>232</v>
      </c>
      <c r="F180" s="11">
        <v>200</v>
      </c>
    </row>
    <row r="181" spans="1:6" x14ac:dyDescent="0.2">
      <c r="A181" s="22"/>
      <c r="B181" s="22"/>
      <c r="C181" s="39"/>
      <c r="D181" s="40" t="s">
        <v>233</v>
      </c>
      <c r="E181" s="10"/>
      <c r="F181" s="41">
        <f>SUM(F174:F180)</f>
        <v>1460</v>
      </c>
    </row>
    <row r="182" spans="1:6" x14ac:dyDescent="0.2">
      <c r="A182" s="22"/>
      <c r="B182" s="22"/>
      <c r="C182" s="88" t="s">
        <v>234</v>
      </c>
      <c r="D182" s="88"/>
      <c r="E182" s="88"/>
      <c r="F182" s="11"/>
    </row>
    <row r="183" spans="1:6" x14ac:dyDescent="0.2">
      <c r="A183" s="22" t="s">
        <v>13</v>
      </c>
      <c r="B183" s="22" t="s">
        <v>219</v>
      </c>
      <c r="C183" s="19">
        <v>1</v>
      </c>
      <c r="D183" s="36" t="s">
        <v>220</v>
      </c>
      <c r="E183" s="38" t="s">
        <v>221</v>
      </c>
      <c r="F183" s="11">
        <v>180</v>
      </c>
    </row>
    <row r="184" spans="1:6" x14ac:dyDescent="0.2">
      <c r="A184" s="22" t="s">
        <v>13</v>
      </c>
      <c r="B184" s="22" t="s">
        <v>226</v>
      </c>
      <c r="C184" s="19">
        <v>2</v>
      </c>
      <c r="D184" s="36" t="s">
        <v>227</v>
      </c>
      <c r="E184" s="38" t="s">
        <v>221</v>
      </c>
      <c r="F184" s="11">
        <v>210</v>
      </c>
    </row>
    <row r="185" spans="1:6" x14ac:dyDescent="0.2">
      <c r="A185" s="22" t="s">
        <v>13</v>
      </c>
      <c r="B185" s="22" t="s">
        <v>235</v>
      </c>
      <c r="C185" s="19">
        <v>3</v>
      </c>
      <c r="D185" s="36" t="s">
        <v>230</v>
      </c>
      <c r="E185" s="38" t="s">
        <v>221</v>
      </c>
      <c r="F185" s="11">
        <v>240</v>
      </c>
    </row>
    <row r="186" spans="1:6" x14ac:dyDescent="0.2">
      <c r="A186" s="22"/>
      <c r="B186" s="22"/>
      <c r="C186" s="19">
        <v>4</v>
      </c>
      <c r="D186" s="36" t="s">
        <v>231</v>
      </c>
      <c r="E186" s="35" t="s">
        <v>236</v>
      </c>
      <c r="F186" s="11">
        <v>200</v>
      </c>
    </row>
    <row r="187" spans="1:6" ht="17.25" customHeight="1" x14ac:dyDescent="0.2">
      <c r="A187" s="22"/>
      <c r="B187" s="18"/>
      <c r="C187" s="39" t="s">
        <v>237</v>
      </c>
      <c r="D187" s="39"/>
      <c r="E187" s="21"/>
      <c r="F187" s="41">
        <f>SUM(F183:F186)</f>
        <v>830</v>
      </c>
    </row>
    <row r="188" spans="1:6" ht="18.75" customHeight="1" x14ac:dyDescent="0.2">
      <c r="A188" s="22"/>
      <c r="B188" s="22"/>
      <c r="C188" s="88" t="s">
        <v>238</v>
      </c>
      <c r="D188" s="88"/>
      <c r="E188" s="88"/>
      <c r="F188" s="11"/>
    </row>
    <row r="189" spans="1:6" x14ac:dyDescent="0.2">
      <c r="A189" s="22" t="s">
        <v>13</v>
      </c>
      <c r="B189" s="22" t="s">
        <v>219</v>
      </c>
      <c r="C189" s="19">
        <v>1</v>
      </c>
      <c r="D189" s="36" t="s">
        <v>239</v>
      </c>
      <c r="E189" s="38" t="s">
        <v>221</v>
      </c>
      <c r="F189" s="11">
        <v>180</v>
      </c>
    </row>
    <row r="190" spans="1:6" x14ac:dyDescent="0.2">
      <c r="A190" s="22" t="s">
        <v>13</v>
      </c>
      <c r="B190" s="22" t="s">
        <v>222</v>
      </c>
      <c r="C190" s="19">
        <f t="shared" ref="C190:C202" si="5">C189+1</f>
        <v>2</v>
      </c>
      <c r="D190" s="36" t="s">
        <v>223</v>
      </c>
      <c r="E190" s="38" t="s">
        <v>221</v>
      </c>
      <c r="F190" s="11">
        <v>210</v>
      </c>
    </row>
    <row r="191" spans="1:6" x14ac:dyDescent="0.2">
      <c r="A191" s="22" t="s">
        <v>13</v>
      </c>
      <c r="B191" s="22" t="s">
        <v>226</v>
      </c>
      <c r="C191" s="19">
        <f t="shared" si="5"/>
        <v>3</v>
      </c>
      <c r="D191" s="36" t="s">
        <v>225</v>
      </c>
      <c r="E191" s="38" t="s">
        <v>221</v>
      </c>
      <c r="F191" s="11">
        <v>210</v>
      </c>
    </row>
    <row r="192" spans="1:6" x14ac:dyDescent="0.2">
      <c r="A192" s="22" t="s">
        <v>13</v>
      </c>
      <c r="B192" s="22" t="s">
        <v>224</v>
      </c>
      <c r="C192" s="19">
        <f t="shared" si="5"/>
        <v>4</v>
      </c>
      <c r="D192" s="36" t="s">
        <v>240</v>
      </c>
      <c r="E192" s="38" t="s">
        <v>221</v>
      </c>
      <c r="F192" s="11">
        <v>260</v>
      </c>
    </row>
    <row r="193" spans="1:6" x14ac:dyDescent="0.2">
      <c r="A193" s="22" t="s">
        <v>13</v>
      </c>
      <c r="B193" s="22" t="s">
        <v>228</v>
      </c>
      <c r="C193" s="19">
        <f t="shared" si="5"/>
        <v>5</v>
      </c>
      <c r="D193" s="36" t="s">
        <v>229</v>
      </c>
      <c r="E193" s="38" t="s">
        <v>221</v>
      </c>
      <c r="F193" s="11">
        <v>210</v>
      </c>
    </row>
    <row r="194" spans="1:6" x14ac:dyDescent="0.2">
      <c r="A194" s="22" t="s">
        <v>13</v>
      </c>
      <c r="B194" s="22"/>
      <c r="C194" s="19">
        <f t="shared" si="5"/>
        <v>6</v>
      </c>
      <c r="D194" s="36" t="s">
        <v>241</v>
      </c>
      <c r="E194" s="38" t="s">
        <v>221</v>
      </c>
      <c r="F194" s="11">
        <v>210</v>
      </c>
    </row>
    <row r="195" spans="1:6" x14ac:dyDescent="0.2">
      <c r="A195" s="22" t="s">
        <v>13</v>
      </c>
      <c r="B195" s="22"/>
      <c r="C195" s="19">
        <f t="shared" si="5"/>
        <v>7</v>
      </c>
      <c r="D195" s="36" t="s">
        <v>242</v>
      </c>
      <c r="E195" s="38" t="s">
        <v>221</v>
      </c>
      <c r="F195" s="11">
        <v>210</v>
      </c>
    </row>
    <row r="196" spans="1:6" x14ac:dyDescent="0.2">
      <c r="A196" s="22" t="s">
        <v>13</v>
      </c>
      <c r="B196" s="22"/>
      <c r="C196" s="19">
        <f t="shared" si="5"/>
        <v>8</v>
      </c>
      <c r="D196" s="36" t="s">
        <v>243</v>
      </c>
      <c r="E196" s="38" t="s">
        <v>221</v>
      </c>
      <c r="F196" s="11">
        <v>210</v>
      </c>
    </row>
    <row r="197" spans="1:6" x14ac:dyDescent="0.2">
      <c r="A197" s="22" t="s">
        <v>13</v>
      </c>
      <c r="B197" s="22"/>
      <c r="C197" s="19">
        <f t="shared" si="5"/>
        <v>9</v>
      </c>
      <c r="D197" s="36" t="s">
        <v>244</v>
      </c>
      <c r="E197" s="38" t="s">
        <v>221</v>
      </c>
      <c r="F197" s="11">
        <v>210</v>
      </c>
    </row>
    <row r="198" spans="1:6" x14ac:dyDescent="0.2">
      <c r="A198" s="22" t="s">
        <v>13</v>
      </c>
      <c r="B198" s="22"/>
      <c r="C198" s="19">
        <f t="shared" si="5"/>
        <v>10</v>
      </c>
      <c r="D198" s="36" t="s">
        <v>230</v>
      </c>
      <c r="E198" s="38" t="s">
        <v>221</v>
      </c>
      <c r="F198" s="11">
        <v>240</v>
      </c>
    </row>
    <row r="199" spans="1:6" x14ac:dyDescent="0.2">
      <c r="A199" s="22" t="s">
        <v>13</v>
      </c>
      <c r="B199" s="22" t="s">
        <v>245</v>
      </c>
      <c r="C199" s="19">
        <f t="shared" si="5"/>
        <v>11</v>
      </c>
      <c r="D199" s="36" t="s">
        <v>246</v>
      </c>
      <c r="E199" s="38" t="s">
        <v>221</v>
      </c>
      <c r="F199" s="11">
        <v>210</v>
      </c>
    </row>
    <row r="200" spans="1:6" x14ac:dyDescent="0.2">
      <c r="A200" s="22" t="s">
        <v>13</v>
      </c>
      <c r="B200" s="22" t="s">
        <v>247</v>
      </c>
      <c r="C200" s="19">
        <f t="shared" si="5"/>
        <v>12</v>
      </c>
      <c r="D200" s="36" t="s">
        <v>227</v>
      </c>
      <c r="E200" s="38" t="s">
        <v>221</v>
      </c>
      <c r="F200" s="11">
        <v>210</v>
      </c>
    </row>
    <row r="201" spans="1:6" x14ac:dyDescent="0.2">
      <c r="A201" s="22" t="s">
        <v>13</v>
      </c>
      <c r="B201" s="22" t="s">
        <v>224</v>
      </c>
      <c r="C201" s="19">
        <f t="shared" si="5"/>
        <v>13</v>
      </c>
      <c r="D201" s="36" t="s">
        <v>248</v>
      </c>
      <c r="E201" s="38" t="s">
        <v>221</v>
      </c>
      <c r="F201" s="11">
        <v>210</v>
      </c>
    </row>
    <row r="202" spans="1:6" x14ac:dyDescent="0.2">
      <c r="A202" s="22"/>
      <c r="B202" s="22"/>
      <c r="C202" s="19">
        <f t="shared" si="5"/>
        <v>14</v>
      </c>
      <c r="D202" s="36" t="s">
        <v>249</v>
      </c>
      <c r="E202" s="35" t="s">
        <v>236</v>
      </c>
      <c r="F202" s="11">
        <v>200</v>
      </c>
    </row>
    <row r="203" spans="1:6" ht="39" customHeight="1" x14ac:dyDescent="0.2">
      <c r="A203" s="22"/>
      <c r="B203" s="22"/>
      <c r="C203" s="39"/>
      <c r="D203" s="82" t="s">
        <v>250</v>
      </c>
      <c r="E203" s="10"/>
      <c r="F203" s="41">
        <v>1000</v>
      </c>
    </row>
    <row r="204" spans="1:6" ht="51" x14ac:dyDescent="0.2">
      <c r="A204" s="22"/>
      <c r="B204" s="22"/>
      <c r="C204" s="25">
        <v>1</v>
      </c>
      <c r="D204" s="23" t="s">
        <v>251</v>
      </c>
      <c r="E204" s="35" t="s">
        <v>236</v>
      </c>
      <c r="F204" s="11">
        <v>200</v>
      </c>
    </row>
    <row r="205" spans="1:6" ht="27" customHeight="1" x14ac:dyDescent="0.2">
      <c r="A205" s="22"/>
      <c r="B205" s="22"/>
      <c r="C205" s="89" t="s">
        <v>252</v>
      </c>
      <c r="D205" s="90"/>
      <c r="E205" s="91"/>
      <c r="F205" s="11"/>
    </row>
    <row r="206" spans="1:6" hidden="1" x14ac:dyDescent="0.2">
      <c r="A206" s="22"/>
      <c r="B206" s="22"/>
      <c r="C206" s="21">
        <v>6</v>
      </c>
      <c r="D206" s="21" t="s">
        <v>253</v>
      </c>
      <c r="E206" s="35" t="s">
        <v>254</v>
      </c>
      <c r="F206" s="11"/>
    </row>
    <row r="207" spans="1:6" hidden="1" x14ac:dyDescent="0.2">
      <c r="A207" s="22"/>
      <c r="B207" s="22"/>
      <c r="C207" s="21">
        <v>7</v>
      </c>
      <c r="D207" s="21" t="s">
        <v>255</v>
      </c>
      <c r="E207" s="35" t="s">
        <v>254</v>
      </c>
      <c r="F207" s="11"/>
    </row>
    <row r="208" spans="1:6" hidden="1" x14ac:dyDescent="0.2">
      <c r="A208" s="22"/>
      <c r="B208" s="22"/>
      <c r="C208" s="21">
        <v>8</v>
      </c>
      <c r="D208" s="21" t="s">
        <v>246</v>
      </c>
      <c r="E208" s="35" t="s">
        <v>254</v>
      </c>
      <c r="F208" s="11"/>
    </row>
    <row r="209" spans="1:6" hidden="1" x14ac:dyDescent="0.2">
      <c r="A209" s="22"/>
      <c r="B209" s="22"/>
      <c r="C209" s="20"/>
      <c r="D209" s="23" t="s">
        <v>256</v>
      </c>
      <c r="E209" s="38"/>
      <c r="F209" s="11"/>
    </row>
    <row r="210" spans="1:6" hidden="1" x14ac:dyDescent="0.2">
      <c r="A210" s="22"/>
      <c r="B210" s="22"/>
      <c r="C210" s="20"/>
      <c r="D210" s="23" t="s">
        <v>257</v>
      </c>
      <c r="E210" s="38"/>
      <c r="F210" s="11"/>
    </row>
    <row r="211" spans="1:6" hidden="1" x14ac:dyDescent="0.2">
      <c r="A211" s="22"/>
      <c r="B211" s="22"/>
      <c r="C211" s="20"/>
      <c r="D211" s="23" t="s">
        <v>258</v>
      </c>
      <c r="E211" s="38"/>
      <c r="F211" s="11"/>
    </row>
    <row r="212" spans="1:6" hidden="1" x14ac:dyDescent="0.2">
      <c r="A212" s="22"/>
      <c r="B212" s="22"/>
      <c r="C212" s="20"/>
      <c r="D212" s="23" t="s">
        <v>259</v>
      </c>
      <c r="E212" s="38"/>
      <c r="F212" s="11"/>
    </row>
    <row r="213" spans="1:6" hidden="1" x14ac:dyDescent="0.2">
      <c r="A213" s="22"/>
      <c r="B213" s="22"/>
      <c r="C213" s="20"/>
      <c r="D213" s="23" t="s">
        <v>260</v>
      </c>
      <c r="E213" s="38"/>
      <c r="F213" s="11"/>
    </row>
    <row r="214" spans="1:6" hidden="1" x14ac:dyDescent="0.2">
      <c r="A214" s="22"/>
      <c r="B214" s="22"/>
      <c r="C214" s="20"/>
      <c r="D214" s="23" t="s">
        <v>261</v>
      </c>
      <c r="E214" s="38"/>
      <c r="F214" s="11"/>
    </row>
    <row r="215" spans="1:6" hidden="1" x14ac:dyDescent="0.2">
      <c r="A215" s="22"/>
      <c r="B215" s="22"/>
      <c r="C215" s="20"/>
      <c r="D215" s="23" t="s">
        <v>262</v>
      </c>
      <c r="E215" s="38"/>
      <c r="F215" s="11"/>
    </row>
    <row r="216" spans="1:6" ht="25.5" hidden="1" x14ac:dyDescent="0.2">
      <c r="A216" s="22"/>
      <c r="B216" s="22"/>
      <c r="C216" s="20"/>
      <c r="D216" s="23" t="s">
        <v>263</v>
      </c>
      <c r="E216" s="38"/>
      <c r="F216" s="11"/>
    </row>
    <row r="217" spans="1:6" ht="25.5" hidden="1" x14ac:dyDescent="0.2">
      <c r="A217" s="22"/>
      <c r="B217" s="22"/>
      <c r="C217" s="20"/>
      <c r="D217" s="23" t="s">
        <v>264</v>
      </c>
      <c r="E217" s="38"/>
      <c r="F217" s="11"/>
    </row>
    <row r="218" spans="1:6" hidden="1" x14ac:dyDescent="0.2">
      <c r="A218" s="22"/>
      <c r="B218" s="22"/>
      <c r="C218" s="20"/>
      <c r="D218" s="23" t="s">
        <v>265</v>
      </c>
      <c r="E218" s="38"/>
      <c r="F218" s="11"/>
    </row>
    <row r="219" spans="1:6" hidden="1" x14ac:dyDescent="0.2">
      <c r="A219" s="22"/>
      <c r="B219" s="22"/>
      <c r="C219" s="20"/>
      <c r="D219" s="23" t="s">
        <v>266</v>
      </c>
      <c r="E219" s="38"/>
      <c r="F219" s="11"/>
    </row>
    <row r="220" spans="1:6" hidden="1" x14ac:dyDescent="0.2">
      <c r="A220" s="22"/>
      <c r="B220" s="22"/>
      <c r="C220" s="20"/>
      <c r="D220" s="23" t="s">
        <v>267</v>
      </c>
      <c r="E220" s="38"/>
      <c r="F220" s="11"/>
    </row>
    <row r="221" spans="1:6" hidden="1" x14ac:dyDescent="0.2">
      <c r="A221" s="22"/>
      <c r="B221" s="22"/>
      <c r="C221" s="20"/>
      <c r="D221" s="23" t="s">
        <v>268</v>
      </c>
      <c r="E221" s="38"/>
      <c r="F221" s="11"/>
    </row>
    <row r="222" spans="1:6" hidden="1" x14ac:dyDescent="0.2">
      <c r="A222" s="22"/>
      <c r="B222" s="22"/>
      <c r="C222" s="20"/>
      <c r="D222" s="23" t="s">
        <v>269</v>
      </c>
      <c r="E222" s="38"/>
      <c r="F222" s="11"/>
    </row>
    <row r="223" spans="1:6" hidden="1" x14ac:dyDescent="0.2">
      <c r="A223" s="22"/>
      <c r="B223" s="22"/>
      <c r="C223" s="20"/>
      <c r="D223" s="23" t="s">
        <v>270</v>
      </c>
      <c r="E223" s="38"/>
      <c r="F223" s="11"/>
    </row>
    <row r="224" spans="1:6" hidden="1" x14ac:dyDescent="0.2">
      <c r="A224" s="22"/>
      <c r="B224" s="22"/>
      <c r="C224" s="20"/>
      <c r="D224" s="23" t="s">
        <v>271</v>
      </c>
      <c r="E224" s="38"/>
      <c r="F224" s="11"/>
    </row>
    <row r="225" spans="1:6" hidden="1" x14ac:dyDescent="0.2">
      <c r="A225" s="22"/>
      <c r="B225" s="22"/>
      <c r="C225" s="20"/>
      <c r="D225" s="23" t="s">
        <v>272</v>
      </c>
      <c r="E225" s="38"/>
      <c r="F225" s="11"/>
    </row>
    <row r="226" spans="1:6" ht="38.25" hidden="1" x14ac:dyDescent="0.2">
      <c r="A226" s="22"/>
      <c r="B226" s="22"/>
      <c r="C226" s="42"/>
      <c r="D226" s="43" t="s">
        <v>273</v>
      </c>
      <c r="E226" s="38"/>
      <c r="F226" s="11"/>
    </row>
    <row r="227" spans="1:6" ht="38.25" hidden="1" x14ac:dyDescent="0.2">
      <c r="A227" s="22"/>
      <c r="B227" s="22"/>
      <c r="C227" s="42"/>
      <c r="D227" s="43" t="s">
        <v>274</v>
      </c>
      <c r="E227" s="38"/>
      <c r="F227" s="11"/>
    </row>
    <row r="228" spans="1:6" x14ac:dyDescent="0.2">
      <c r="A228" s="22"/>
      <c r="B228" s="22"/>
      <c r="C228" s="42" t="s">
        <v>275</v>
      </c>
      <c r="D228" s="42"/>
      <c r="E228" s="44"/>
      <c r="F228" s="11"/>
    </row>
    <row r="229" spans="1:6" x14ac:dyDescent="0.2">
      <c r="A229" s="22"/>
      <c r="B229" s="22"/>
      <c r="C229" s="20">
        <v>1</v>
      </c>
      <c r="D229" s="23" t="s">
        <v>220</v>
      </c>
      <c r="E229" s="38" t="s">
        <v>221</v>
      </c>
      <c r="F229" s="11" t="s">
        <v>276</v>
      </c>
    </row>
    <row r="230" spans="1:6" x14ac:dyDescent="0.2">
      <c r="A230" s="22"/>
      <c r="B230" s="22"/>
      <c r="C230" s="20">
        <f t="shared" ref="C230:C237" si="6">C229+1</f>
        <v>2</v>
      </c>
      <c r="D230" s="23" t="s">
        <v>277</v>
      </c>
      <c r="E230" s="38" t="s">
        <v>221</v>
      </c>
      <c r="F230" s="11" t="s">
        <v>276</v>
      </c>
    </row>
    <row r="231" spans="1:6" x14ac:dyDescent="0.2">
      <c r="A231" s="22"/>
      <c r="B231" s="22"/>
      <c r="C231" s="20">
        <f t="shared" si="6"/>
        <v>3</v>
      </c>
      <c r="D231" s="23" t="s">
        <v>278</v>
      </c>
      <c r="E231" s="38" t="s">
        <v>221</v>
      </c>
      <c r="F231" s="11" t="s">
        <v>276</v>
      </c>
    </row>
    <row r="232" spans="1:6" x14ac:dyDescent="0.2">
      <c r="A232" s="22"/>
      <c r="B232" s="22"/>
      <c r="C232" s="20">
        <f t="shared" si="6"/>
        <v>4</v>
      </c>
      <c r="D232" s="23" t="s">
        <v>229</v>
      </c>
      <c r="E232" s="38" t="s">
        <v>221</v>
      </c>
      <c r="F232" s="11" t="s">
        <v>276</v>
      </c>
    </row>
    <row r="233" spans="1:6" x14ac:dyDescent="0.2">
      <c r="A233" s="22"/>
      <c r="B233" s="22"/>
      <c r="C233" s="20">
        <f t="shared" si="6"/>
        <v>5</v>
      </c>
      <c r="D233" s="23" t="s">
        <v>227</v>
      </c>
      <c r="E233" s="38" t="s">
        <v>221</v>
      </c>
      <c r="F233" s="11" t="s">
        <v>276</v>
      </c>
    </row>
    <row r="234" spans="1:6" x14ac:dyDescent="0.2">
      <c r="A234" s="22"/>
      <c r="B234" s="22"/>
      <c r="C234" s="20">
        <f t="shared" si="6"/>
        <v>6</v>
      </c>
      <c r="D234" s="23" t="s">
        <v>255</v>
      </c>
      <c r="E234" s="38" t="s">
        <v>221</v>
      </c>
      <c r="F234" s="11" t="s">
        <v>276</v>
      </c>
    </row>
    <row r="235" spans="1:6" x14ac:dyDescent="0.2">
      <c r="A235" s="22"/>
      <c r="B235" s="22"/>
      <c r="C235" s="20">
        <f t="shared" si="6"/>
        <v>7</v>
      </c>
      <c r="D235" s="23" t="s">
        <v>246</v>
      </c>
      <c r="E235" s="38" t="s">
        <v>221</v>
      </c>
      <c r="F235" s="11" t="s">
        <v>276</v>
      </c>
    </row>
    <row r="236" spans="1:6" x14ac:dyDescent="0.2">
      <c r="A236" s="22"/>
      <c r="B236" s="22"/>
      <c r="C236" s="20">
        <f t="shared" si="6"/>
        <v>8</v>
      </c>
      <c r="D236" s="23" t="s">
        <v>243</v>
      </c>
      <c r="E236" s="38" t="s">
        <v>221</v>
      </c>
      <c r="F236" s="11" t="s">
        <v>276</v>
      </c>
    </row>
    <row r="237" spans="1:6" x14ac:dyDescent="0.2">
      <c r="A237" s="22"/>
      <c r="B237" s="22"/>
      <c r="C237" s="20">
        <f t="shared" si="6"/>
        <v>9</v>
      </c>
      <c r="D237" s="23" t="s">
        <v>253</v>
      </c>
      <c r="E237" s="38" t="s">
        <v>221</v>
      </c>
      <c r="F237" s="11" t="s">
        <v>276</v>
      </c>
    </row>
    <row r="238" spans="1:6" ht="13.5" x14ac:dyDescent="0.2">
      <c r="A238" s="22"/>
      <c r="B238" s="22"/>
      <c r="C238" s="45" t="s">
        <v>279</v>
      </c>
      <c r="D238" s="45"/>
      <c r="E238" s="46"/>
      <c r="F238" s="11"/>
    </row>
    <row r="239" spans="1:6" x14ac:dyDescent="0.2">
      <c r="A239" s="22"/>
      <c r="B239" s="22"/>
      <c r="C239" s="20">
        <v>1</v>
      </c>
      <c r="D239" s="23" t="s">
        <v>280</v>
      </c>
      <c r="E239" s="38" t="s">
        <v>221</v>
      </c>
      <c r="F239" s="11">
        <v>385</v>
      </c>
    </row>
    <row r="240" spans="1:6" x14ac:dyDescent="0.2">
      <c r="A240" s="22"/>
      <c r="B240" s="22"/>
      <c r="C240" s="20">
        <f>C239+1</f>
        <v>2</v>
      </c>
      <c r="D240" s="23" t="s">
        <v>281</v>
      </c>
      <c r="E240" s="38" t="s">
        <v>221</v>
      </c>
      <c r="F240" s="11">
        <v>421</v>
      </c>
    </row>
    <row r="241" spans="1:7" x14ac:dyDescent="0.2">
      <c r="A241" s="22"/>
      <c r="B241" s="22"/>
      <c r="C241" s="20">
        <f>C240+1</f>
        <v>3</v>
      </c>
      <c r="D241" s="23" t="s">
        <v>282</v>
      </c>
      <c r="E241" s="38" t="s">
        <v>221</v>
      </c>
      <c r="F241" s="11">
        <v>910</v>
      </c>
    </row>
    <row r="242" spans="1:7" x14ac:dyDescent="0.2">
      <c r="A242" s="22"/>
      <c r="B242" s="22"/>
      <c r="C242" s="20">
        <v>4</v>
      </c>
      <c r="D242" s="23" t="s">
        <v>283</v>
      </c>
      <c r="E242" s="38"/>
      <c r="F242" s="11">
        <v>605</v>
      </c>
    </row>
    <row r="243" spans="1:7" x14ac:dyDescent="0.2">
      <c r="A243" s="22"/>
      <c r="B243" s="22"/>
      <c r="C243" s="47" t="s">
        <v>284</v>
      </c>
      <c r="D243" s="47"/>
      <c r="E243" s="48"/>
      <c r="F243" s="11"/>
      <c r="G243" s="75"/>
    </row>
    <row r="244" spans="1:7" x14ac:dyDescent="0.2">
      <c r="A244" s="22" t="s">
        <v>13</v>
      </c>
      <c r="B244" s="22" t="s">
        <v>219</v>
      </c>
      <c r="C244" s="19">
        <v>1</v>
      </c>
      <c r="D244" s="36" t="s">
        <v>220</v>
      </c>
      <c r="E244" s="38" t="s">
        <v>221</v>
      </c>
      <c r="F244" s="11">
        <v>60</v>
      </c>
    </row>
    <row r="245" spans="1:7" x14ac:dyDescent="0.2">
      <c r="A245" s="22"/>
      <c r="B245" s="22"/>
      <c r="C245" s="47" t="s">
        <v>285</v>
      </c>
      <c r="D245" s="47"/>
      <c r="E245" s="48"/>
      <c r="F245" s="11"/>
    </row>
    <row r="246" spans="1:7" x14ac:dyDescent="0.2">
      <c r="A246" s="22" t="s">
        <v>13</v>
      </c>
      <c r="B246" s="22" t="s">
        <v>235</v>
      </c>
      <c r="C246" s="19">
        <v>1</v>
      </c>
      <c r="D246" s="36" t="s">
        <v>286</v>
      </c>
      <c r="E246" s="35" t="s">
        <v>287</v>
      </c>
      <c r="F246" s="11">
        <v>570</v>
      </c>
    </row>
    <row r="247" spans="1:7" x14ac:dyDescent="0.2">
      <c r="A247" s="22"/>
      <c r="B247" s="22"/>
      <c r="C247" s="88" t="s">
        <v>288</v>
      </c>
      <c r="D247" s="88"/>
      <c r="E247" s="88"/>
      <c r="F247" s="11"/>
    </row>
    <row r="248" spans="1:7" x14ac:dyDescent="0.2">
      <c r="A248" s="22"/>
      <c r="B248" s="22"/>
      <c r="C248" s="40">
        <v>1</v>
      </c>
      <c r="D248" s="85" t="s">
        <v>289</v>
      </c>
      <c r="E248" s="85"/>
      <c r="F248" s="11"/>
    </row>
    <row r="249" spans="1:7" x14ac:dyDescent="0.2">
      <c r="A249" s="22"/>
      <c r="B249" s="22"/>
      <c r="C249" s="21">
        <v>1</v>
      </c>
      <c r="D249" s="36" t="s">
        <v>290</v>
      </c>
      <c r="E249" s="34" t="s">
        <v>291</v>
      </c>
      <c r="F249" s="11">
        <v>547</v>
      </c>
    </row>
    <row r="250" spans="1:7" hidden="1" x14ac:dyDescent="0.2">
      <c r="A250" s="22"/>
      <c r="B250" s="22"/>
      <c r="C250" s="21" t="e">
        <f>#REF!+1</f>
        <v>#REF!</v>
      </c>
      <c r="D250" s="36" t="s">
        <v>292</v>
      </c>
      <c r="E250" s="34" t="s">
        <v>291</v>
      </c>
      <c r="F250" s="11">
        <v>0</v>
      </c>
    </row>
    <row r="251" spans="1:7" hidden="1" x14ac:dyDescent="0.2">
      <c r="A251" s="22"/>
      <c r="B251" s="22"/>
      <c r="C251" s="21" t="e">
        <f>C250+1</f>
        <v>#REF!</v>
      </c>
      <c r="D251" s="36" t="s">
        <v>293</v>
      </c>
      <c r="E251" s="34" t="s">
        <v>291</v>
      </c>
      <c r="F251" s="11">
        <v>0</v>
      </c>
    </row>
    <row r="252" spans="1:7" x14ac:dyDescent="0.2">
      <c r="A252" s="22"/>
      <c r="B252" s="22"/>
      <c r="C252" s="21">
        <f>C249+1</f>
        <v>2</v>
      </c>
      <c r="D252" s="36" t="s">
        <v>294</v>
      </c>
      <c r="E252" s="34" t="s">
        <v>291</v>
      </c>
      <c r="F252" s="11">
        <v>421</v>
      </c>
    </row>
    <row r="253" spans="1:7" x14ac:dyDescent="0.2">
      <c r="A253" s="22"/>
      <c r="B253" s="22"/>
      <c r="C253" s="21">
        <f t="shared" ref="C253:C259" si="7">C252+1</f>
        <v>3</v>
      </c>
      <c r="D253" s="37" t="s">
        <v>295</v>
      </c>
      <c r="E253" s="35" t="s">
        <v>291</v>
      </c>
      <c r="F253" s="11">
        <v>541</v>
      </c>
    </row>
    <row r="254" spans="1:7" x14ac:dyDescent="0.2">
      <c r="A254" s="22"/>
      <c r="B254" s="22"/>
      <c r="C254" s="21">
        <f t="shared" si="7"/>
        <v>4</v>
      </c>
      <c r="D254" s="37" t="s">
        <v>296</v>
      </c>
      <c r="E254" s="35" t="s">
        <v>291</v>
      </c>
      <c r="F254" s="11">
        <v>873</v>
      </c>
    </row>
    <row r="255" spans="1:7" x14ac:dyDescent="0.2">
      <c r="A255" s="22"/>
      <c r="B255" s="22"/>
      <c r="C255" s="21">
        <f t="shared" si="7"/>
        <v>5</v>
      </c>
      <c r="D255" s="37" t="s">
        <v>297</v>
      </c>
      <c r="E255" s="35" t="s">
        <v>291</v>
      </c>
      <c r="F255" s="11">
        <v>711</v>
      </c>
    </row>
    <row r="256" spans="1:7" x14ac:dyDescent="0.2">
      <c r="A256" s="22"/>
      <c r="B256" s="22"/>
      <c r="C256" s="21">
        <f t="shared" si="7"/>
        <v>6</v>
      </c>
      <c r="D256" s="37" t="s">
        <v>298</v>
      </c>
      <c r="E256" s="35" t="s">
        <v>291</v>
      </c>
      <c r="F256" s="11">
        <v>895</v>
      </c>
    </row>
    <row r="257" spans="1:6" x14ac:dyDescent="0.2">
      <c r="A257" s="22"/>
      <c r="B257" s="22"/>
      <c r="C257" s="21">
        <f t="shared" si="7"/>
        <v>7</v>
      </c>
      <c r="D257" s="37" t="s">
        <v>299</v>
      </c>
      <c r="E257" s="35" t="s">
        <v>291</v>
      </c>
      <c r="F257" s="11">
        <v>251</v>
      </c>
    </row>
    <row r="258" spans="1:6" x14ac:dyDescent="0.2">
      <c r="A258" s="22"/>
      <c r="B258" s="22"/>
      <c r="C258" s="21">
        <f t="shared" si="7"/>
        <v>8</v>
      </c>
      <c r="D258" s="37" t="s">
        <v>300</v>
      </c>
      <c r="E258" s="35" t="s">
        <v>301</v>
      </c>
      <c r="F258" s="11">
        <v>934</v>
      </c>
    </row>
    <row r="259" spans="1:6" x14ac:dyDescent="0.2">
      <c r="A259" s="22" t="s">
        <v>13</v>
      </c>
      <c r="B259" s="22"/>
      <c r="C259" s="21">
        <f t="shared" si="7"/>
        <v>9</v>
      </c>
      <c r="D259" s="37" t="s">
        <v>302</v>
      </c>
      <c r="E259" s="35" t="s">
        <v>291</v>
      </c>
      <c r="F259" s="11">
        <v>81</v>
      </c>
    </row>
    <row r="260" spans="1:6" x14ac:dyDescent="0.2">
      <c r="A260" s="22"/>
      <c r="B260" s="22"/>
      <c r="C260" s="40">
        <v>2</v>
      </c>
      <c r="D260" s="40" t="s">
        <v>303</v>
      </c>
      <c r="E260" s="10"/>
      <c r="F260" s="11"/>
    </row>
    <row r="261" spans="1:6" ht="25.5" hidden="1" x14ac:dyDescent="0.2">
      <c r="A261" s="22"/>
      <c r="B261" s="22" t="s">
        <v>304</v>
      </c>
      <c r="C261" s="21"/>
      <c r="D261" s="36" t="s">
        <v>305</v>
      </c>
      <c r="E261" s="35" t="s">
        <v>148</v>
      </c>
      <c r="F261" s="11">
        <v>0</v>
      </c>
    </row>
    <row r="262" spans="1:6" hidden="1" x14ac:dyDescent="0.2">
      <c r="A262" s="22"/>
      <c r="B262" s="22"/>
      <c r="C262" s="21"/>
      <c r="D262" s="36" t="s">
        <v>306</v>
      </c>
      <c r="E262" s="35" t="s">
        <v>148</v>
      </c>
      <c r="F262" s="11">
        <v>0</v>
      </c>
    </row>
    <row r="263" spans="1:6" x14ac:dyDescent="0.2">
      <c r="A263" s="22"/>
      <c r="B263" s="22" t="s">
        <v>307</v>
      </c>
      <c r="C263" s="21">
        <v>1</v>
      </c>
      <c r="D263" s="36" t="s">
        <v>308</v>
      </c>
      <c r="E263" s="35" t="s">
        <v>291</v>
      </c>
      <c r="F263" s="11">
        <v>145</v>
      </c>
    </row>
    <row r="264" spans="1:6" x14ac:dyDescent="0.2">
      <c r="A264" s="22"/>
      <c r="B264" s="22" t="s">
        <v>309</v>
      </c>
      <c r="C264" s="21">
        <f>C263+1</f>
        <v>2</v>
      </c>
      <c r="D264" s="36" t="s">
        <v>310</v>
      </c>
      <c r="E264" s="35" t="s">
        <v>291</v>
      </c>
      <c r="F264" s="11">
        <v>148</v>
      </c>
    </row>
    <row r="265" spans="1:6" x14ac:dyDescent="0.2">
      <c r="A265" s="22"/>
      <c r="B265" s="22" t="s">
        <v>311</v>
      </c>
      <c r="C265" s="21">
        <f>C264+1</f>
        <v>3</v>
      </c>
      <c r="D265" s="36" t="s">
        <v>312</v>
      </c>
      <c r="E265" s="35" t="s">
        <v>291</v>
      </c>
      <c r="F265" s="11">
        <v>144</v>
      </c>
    </row>
    <row r="266" spans="1:6" hidden="1" x14ac:dyDescent="0.2">
      <c r="A266" s="22"/>
      <c r="B266" s="22"/>
      <c r="C266" s="21"/>
      <c r="D266" s="36" t="s">
        <v>313</v>
      </c>
      <c r="E266" s="35" t="s">
        <v>291</v>
      </c>
      <c r="F266" s="11">
        <v>0</v>
      </c>
    </row>
    <row r="267" spans="1:6" hidden="1" x14ac:dyDescent="0.2">
      <c r="A267" s="22"/>
      <c r="B267" s="22" t="s">
        <v>314</v>
      </c>
      <c r="C267" s="21"/>
      <c r="D267" s="36" t="s">
        <v>315</v>
      </c>
      <c r="E267" s="35" t="s">
        <v>291</v>
      </c>
      <c r="F267" s="11">
        <v>0</v>
      </c>
    </row>
    <row r="268" spans="1:6" x14ac:dyDescent="0.2">
      <c r="A268" s="22"/>
      <c r="B268" s="22" t="s">
        <v>316</v>
      </c>
      <c r="C268" s="21">
        <v>4</v>
      </c>
      <c r="D268" s="36" t="s">
        <v>317</v>
      </c>
      <c r="E268" s="35" t="s">
        <v>148</v>
      </c>
      <c r="F268" s="11">
        <v>199</v>
      </c>
    </row>
    <row r="269" spans="1:6" x14ac:dyDescent="0.2">
      <c r="A269" s="22"/>
      <c r="B269" s="22"/>
      <c r="C269" s="21">
        <f>C268+1</f>
        <v>5</v>
      </c>
      <c r="D269" s="36" t="s">
        <v>318</v>
      </c>
      <c r="E269" s="35" t="s">
        <v>291</v>
      </c>
      <c r="F269" s="11">
        <v>355</v>
      </c>
    </row>
    <row r="270" spans="1:6" hidden="1" x14ac:dyDescent="0.2">
      <c r="A270" s="22"/>
      <c r="B270" s="22"/>
      <c r="C270" s="21"/>
      <c r="D270" s="37" t="s">
        <v>319</v>
      </c>
      <c r="E270" s="35" t="s">
        <v>291</v>
      </c>
      <c r="F270" s="11">
        <v>0</v>
      </c>
    </row>
    <row r="271" spans="1:6" x14ac:dyDescent="0.2">
      <c r="A271" s="22"/>
      <c r="B271" s="22" t="s">
        <v>320</v>
      </c>
      <c r="C271" s="21">
        <v>6</v>
      </c>
      <c r="D271" s="37" t="s">
        <v>321</v>
      </c>
      <c r="E271" s="35" t="s">
        <v>291</v>
      </c>
      <c r="F271" s="11">
        <v>242</v>
      </c>
    </row>
    <row r="272" spans="1:6" hidden="1" x14ac:dyDescent="0.2">
      <c r="A272" s="22"/>
      <c r="B272" s="22"/>
      <c r="C272" s="21"/>
      <c r="D272" s="37" t="s">
        <v>322</v>
      </c>
      <c r="E272" s="35" t="s">
        <v>291</v>
      </c>
      <c r="F272" s="11">
        <v>0</v>
      </c>
    </row>
    <row r="273" spans="1:6" x14ac:dyDescent="0.2">
      <c r="A273" s="22"/>
      <c r="B273" s="22" t="s">
        <v>323</v>
      </c>
      <c r="C273" s="21">
        <v>7</v>
      </c>
      <c r="D273" s="37" t="s">
        <v>324</v>
      </c>
      <c r="E273" s="35" t="s">
        <v>325</v>
      </c>
      <c r="F273" s="11">
        <v>138</v>
      </c>
    </row>
    <row r="274" spans="1:6" x14ac:dyDescent="0.2">
      <c r="A274" s="22"/>
      <c r="B274" s="22" t="s">
        <v>326</v>
      </c>
      <c r="C274" s="21">
        <f>C273+1</f>
        <v>8</v>
      </c>
      <c r="D274" s="37" t="s">
        <v>327</v>
      </c>
      <c r="E274" s="35" t="s">
        <v>291</v>
      </c>
      <c r="F274" s="11">
        <v>159</v>
      </c>
    </row>
    <row r="275" spans="1:6" x14ac:dyDescent="0.2">
      <c r="A275" s="22"/>
      <c r="B275" s="22"/>
      <c r="C275" s="40">
        <v>3</v>
      </c>
      <c r="D275" s="40" t="s">
        <v>328</v>
      </c>
      <c r="E275" s="10"/>
      <c r="F275" s="11"/>
    </row>
    <row r="276" spans="1:6" hidden="1" x14ac:dyDescent="0.2">
      <c r="A276" s="22"/>
      <c r="B276" s="22"/>
      <c r="C276" s="21"/>
      <c r="D276" s="36" t="s">
        <v>329</v>
      </c>
      <c r="E276" s="10"/>
      <c r="F276" s="11">
        <v>0</v>
      </c>
    </row>
    <row r="277" spans="1:6" hidden="1" x14ac:dyDescent="0.2">
      <c r="A277" s="22"/>
      <c r="B277" s="22"/>
      <c r="C277" s="21"/>
      <c r="D277" s="36" t="s">
        <v>330</v>
      </c>
      <c r="E277" s="10"/>
      <c r="F277" s="11">
        <v>0</v>
      </c>
    </row>
    <row r="278" spans="1:6" hidden="1" x14ac:dyDescent="0.2">
      <c r="A278" s="22"/>
      <c r="B278" s="22"/>
      <c r="C278" s="21"/>
      <c r="D278" s="36" t="s">
        <v>331</v>
      </c>
      <c r="E278" s="10"/>
      <c r="F278" s="11">
        <v>0</v>
      </c>
    </row>
    <row r="279" spans="1:6" x14ac:dyDescent="0.2">
      <c r="A279" s="22"/>
      <c r="B279" s="22" t="s">
        <v>332</v>
      </c>
      <c r="C279" s="21">
        <f t="shared" ref="C279:C300" si="8">C278+1</f>
        <v>1</v>
      </c>
      <c r="D279" s="36" t="s">
        <v>333</v>
      </c>
      <c r="E279" s="35" t="s">
        <v>291</v>
      </c>
      <c r="F279" s="11">
        <v>191</v>
      </c>
    </row>
    <row r="280" spans="1:6" x14ac:dyDescent="0.2">
      <c r="A280" s="22"/>
      <c r="B280" s="22" t="s">
        <v>334</v>
      </c>
      <c r="C280" s="21">
        <f t="shared" si="8"/>
        <v>2</v>
      </c>
      <c r="D280" s="36" t="s">
        <v>335</v>
      </c>
      <c r="E280" s="35" t="s">
        <v>291</v>
      </c>
      <c r="F280" s="11">
        <v>204</v>
      </c>
    </row>
    <row r="281" spans="1:6" x14ac:dyDescent="0.2">
      <c r="A281" s="22"/>
      <c r="B281" s="22" t="s">
        <v>336</v>
      </c>
      <c r="C281" s="21">
        <f t="shared" si="8"/>
        <v>3</v>
      </c>
      <c r="D281" s="36" t="s">
        <v>337</v>
      </c>
      <c r="E281" s="35" t="s">
        <v>291</v>
      </c>
      <c r="F281" s="11">
        <v>192</v>
      </c>
    </row>
    <row r="282" spans="1:6" x14ac:dyDescent="0.2">
      <c r="A282" s="22"/>
      <c r="B282" s="22" t="s">
        <v>338</v>
      </c>
      <c r="C282" s="21">
        <f t="shared" si="8"/>
        <v>4</v>
      </c>
      <c r="D282" s="36" t="s">
        <v>339</v>
      </c>
      <c r="E282" s="35" t="s">
        <v>291</v>
      </c>
      <c r="F282" s="11">
        <v>213</v>
      </c>
    </row>
    <row r="283" spans="1:6" x14ac:dyDescent="0.2">
      <c r="A283" s="22"/>
      <c r="B283" s="22" t="s">
        <v>340</v>
      </c>
      <c r="C283" s="21">
        <f t="shared" si="8"/>
        <v>5</v>
      </c>
      <c r="D283" s="36" t="s">
        <v>341</v>
      </c>
      <c r="E283" s="35" t="s">
        <v>291</v>
      </c>
      <c r="F283" s="11">
        <v>306</v>
      </c>
    </row>
    <row r="284" spans="1:6" x14ac:dyDescent="0.2">
      <c r="A284" s="22"/>
      <c r="B284" s="22" t="s">
        <v>342</v>
      </c>
      <c r="C284" s="21">
        <f t="shared" si="8"/>
        <v>6</v>
      </c>
      <c r="D284" s="36" t="s">
        <v>343</v>
      </c>
      <c r="E284" s="35" t="s">
        <v>291</v>
      </c>
      <c r="F284" s="11">
        <v>260</v>
      </c>
    </row>
    <row r="285" spans="1:6" x14ac:dyDescent="0.2">
      <c r="A285" s="22"/>
      <c r="B285" s="22" t="s">
        <v>344</v>
      </c>
      <c r="C285" s="21">
        <f t="shared" si="8"/>
        <v>7</v>
      </c>
      <c r="D285" s="36" t="s">
        <v>345</v>
      </c>
      <c r="E285" s="35" t="s">
        <v>291</v>
      </c>
      <c r="F285" s="11">
        <v>205</v>
      </c>
    </row>
    <row r="286" spans="1:6" x14ac:dyDescent="0.2">
      <c r="A286" s="22"/>
      <c r="B286" s="22" t="s">
        <v>346</v>
      </c>
      <c r="C286" s="21">
        <f t="shared" si="8"/>
        <v>8</v>
      </c>
      <c r="D286" s="36" t="s">
        <v>347</v>
      </c>
      <c r="E286" s="35" t="s">
        <v>291</v>
      </c>
      <c r="F286" s="11">
        <v>196</v>
      </c>
    </row>
    <row r="287" spans="1:6" x14ac:dyDescent="0.2">
      <c r="A287" s="22"/>
      <c r="B287" s="22" t="s">
        <v>348</v>
      </c>
      <c r="C287" s="21">
        <f t="shared" si="8"/>
        <v>9</v>
      </c>
      <c r="D287" s="36" t="s">
        <v>349</v>
      </c>
      <c r="E287" s="35" t="s">
        <v>291</v>
      </c>
      <c r="F287" s="11">
        <v>292</v>
      </c>
    </row>
    <row r="288" spans="1:6" x14ac:dyDescent="0.2">
      <c r="A288" s="22"/>
      <c r="B288" s="22" t="s">
        <v>350</v>
      </c>
      <c r="C288" s="21">
        <f t="shared" si="8"/>
        <v>10</v>
      </c>
      <c r="D288" s="36" t="s">
        <v>351</v>
      </c>
      <c r="E288" s="35" t="s">
        <v>291</v>
      </c>
      <c r="F288" s="11">
        <v>262</v>
      </c>
    </row>
    <row r="289" spans="1:15" x14ac:dyDescent="0.2">
      <c r="A289" s="22"/>
      <c r="B289" s="22" t="s">
        <v>352</v>
      </c>
      <c r="C289" s="21">
        <f t="shared" si="8"/>
        <v>11</v>
      </c>
      <c r="D289" s="36" t="s">
        <v>353</v>
      </c>
      <c r="E289" s="35" t="s">
        <v>291</v>
      </c>
      <c r="F289" s="11">
        <v>280</v>
      </c>
    </row>
    <row r="290" spans="1:15" x14ac:dyDescent="0.2">
      <c r="A290" s="22"/>
      <c r="B290" s="22" t="s">
        <v>354</v>
      </c>
      <c r="C290" s="21">
        <f t="shared" si="8"/>
        <v>12</v>
      </c>
      <c r="D290" s="36" t="s">
        <v>355</v>
      </c>
      <c r="E290" s="35" t="s">
        <v>291</v>
      </c>
      <c r="F290" s="11">
        <v>254</v>
      </c>
    </row>
    <row r="291" spans="1:15" hidden="1" x14ac:dyDescent="0.2">
      <c r="A291" s="22"/>
      <c r="B291" s="22" t="s">
        <v>356</v>
      </c>
      <c r="C291" s="21">
        <f t="shared" si="8"/>
        <v>13</v>
      </c>
      <c r="D291" s="36" t="s">
        <v>357</v>
      </c>
      <c r="E291" s="35" t="s">
        <v>291</v>
      </c>
      <c r="F291" s="11"/>
    </row>
    <row r="292" spans="1:15" x14ac:dyDescent="0.2">
      <c r="A292" s="22"/>
      <c r="B292" s="22" t="s">
        <v>358</v>
      </c>
      <c r="C292" s="21">
        <v>13</v>
      </c>
      <c r="D292" s="36" t="s">
        <v>359</v>
      </c>
      <c r="E292" s="35" t="s">
        <v>291</v>
      </c>
      <c r="F292" s="11">
        <v>281</v>
      </c>
    </row>
    <row r="293" spans="1:15" x14ac:dyDescent="0.2">
      <c r="A293" s="22"/>
      <c r="B293" s="22"/>
      <c r="C293" s="21">
        <f t="shared" si="8"/>
        <v>14</v>
      </c>
      <c r="D293" s="36" t="s">
        <v>360</v>
      </c>
      <c r="E293" s="35" t="s">
        <v>291</v>
      </c>
      <c r="F293" s="11">
        <v>283</v>
      </c>
    </row>
    <row r="294" spans="1:15" x14ac:dyDescent="0.2">
      <c r="A294" s="22"/>
      <c r="B294" s="22" t="s">
        <v>361</v>
      </c>
      <c r="C294" s="21">
        <f t="shared" si="8"/>
        <v>15</v>
      </c>
      <c r="D294" s="36" t="s">
        <v>362</v>
      </c>
      <c r="E294" s="35" t="s">
        <v>291</v>
      </c>
      <c r="F294" s="11">
        <v>347</v>
      </c>
    </row>
    <row r="295" spans="1:15" x14ac:dyDescent="0.2">
      <c r="A295" s="22"/>
      <c r="B295" s="22"/>
      <c r="C295" s="21">
        <f t="shared" si="8"/>
        <v>16</v>
      </c>
      <c r="D295" s="37" t="s">
        <v>363</v>
      </c>
      <c r="E295" s="35" t="s">
        <v>148</v>
      </c>
      <c r="F295" s="11">
        <v>317</v>
      </c>
    </row>
    <row r="296" spans="1:15" x14ac:dyDescent="0.2">
      <c r="A296" s="22"/>
      <c r="B296" s="22" t="s">
        <v>364</v>
      </c>
      <c r="C296" s="21">
        <f t="shared" si="8"/>
        <v>17</v>
      </c>
      <c r="D296" s="37" t="s">
        <v>365</v>
      </c>
      <c r="E296" s="35" t="s">
        <v>291</v>
      </c>
      <c r="F296" s="11">
        <v>296</v>
      </c>
    </row>
    <row r="297" spans="1:15" x14ac:dyDescent="0.2">
      <c r="A297" s="22"/>
      <c r="B297" s="22" t="s">
        <v>366</v>
      </c>
      <c r="C297" s="21">
        <f t="shared" si="8"/>
        <v>18</v>
      </c>
      <c r="D297" s="37" t="s">
        <v>367</v>
      </c>
      <c r="E297" s="35" t="s">
        <v>291</v>
      </c>
      <c r="F297" s="11">
        <v>393</v>
      </c>
    </row>
    <row r="298" spans="1:15" hidden="1" x14ac:dyDescent="0.2">
      <c r="A298" s="22"/>
      <c r="B298" s="22" t="s">
        <v>368</v>
      </c>
      <c r="C298" s="21">
        <f t="shared" si="8"/>
        <v>19</v>
      </c>
      <c r="D298" s="37" t="s">
        <v>369</v>
      </c>
      <c r="E298" s="35" t="s">
        <v>291</v>
      </c>
      <c r="F298" s="11"/>
    </row>
    <row r="299" spans="1:15" x14ac:dyDescent="0.2">
      <c r="A299" s="22"/>
      <c r="B299" s="22"/>
      <c r="C299" s="21">
        <v>19</v>
      </c>
      <c r="D299" s="37" t="s">
        <v>370</v>
      </c>
      <c r="E299" s="35" t="s">
        <v>148</v>
      </c>
      <c r="F299" s="11">
        <v>264</v>
      </c>
    </row>
    <row r="300" spans="1:15" x14ac:dyDescent="0.2">
      <c r="A300" s="22"/>
      <c r="B300" s="22" t="s">
        <v>371</v>
      </c>
      <c r="C300" s="21">
        <f t="shared" si="8"/>
        <v>20</v>
      </c>
      <c r="D300" s="37" t="s">
        <v>372</v>
      </c>
      <c r="E300" s="35" t="s">
        <v>291</v>
      </c>
      <c r="F300" s="11">
        <v>269</v>
      </c>
    </row>
    <row r="301" spans="1:15" customFormat="1" ht="12" customHeight="1" x14ac:dyDescent="0.2">
      <c r="A301" s="76"/>
      <c r="B301" s="77"/>
      <c r="C301" s="80">
        <f>C300+1</f>
        <v>21</v>
      </c>
      <c r="D301" s="37" t="s">
        <v>802</v>
      </c>
      <c r="E301" s="35" t="s">
        <v>291</v>
      </c>
      <c r="F301" s="11">
        <v>189</v>
      </c>
      <c r="G301" s="2"/>
      <c r="H301" s="78"/>
      <c r="I301" s="78"/>
      <c r="J301" s="78"/>
      <c r="K301" s="79"/>
      <c r="L301" s="79"/>
      <c r="M301" s="79"/>
      <c r="N301" s="79"/>
      <c r="O301" s="79"/>
    </row>
    <row r="302" spans="1:15" x14ac:dyDescent="0.2">
      <c r="A302" s="22"/>
      <c r="B302" s="22"/>
      <c r="C302" s="40">
        <v>4</v>
      </c>
      <c r="D302" s="40" t="s">
        <v>373</v>
      </c>
      <c r="E302" s="10"/>
      <c r="F302" s="11"/>
    </row>
    <row r="303" spans="1:15" hidden="1" x14ac:dyDescent="0.2">
      <c r="A303" s="22"/>
      <c r="B303" s="22"/>
      <c r="C303" s="21"/>
      <c r="D303" s="36" t="s">
        <v>374</v>
      </c>
      <c r="E303" s="10"/>
      <c r="F303" s="11">
        <v>0</v>
      </c>
    </row>
    <row r="304" spans="1:15" hidden="1" x14ac:dyDescent="0.2">
      <c r="A304" s="22"/>
      <c r="B304" s="22"/>
      <c r="C304" s="21"/>
      <c r="D304" s="36" t="s">
        <v>375</v>
      </c>
      <c r="E304" s="10"/>
      <c r="F304" s="11">
        <v>0</v>
      </c>
    </row>
    <row r="305" spans="1:6" x14ac:dyDescent="0.2">
      <c r="A305" s="22"/>
      <c r="B305" s="22" t="s">
        <v>376</v>
      </c>
      <c r="C305" s="21">
        <v>1</v>
      </c>
      <c r="D305" s="36" t="s">
        <v>377</v>
      </c>
      <c r="E305" s="35" t="s">
        <v>291</v>
      </c>
      <c r="F305" s="11">
        <v>382</v>
      </c>
    </row>
    <row r="306" spans="1:6" x14ac:dyDescent="0.2">
      <c r="A306" s="22"/>
      <c r="B306" s="22" t="s">
        <v>378</v>
      </c>
      <c r="C306" s="21">
        <f>C305+1</f>
        <v>2</v>
      </c>
      <c r="D306" s="36" t="s">
        <v>379</v>
      </c>
      <c r="E306" s="35" t="s">
        <v>291</v>
      </c>
      <c r="F306" s="11">
        <v>342</v>
      </c>
    </row>
    <row r="307" spans="1:6" hidden="1" x14ac:dyDescent="0.2">
      <c r="A307" s="22"/>
      <c r="B307" s="22"/>
      <c r="C307" s="21">
        <f>C306+1</f>
        <v>3</v>
      </c>
      <c r="D307" s="36" t="s">
        <v>380</v>
      </c>
      <c r="E307" s="35" t="s">
        <v>148</v>
      </c>
      <c r="F307" s="11"/>
    </row>
    <row r="308" spans="1:6" hidden="1" x14ac:dyDescent="0.2">
      <c r="A308" s="22"/>
      <c r="B308" s="22"/>
      <c r="C308" s="21">
        <f>C307+1</f>
        <v>4</v>
      </c>
      <c r="D308" s="36" t="s">
        <v>381</v>
      </c>
      <c r="E308" s="35" t="s">
        <v>148</v>
      </c>
      <c r="F308" s="11"/>
    </row>
    <row r="309" spans="1:6" hidden="1" x14ac:dyDescent="0.2">
      <c r="A309" s="22"/>
      <c r="B309" s="22"/>
      <c r="C309" s="21">
        <f>C308+1</f>
        <v>5</v>
      </c>
      <c r="D309" s="36" t="s">
        <v>382</v>
      </c>
      <c r="E309" s="35" t="s">
        <v>148</v>
      </c>
      <c r="F309" s="11"/>
    </row>
    <row r="310" spans="1:6" hidden="1" x14ac:dyDescent="0.2">
      <c r="A310" s="22"/>
      <c r="B310" s="22"/>
      <c r="C310" s="21">
        <f>C309+1</f>
        <v>6</v>
      </c>
      <c r="D310" s="36" t="s">
        <v>383</v>
      </c>
      <c r="E310" s="35" t="s">
        <v>148</v>
      </c>
      <c r="F310" s="11"/>
    </row>
    <row r="311" spans="1:6" x14ac:dyDescent="0.2">
      <c r="A311" s="22"/>
      <c r="B311" s="22" t="s">
        <v>384</v>
      </c>
      <c r="C311" s="21">
        <v>3</v>
      </c>
      <c r="D311" s="37" t="s">
        <v>385</v>
      </c>
      <c r="E311" s="35" t="s">
        <v>291</v>
      </c>
      <c r="F311" s="11">
        <v>463</v>
      </c>
    </row>
    <row r="312" spans="1:6" x14ac:dyDescent="0.2">
      <c r="A312" s="22"/>
      <c r="B312" s="22" t="s">
        <v>386</v>
      </c>
      <c r="C312" s="21">
        <f>C311+1</f>
        <v>4</v>
      </c>
      <c r="D312" s="37" t="s">
        <v>387</v>
      </c>
      <c r="E312" s="35" t="s">
        <v>291</v>
      </c>
      <c r="F312" s="11">
        <v>428</v>
      </c>
    </row>
    <row r="313" spans="1:6" x14ac:dyDescent="0.2">
      <c r="A313" s="22"/>
      <c r="B313" s="22" t="s">
        <v>388</v>
      </c>
      <c r="C313" s="21">
        <f>C312+1</f>
        <v>5</v>
      </c>
      <c r="D313" s="37" t="s">
        <v>389</v>
      </c>
      <c r="E313" s="35" t="s">
        <v>291</v>
      </c>
      <c r="F313" s="11">
        <v>852</v>
      </c>
    </row>
    <row r="314" spans="1:6" x14ac:dyDescent="0.2">
      <c r="A314" s="22"/>
      <c r="B314" s="22" t="s">
        <v>390</v>
      </c>
      <c r="C314" s="21">
        <f>C313+1</f>
        <v>6</v>
      </c>
      <c r="D314" s="37" t="s">
        <v>383</v>
      </c>
      <c r="E314" s="35" t="s">
        <v>291</v>
      </c>
      <c r="F314" s="11">
        <v>3728</v>
      </c>
    </row>
    <row r="315" spans="1:6" x14ac:dyDescent="0.2">
      <c r="A315" s="22"/>
      <c r="B315" s="22" t="s">
        <v>391</v>
      </c>
      <c r="C315" s="21">
        <f>C314+1</f>
        <v>7</v>
      </c>
      <c r="D315" s="37" t="s">
        <v>374</v>
      </c>
      <c r="E315" s="35" t="s">
        <v>291</v>
      </c>
      <c r="F315" s="11">
        <v>656</v>
      </c>
    </row>
    <row r="316" spans="1:6" hidden="1" x14ac:dyDescent="0.2">
      <c r="A316" s="22"/>
      <c r="B316" s="22"/>
      <c r="C316" s="21">
        <f>C315+1</f>
        <v>8</v>
      </c>
      <c r="D316" s="37" t="s">
        <v>392</v>
      </c>
      <c r="E316" s="35" t="s">
        <v>291</v>
      </c>
      <c r="F316" s="11">
        <v>0</v>
      </c>
    </row>
    <row r="317" spans="1:6" x14ac:dyDescent="0.2">
      <c r="A317" s="22"/>
      <c r="B317" s="22" t="s">
        <v>388</v>
      </c>
      <c r="C317" s="21">
        <v>8</v>
      </c>
      <c r="D317" s="37" t="s">
        <v>393</v>
      </c>
      <c r="E317" s="35" t="s">
        <v>291</v>
      </c>
      <c r="F317" s="11">
        <v>837</v>
      </c>
    </row>
    <row r="318" spans="1:6" x14ac:dyDescent="0.2">
      <c r="A318" s="22"/>
      <c r="B318" s="22" t="s">
        <v>394</v>
      </c>
      <c r="C318" s="21">
        <f>C316+1</f>
        <v>9</v>
      </c>
      <c r="D318" s="37" t="s">
        <v>395</v>
      </c>
      <c r="E318" s="35" t="s">
        <v>291</v>
      </c>
      <c r="F318" s="11">
        <v>228</v>
      </c>
    </row>
    <row r="319" spans="1:6" x14ac:dyDescent="0.2">
      <c r="A319" s="22" t="s">
        <v>13</v>
      </c>
      <c r="B319" s="22"/>
      <c r="C319" s="21">
        <v>10</v>
      </c>
      <c r="D319" s="37" t="s">
        <v>396</v>
      </c>
      <c r="E319" s="35" t="s">
        <v>291</v>
      </c>
      <c r="F319" s="11">
        <v>1482</v>
      </c>
    </row>
    <row r="320" spans="1:6" x14ac:dyDescent="0.2">
      <c r="A320" s="22"/>
      <c r="B320" s="22"/>
      <c r="C320" s="21">
        <v>11</v>
      </c>
      <c r="D320" s="37" t="s">
        <v>397</v>
      </c>
      <c r="E320" s="35" t="s">
        <v>291</v>
      </c>
      <c r="F320" s="11">
        <v>728</v>
      </c>
    </row>
    <row r="321" spans="1:6" x14ac:dyDescent="0.2">
      <c r="A321" s="22"/>
      <c r="B321" s="22"/>
      <c r="C321" s="21">
        <v>12</v>
      </c>
      <c r="D321" s="37" t="s">
        <v>398</v>
      </c>
      <c r="E321" s="35" t="s">
        <v>291</v>
      </c>
      <c r="F321" s="11">
        <v>464</v>
      </c>
    </row>
    <row r="322" spans="1:6" x14ac:dyDescent="0.2">
      <c r="A322" s="22"/>
      <c r="B322" s="22"/>
      <c r="C322" s="40">
        <v>5</v>
      </c>
      <c r="D322" s="40" t="s">
        <v>399</v>
      </c>
      <c r="E322" s="10"/>
      <c r="F322" s="11"/>
    </row>
    <row r="323" spans="1:6" hidden="1" x14ac:dyDescent="0.2">
      <c r="A323" s="22"/>
      <c r="B323" s="22"/>
      <c r="C323" s="21"/>
      <c r="D323" s="36" t="s">
        <v>400</v>
      </c>
      <c r="E323" s="10"/>
      <c r="F323" s="11">
        <v>0</v>
      </c>
    </row>
    <row r="324" spans="1:6" x14ac:dyDescent="0.2">
      <c r="A324" s="22"/>
      <c r="B324" s="22" t="s">
        <v>401</v>
      </c>
      <c r="C324" s="21">
        <v>1</v>
      </c>
      <c r="D324" s="36" t="s">
        <v>402</v>
      </c>
      <c r="E324" s="35" t="s">
        <v>291</v>
      </c>
      <c r="F324" s="11">
        <v>311</v>
      </c>
    </row>
    <row r="325" spans="1:6" x14ac:dyDescent="0.2">
      <c r="A325" s="22"/>
      <c r="B325" s="22" t="s">
        <v>403</v>
      </c>
      <c r="C325" s="21">
        <f>C324+1</f>
        <v>2</v>
      </c>
      <c r="D325" s="36" t="s">
        <v>404</v>
      </c>
      <c r="E325" s="35" t="s">
        <v>291</v>
      </c>
      <c r="F325" s="11">
        <v>296</v>
      </c>
    </row>
    <row r="326" spans="1:6" x14ac:dyDescent="0.2">
      <c r="A326" s="22"/>
      <c r="B326" s="22" t="s">
        <v>405</v>
      </c>
      <c r="C326" s="21">
        <f>C325+1</f>
        <v>3</v>
      </c>
      <c r="D326" s="36" t="s">
        <v>406</v>
      </c>
      <c r="E326" s="35" t="s">
        <v>291</v>
      </c>
      <c r="F326" s="11">
        <v>408</v>
      </c>
    </row>
    <row r="327" spans="1:6" hidden="1" x14ac:dyDescent="0.2">
      <c r="A327" s="22"/>
      <c r="B327" s="22"/>
      <c r="C327" s="21">
        <f>C326+1</f>
        <v>4</v>
      </c>
      <c r="D327" s="36" t="s">
        <v>407</v>
      </c>
      <c r="E327" s="35" t="s">
        <v>291</v>
      </c>
      <c r="F327" s="11"/>
    </row>
    <row r="328" spans="1:6" hidden="1" x14ac:dyDescent="0.2">
      <c r="A328" s="22"/>
      <c r="B328" s="22"/>
      <c r="C328" s="21">
        <f>C327+1</f>
        <v>5</v>
      </c>
      <c r="D328" s="36" t="s">
        <v>408</v>
      </c>
      <c r="E328" s="35" t="s">
        <v>291</v>
      </c>
      <c r="F328" s="11"/>
    </row>
    <row r="329" spans="1:6" hidden="1" x14ac:dyDescent="0.2">
      <c r="A329" s="22"/>
      <c r="B329" s="22"/>
      <c r="C329" s="21">
        <f>C328+1</f>
        <v>6</v>
      </c>
      <c r="D329" s="36" t="s">
        <v>409</v>
      </c>
      <c r="E329" s="35" t="s">
        <v>291</v>
      </c>
      <c r="F329" s="11"/>
    </row>
    <row r="330" spans="1:6" x14ac:dyDescent="0.2">
      <c r="A330" s="22"/>
      <c r="B330" s="22" t="s">
        <v>410</v>
      </c>
      <c r="C330" s="21">
        <v>4</v>
      </c>
      <c r="D330" s="36" t="s">
        <v>411</v>
      </c>
      <c r="E330" s="35" t="s">
        <v>291</v>
      </c>
      <c r="F330" s="11">
        <v>339</v>
      </c>
    </row>
    <row r="331" spans="1:6" x14ac:dyDescent="0.2">
      <c r="A331" s="22"/>
      <c r="B331" s="22" t="s">
        <v>412</v>
      </c>
      <c r="C331" s="21">
        <v>5</v>
      </c>
      <c r="D331" s="36" t="s">
        <v>413</v>
      </c>
      <c r="E331" s="35" t="s">
        <v>291</v>
      </c>
      <c r="F331" s="11">
        <v>445</v>
      </c>
    </row>
    <row r="332" spans="1:6" x14ac:dyDescent="0.2">
      <c r="A332" s="22"/>
      <c r="B332" s="22"/>
      <c r="C332" s="21">
        <f t="shared" ref="C332:C338" si="9">C331+1</f>
        <v>6</v>
      </c>
      <c r="D332" s="37" t="s">
        <v>414</v>
      </c>
      <c r="E332" s="35" t="s">
        <v>291</v>
      </c>
      <c r="F332" s="11">
        <v>160</v>
      </c>
    </row>
    <row r="333" spans="1:6" x14ac:dyDescent="0.2">
      <c r="A333" s="22"/>
      <c r="B333" s="22" t="s">
        <v>415</v>
      </c>
      <c r="C333" s="21">
        <f t="shared" si="9"/>
        <v>7</v>
      </c>
      <c r="D333" s="37" t="s">
        <v>416</v>
      </c>
      <c r="E333" s="35" t="s">
        <v>148</v>
      </c>
      <c r="F333" s="11">
        <v>275</v>
      </c>
    </row>
    <row r="334" spans="1:6" x14ac:dyDescent="0.2">
      <c r="A334" s="22"/>
      <c r="B334" s="22" t="s">
        <v>415</v>
      </c>
      <c r="C334" s="21">
        <f t="shared" si="9"/>
        <v>8</v>
      </c>
      <c r="D334" s="37" t="s">
        <v>417</v>
      </c>
      <c r="E334" s="35" t="s">
        <v>148</v>
      </c>
      <c r="F334" s="11">
        <v>275</v>
      </c>
    </row>
    <row r="335" spans="1:6" x14ac:dyDescent="0.2">
      <c r="A335" s="22"/>
      <c r="B335" s="22" t="s">
        <v>418</v>
      </c>
      <c r="C335" s="21">
        <f t="shared" si="9"/>
        <v>9</v>
      </c>
      <c r="D335" s="37" t="s">
        <v>419</v>
      </c>
      <c r="E335" s="35" t="s">
        <v>291</v>
      </c>
      <c r="F335" s="11">
        <v>357</v>
      </c>
    </row>
    <row r="336" spans="1:6" x14ac:dyDescent="0.2">
      <c r="A336" s="22"/>
      <c r="B336" s="22"/>
      <c r="C336" s="21">
        <f t="shared" si="9"/>
        <v>10</v>
      </c>
      <c r="D336" s="37" t="s">
        <v>420</v>
      </c>
      <c r="E336" s="35" t="s">
        <v>291</v>
      </c>
      <c r="F336" s="11">
        <v>379</v>
      </c>
    </row>
    <row r="337" spans="1:6" x14ac:dyDescent="0.2">
      <c r="A337" s="22"/>
      <c r="B337" s="22"/>
      <c r="C337" s="21">
        <f t="shared" si="9"/>
        <v>11</v>
      </c>
      <c r="D337" s="37" t="s">
        <v>421</v>
      </c>
      <c r="E337" s="35" t="s">
        <v>291</v>
      </c>
      <c r="F337" s="11">
        <v>422</v>
      </c>
    </row>
    <row r="338" spans="1:6" hidden="1" x14ac:dyDescent="0.2">
      <c r="A338" s="22"/>
      <c r="B338" s="22"/>
      <c r="C338" s="21">
        <f t="shared" si="9"/>
        <v>12</v>
      </c>
      <c r="D338" s="37" t="s">
        <v>422</v>
      </c>
      <c r="E338" s="35" t="s">
        <v>148</v>
      </c>
      <c r="F338" s="11"/>
    </row>
    <row r="339" spans="1:6" x14ac:dyDescent="0.2">
      <c r="A339" s="22"/>
      <c r="B339" s="22" t="s">
        <v>418</v>
      </c>
      <c r="C339" s="21">
        <v>12</v>
      </c>
      <c r="D339" s="37" t="s">
        <v>423</v>
      </c>
      <c r="E339" s="35" t="s">
        <v>291</v>
      </c>
      <c r="F339" s="11">
        <v>340</v>
      </c>
    </row>
    <row r="340" spans="1:6" x14ac:dyDescent="0.2">
      <c r="A340" s="22"/>
      <c r="B340" s="22"/>
      <c r="C340" s="49" t="s">
        <v>138</v>
      </c>
      <c r="D340" s="50" t="s">
        <v>424</v>
      </c>
      <c r="E340" s="51"/>
      <c r="F340" s="11"/>
    </row>
    <row r="341" spans="1:6" x14ac:dyDescent="0.2">
      <c r="A341" s="22"/>
      <c r="B341" s="22" t="s">
        <v>425</v>
      </c>
      <c r="C341" s="21">
        <v>1</v>
      </c>
      <c r="D341" s="37" t="s">
        <v>426</v>
      </c>
      <c r="E341" s="35" t="s">
        <v>291</v>
      </c>
      <c r="F341" s="11">
        <v>157</v>
      </c>
    </row>
    <row r="342" spans="1:6" hidden="1" x14ac:dyDescent="0.2">
      <c r="A342" s="22"/>
      <c r="B342" s="22" t="s">
        <v>412</v>
      </c>
      <c r="C342" s="21">
        <v>2</v>
      </c>
      <c r="D342" s="37" t="s">
        <v>427</v>
      </c>
      <c r="E342" s="35" t="s">
        <v>291</v>
      </c>
      <c r="F342" s="11">
        <v>474</v>
      </c>
    </row>
    <row r="343" spans="1:6" hidden="1" x14ac:dyDescent="0.2">
      <c r="A343" s="22"/>
      <c r="B343" s="22"/>
      <c r="C343" s="21">
        <v>2</v>
      </c>
      <c r="D343" s="37" t="s">
        <v>428</v>
      </c>
      <c r="E343" s="35" t="s">
        <v>291</v>
      </c>
      <c r="F343" s="11">
        <v>0</v>
      </c>
    </row>
    <row r="344" spans="1:6" hidden="1" x14ac:dyDescent="0.2">
      <c r="A344" s="22"/>
      <c r="B344" s="22"/>
      <c r="C344" s="21">
        <v>2</v>
      </c>
      <c r="D344" s="37" t="s">
        <v>429</v>
      </c>
      <c r="E344" s="35" t="s">
        <v>291</v>
      </c>
      <c r="F344" s="11">
        <v>0</v>
      </c>
    </row>
    <row r="345" spans="1:6" hidden="1" x14ac:dyDescent="0.2">
      <c r="A345" s="22"/>
      <c r="B345" s="22"/>
      <c r="C345" s="21">
        <v>2</v>
      </c>
      <c r="D345" s="37" t="s">
        <v>430</v>
      </c>
      <c r="E345" s="35" t="s">
        <v>291</v>
      </c>
      <c r="F345" s="11">
        <v>0</v>
      </c>
    </row>
    <row r="346" spans="1:6" x14ac:dyDescent="0.2">
      <c r="A346" s="22"/>
      <c r="B346" s="22"/>
      <c r="C346" s="21">
        <v>2</v>
      </c>
      <c r="D346" s="37" t="s">
        <v>431</v>
      </c>
      <c r="E346" s="35" t="s">
        <v>291</v>
      </c>
      <c r="F346" s="11">
        <v>175</v>
      </c>
    </row>
    <row r="347" spans="1:6" hidden="1" x14ac:dyDescent="0.2">
      <c r="A347" s="22"/>
      <c r="B347" s="22"/>
      <c r="C347" s="52"/>
      <c r="D347" s="37" t="s">
        <v>432</v>
      </c>
      <c r="E347" s="35" t="s">
        <v>291</v>
      </c>
      <c r="F347" s="11">
        <v>0</v>
      </c>
    </row>
    <row r="348" spans="1:6" x14ac:dyDescent="0.2">
      <c r="A348" s="22"/>
      <c r="B348" s="22"/>
      <c r="C348" s="49" t="s">
        <v>141</v>
      </c>
      <c r="D348" s="50" t="s">
        <v>433</v>
      </c>
      <c r="E348" s="51"/>
      <c r="F348" s="11"/>
    </row>
    <row r="349" spans="1:6" hidden="1" x14ac:dyDescent="0.2">
      <c r="A349" s="22"/>
      <c r="B349" s="22"/>
      <c r="C349" s="52"/>
      <c r="D349" s="37" t="s">
        <v>434</v>
      </c>
      <c r="E349" s="35" t="s">
        <v>291</v>
      </c>
      <c r="F349" s="11">
        <v>0</v>
      </c>
    </row>
    <row r="350" spans="1:6" x14ac:dyDescent="0.2">
      <c r="A350" s="22"/>
      <c r="B350" s="22"/>
      <c r="C350" s="21">
        <v>1</v>
      </c>
      <c r="D350" s="37" t="s">
        <v>435</v>
      </c>
      <c r="E350" s="35" t="s">
        <v>148</v>
      </c>
      <c r="F350" s="11">
        <v>172.79999999999998</v>
      </c>
    </row>
    <row r="351" spans="1:6" x14ac:dyDescent="0.2">
      <c r="A351" s="22"/>
      <c r="B351" s="22"/>
      <c r="C351" s="39">
        <v>8</v>
      </c>
      <c r="D351" s="40" t="s">
        <v>436</v>
      </c>
      <c r="E351" s="10"/>
      <c r="F351" s="11"/>
    </row>
    <row r="352" spans="1:6" x14ac:dyDescent="0.2">
      <c r="A352" s="22" t="s">
        <v>13</v>
      </c>
      <c r="B352" s="22" t="s">
        <v>437</v>
      </c>
      <c r="C352" s="21">
        <v>1</v>
      </c>
      <c r="D352" s="36" t="s">
        <v>438</v>
      </c>
      <c r="E352" s="35" t="s">
        <v>325</v>
      </c>
      <c r="F352" s="11">
        <v>1488</v>
      </c>
    </row>
    <row r="353" spans="1:6" x14ac:dyDescent="0.2">
      <c r="A353" s="22" t="s">
        <v>13</v>
      </c>
      <c r="B353" s="22" t="s">
        <v>439</v>
      </c>
      <c r="C353" s="21">
        <f t="shared" ref="C353:C376" si="10">C352+1</f>
        <v>2</v>
      </c>
      <c r="D353" s="36" t="s">
        <v>440</v>
      </c>
      <c r="E353" s="35" t="s">
        <v>325</v>
      </c>
      <c r="F353" s="11">
        <v>594</v>
      </c>
    </row>
    <row r="354" spans="1:6" x14ac:dyDescent="0.2">
      <c r="A354" s="22" t="s">
        <v>13</v>
      </c>
      <c r="B354" s="22" t="s">
        <v>441</v>
      </c>
      <c r="C354" s="21">
        <f t="shared" si="10"/>
        <v>3</v>
      </c>
      <c r="D354" s="36" t="s">
        <v>442</v>
      </c>
      <c r="E354" s="35" t="s">
        <v>325</v>
      </c>
      <c r="F354" s="11">
        <v>594</v>
      </c>
    </row>
    <row r="355" spans="1:6" x14ac:dyDescent="0.2">
      <c r="A355" s="22" t="s">
        <v>13</v>
      </c>
      <c r="B355" s="22" t="s">
        <v>443</v>
      </c>
      <c r="C355" s="21">
        <f t="shared" si="10"/>
        <v>4</v>
      </c>
      <c r="D355" s="36" t="s">
        <v>444</v>
      </c>
      <c r="E355" s="35" t="s">
        <v>325</v>
      </c>
      <c r="F355" s="11">
        <v>594</v>
      </c>
    </row>
    <row r="356" spans="1:6" x14ac:dyDescent="0.2">
      <c r="A356" s="22" t="s">
        <v>13</v>
      </c>
      <c r="B356" s="22" t="s">
        <v>445</v>
      </c>
      <c r="C356" s="21">
        <f t="shared" si="10"/>
        <v>5</v>
      </c>
      <c r="D356" s="36" t="s">
        <v>446</v>
      </c>
      <c r="E356" s="35" t="s">
        <v>325</v>
      </c>
      <c r="F356" s="11">
        <v>1147</v>
      </c>
    </row>
    <row r="357" spans="1:6" x14ac:dyDescent="0.2">
      <c r="A357" s="22" t="s">
        <v>13</v>
      </c>
      <c r="B357" s="22" t="s">
        <v>447</v>
      </c>
      <c r="C357" s="21">
        <f t="shared" si="10"/>
        <v>6</v>
      </c>
      <c r="D357" s="36" t="s">
        <v>448</v>
      </c>
      <c r="E357" s="35" t="s">
        <v>325</v>
      </c>
      <c r="F357" s="11">
        <v>884</v>
      </c>
    </row>
    <row r="358" spans="1:6" x14ac:dyDescent="0.2">
      <c r="A358" s="22" t="s">
        <v>13</v>
      </c>
      <c r="B358" s="22"/>
      <c r="C358" s="21">
        <f t="shared" si="10"/>
        <v>7</v>
      </c>
      <c r="D358" s="36" t="s">
        <v>449</v>
      </c>
      <c r="E358" s="35" t="s">
        <v>325</v>
      </c>
      <c r="F358" s="11">
        <v>917</v>
      </c>
    </row>
    <row r="359" spans="1:6" x14ac:dyDescent="0.2">
      <c r="A359" s="22" t="s">
        <v>13</v>
      </c>
      <c r="B359" s="22"/>
      <c r="C359" s="21">
        <f t="shared" si="10"/>
        <v>8</v>
      </c>
      <c r="D359" s="36" t="s">
        <v>450</v>
      </c>
      <c r="E359" s="35" t="s">
        <v>325</v>
      </c>
      <c r="F359" s="11">
        <v>608</v>
      </c>
    </row>
    <row r="360" spans="1:6" x14ac:dyDescent="0.2">
      <c r="A360" s="22" t="s">
        <v>13</v>
      </c>
      <c r="B360" s="22" t="s">
        <v>437</v>
      </c>
      <c r="C360" s="21">
        <f t="shared" si="10"/>
        <v>9</v>
      </c>
      <c r="D360" s="36" t="s">
        <v>451</v>
      </c>
      <c r="E360" s="35" t="s">
        <v>325</v>
      </c>
      <c r="F360" s="11">
        <v>594</v>
      </c>
    </row>
    <row r="361" spans="1:6" x14ac:dyDescent="0.2">
      <c r="A361" s="22" t="s">
        <v>13</v>
      </c>
      <c r="B361" s="22" t="s">
        <v>452</v>
      </c>
      <c r="C361" s="21">
        <f t="shared" si="10"/>
        <v>10</v>
      </c>
      <c r="D361" s="36" t="s">
        <v>453</v>
      </c>
      <c r="E361" s="35" t="s">
        <v>325</v>
      </c>
      <c r="F361" s="11">
        <v>594</v>
      </c>
    </row>
    <row r="362" spans="1:6" x14ac:dyDescent="0.2">
      <c r="A362" s="22" t="s">
        <v>13</v>
      </c>
      <c r="B362" s="22" t="s">
        <v>454</v>
      </c>
      <c r="C362" s="21">
        <f t="shared" si="10"/>
        <v>11</v>
      </c>
      <c r="D362" s="36" t="s">
        <v>455</v>
      </c>
      <c r="E362" s="35" t="s">
        <v>325</v>
      </c>
      <c r="F362" s="11">
        <v>594</v>
      </c>
    </row>
    <row r="363" spans="1:6" x14ac:dyDescent="0.2">
      <c r="A363" s="22" t="s">
        <v>13</v>
      </c>
      <c r="B363" s="22"/>
      <c r="C363" s="21">
        <f t="shared" si="10"/>
        <v>12</v>
      </c>
      <c r="D363" s="36" t="s">
        <v>456</v>
      </c>
      <c r="E363" s="35" t="s">
        <v>325</v>
      </c>
      <c r="F363" s="11">
        <v>338</v>
      </c>
    </row>
    <row r="364" spans="1:6" x14ac:dyDescent="0.2">
      <c r="A364" s="22" t="s">
        <v>13</v>
      </c>
      <c r="B364" s="22" t="s">
        <v>437</v>
      </c>
      <c r="C364" s="21">
        <f t="shared" si="10"/>
        <v>13</v>
      </c>
      <c r="D364" s="36" t="s">
        <v>457</v>
      </c>
      <c r="E364" s="35" t="s">
        <v>325</v>
      </c>
      <c r="F364" s="11">
        <v>594</v>
      </c>
    </row>
    <row r="365" spans="1:6" x14ac:dyDescent="0.2">
      <c r="A365" s="22" t="s">
        <v>13</v>
      </c>
      <c r="B365" s="22" t="s">
        <v>458</v>
      </c>
      <c r="C365" s="21">
        <f t="shared" si="10"/>
        <v>14</v>
      </c>
      <c r="D365" s="36" t="s">
        <v>459</v>
      </c>
      <c r="E365" s="35" t="s">
        <v>325</v>
      </c>
      <c r="F365" s="11">
        <v>884</v>
      </c>
    </row>
    <row r="366" spans="1:6" x14ac:dyDescent="0.2">
      <c r="A366" s="22" t="s">
        <v>13</v>
      </c>
      <c r="B366" s="22" t="s">
        <v>460</v>
      </c>
      <c r="C366" s="21">
        <f t="shared" si="10"/>
        <v>15</v>
      </c>
      <c r="D366" s="36" t="s">
        <v>461</v>
      </c>
      <c r="E366" s="35" t="s">
        <v>325</v>
      </c>
      <c r="F366" s="11">
        <v>594</v>
      </c>
    </row>
    <row r="367" spans="1:6" x14ac:dyDescent="0.2">
      <c r="A367" s="22" t="s">
        <v>13</v>
      </c>
      <c r="B367" s="22" t="s">
        <v>462</v>
      </c>
      <c r="C367" s="21">
        <f t="shared" si="10"/>
        <v>16</v>
      </c>
      <c r="D367" s="36" t="s">
        <v>463</v>
      </c>
      <c r="E367" s="35" t="s">
        <v>325</v>
      </c>
      <c r="F367" s="11">
        <v>338</v>
      </c>
    </row>
    <row r="368" spans="1:6" x14ac:dyDescent="0.2">
      <c r="A368" s="22" t="s">
        <v>13</v>
      </c>
      <c r="B368" s="22" t="s">
        <v>464</v>
      </c>
      <c r="C368" s="21">
        <f t="shared" si="10"/>
        <v>17</v>
      </c>
      <c r="D368" s="36" t="s">
        <v>465</v>
      </c>
      <c r="E368" s="35" t="s">
        <v>325</v>
      </c>
      <c r="F368" s="11">
        <v>594</v>
      </c>
    </row>
    <row r="369" spans="1:6" x14ac:dyDescent="0.2">
      <c r="A369" s="22" t="s">
        <v>13</v>
      </c>
      <c r="B369" s="22" t="s">
        <v>437</v>
      </c>
      <c r="C369" s="21">
        <f t="shared" si="10"/>
        <v>18</v>
      </c>
      <c r="D369" s="37" t="s">
        <v>466</v>
      </c>
      <c r="E369" s="35" t="s">
        <v>325</v>
      </c>
      <c r="F369" s="11">
        <v>338</v>
      </c>
    </row>
    <row r="370" spans="1:6" x14ac:dyDescent="0.2">
      <c r="A370" s="22" t="s">
        <v>13</v>
      </c>
      <c r="B370" s="22" t="s">
        <v>467</v>
      </c>
      <c r="C370" s="21">
        <f t="shared" si="10"/>
        <v>19</v>
      </c>
      <c r="D370" s="37" t="s">
        <v>468</v>
      </c>
      <c r="E370" s="35" t="s">
        <v>325</v>
      </c>
      <c r="F370" s="11">
        <v>594</v>
      </c>
    </row>
    <row r="371" spans="1:6" x14ac:dyDescent="0.2">
      <c r="A371" s="22" t="s">
        <v>13</v>
      </c>
      <c r="B371" s="22" t="s">
        <v>469</v>
      </c>
      <c r="C371" s="21">
        <f t="shared" si="10"/>
        <v>20</v>
      </c>
      <c r="D371" s="37" t="s">
        <v>470</v>
      </c>
      <c r="E371" s="35" t="s">
        <v>325</v>
      </c>
      <c r="F371" s="11">
        <v>1401</v>
      </c>
    </row>
    <row r="372" spans="1:6" x14ac:dyDescent="0.2">
      <c r="A372" s="22" t="s">
        <v>13</v>
      </c>
      <c r="B372" s="22" t="s">
        <v>471</v>
      </c>
      <c r="C372" s="21">
        <f t="shared" si="10"/>
        <v>21</v>
      </c>
      <c r="D372" s="37" t="s">
        <v>472</v>
      </c>
      <c r="E372" s="35" t="s">
        <v>325</v>
      </c>
      <c r="F372" s="11">
        <v>1022</v>
      </c>
    </row>
    <row r="373" spans="1:6" x14ac:dyDescent="0.2">
      <c r="A373" s="22" t="s">
        <v>13</v>
      </c>
      <c r="B373" s="22" t="s">
        <v>473</v>
      </c>
      <c r="C373" s="21">
        <f t="shared" si="10"/>
        <v>22</v>
      </c>
      <c r="D373" s="37" t="s">
        <v>474</v>
      </c>
      <c r="E373" s="35" t="s">
        <v>325</v>
      </c>
      <c r="F373" s="11">
        <v>1138</v>
      </c>
    </row>
    <row r="374" spans="1:6" x14ac:dyDescent="0.2">
      <c r="A374" s="22" t="s">
        <v>13</v>
      </c>
      <c r="B374" s="22"/>
      <c r="C374" s="21">
        <f t="shared" si="10"/>
        <v>23</v>
      </c>
      <c r="D374" s="37" t="s">
        <v>475</v>
      </c>
      <c r="E374" s="35" t="s">
        <v>325</v>
      </c>
      <c r="F374" s="11">
        <v>1882</v>
      </c>
    </row>
    <row r="375" spans="1:6" x14ac:dyDescent="0.2">
      <c r="A375" s="22" t="s">
        <v>13</v>
      </c>
      <c r="B375" s="22" t="s">
        <v>473</v>
      </c>
      <c r="C375" s="21">
        <f t="shared" si="10"/>
        <v>24</v>
      </c>
      <c r="D375" s="37" t="s">
        <v>476</v>
      </c>
      <c r="E375" s="35" t="s">
        <v>325</v>
      </c>
      <c r="F375" s="11">
        <v>1886</v>
      </c>
    </row>
    <row r="376" spans="1:6" ht="25.5" x14ac:dyDescent="0.2">
      <c r="A376" s="22" t="s">
        <v>13</v>
      </c>
      <c r="B376" s="22" t="s">
        <v>473</v>
      </c>
      <c r="C376" s="21">
        <f t="shared" si="10"/>
        <v>25</v>
      </c>
      <c r="D376" s="37" t="s">
        <v>477</v>
      </c>
      <c r="E376" s="35" t="s">
        <v>325</v>
      </c>
      <c r="F376" s="11">
        <v>2112</v>
      </c>
    </row>
    <row r="377" spans="1:6" x14ac:dyDescent="0.2">
      <c r="A377" s="22" t="s">
        <v>13</v>
      </c>
      <c r="B377" s="22"/>
      <c r="C377" s="21">
        <v>26</v>
      </c>
      <c r="D377" s="37" t="s">
        <v>478</v>
      </c>
      <c r="E377" s="35" t="s">
        <v>325</v>
      </c>
      <c r="F377" s="11">
        <v>594</v>
      </c>
    </row>
    <row r="378" spans="1:6" x14ac:dyDescent="0.2">
      <c r="A378" s="22"/>
      <c r="B378" s="22"/>
      <c r="C378" s="39">
        <v>9</v>
      </c>
      <c r="D378" s="40" t="s">
        <v>479</v>
      </c>
      <c r="E378" s="10"/>
      <c r="F378" s="11"/>
    </row>
    <row r="379" spans="1:6" x14ac:dyDescent="0.2">
      <c r="A379" s="22" t="s">
        <v>13</v>
      </c>
      <c r="B379" s="22" t="s">
        <v>480</v>
      </c>
      <c r="C379" s="21">
        <v>1</v>
      </c>
      <c r="D379" s="37" t="s">
        <v>481</v>
      </c>
      <c r="E379" s="35" t="s">
        <v>325</v>
      </c>
      <c r="F379" s="11">
        <v>273</v>
      </c>
    </row>
    <row r="380" spans="1:6" x14ac:dyDescent="0.2">
      <c r="A380" s="22" t="s">
        <v>13</v>
      </c>
      <c r="B380" s="22" t="s">
        <v>482</v>
      </c>
      <c r="C380" s="21">
        <f>C379+1</f>
        <v>2</v>
      </c>
      <c r="D380" s="37" t="s">
        <v>483</v>
      </c>
      <c r="E380" s="35" t="s">
        <v>325</v>
      </c>
      <c r="F380" s="11">
        <v>709</v>
      </c>
    </row>
    <row r="381" spans="1:6" ht="25.5" x14ac:dyDescent="0.2">
      <c r="A381" s="22" t="s">
        <v>13</v>
      </c>
      <c r="B381" s="22" t="s">
        <v>484</v>
      </c>
      <c r="C381" s="21">
        <f>C380+1</f>
        <v>3</v>
      </c>
      <c r="D381" s="37" t="s">
        <v>485</v>
      </c>
      <c r="E381" s="35" t="s">
        <v>325</v>
      </c>
      <c r="F381" s="11">
        <v>597</v>
      </c>
    </row>
    <row r="382" spans="1:6" hidden="1" x14ac:dyDescent="0.2">
      <c r="A382" s="22" t="s">
        <v>13</v>
      </c>
      <c r="B382" s="22" t="s">
        <v>480</v>
      </c>
      <c r="C382" s="21">
        <f>C381+1</f>
        <v>4</v>
      </c>
      <c r="D382" s="37" t="s">
        <v>486</v>
      </c>
      <c r="E382" s="35" t="s">
        <v>325</v>
      </c>
      <c r="F382" s="11">
        <v>0</v>
      </c>
    </row>
    <row r="383" spans="1:6" x14ac:dyDescent="0.2">
      <c r="A383" s="22" t="s">
        <v>13</v>
      </c>
      <c r="B383" s="22" t="s">
        <v>487</v>
      </c>
      <c r="C383" s="21">
        <v>4</v>
      </c>
      <c r="D383" s="53" t="s">
        <v>488</v>
      </c>
      <c r="E383" s="35" t="s">
        <v>325</v>
      </c>
      <c r="F383" s="11">
        <v>191</v>
      </c>
    </row>
    <row r="384" spans="1:6" x14ac:dyDescent="0.2">
      <c r="A384" s="22" t="s">
        <v>13</v>
      </c>
      <c r="B384" s="22" t="s">
        <v>489</v>
      </c>
      <c r="C384" s="21">
        <f t="shared" ref="C384:C389" si="11">C383+1</f>
        <v>5</v>
      </c>
      <c r="D384" s="37" t="s">
        <v>490</v>
      </c>
      <c r="E384" s="35" t="s">
        <v>325</v>
      </c>
      <c r="F384" s="11">
        <v>1618</v>
      </c>
    </row>
    <row r="385" spans="1:6" x14ac:dyDescent="0.2">
      <c r="A385" s="22" t="s">
        <v>13</v>
      </c>
      <c r="B385" s="22" t="s">
        <v>489</v>
      </c>
      <c r="C385" s="21">
        <f t="shared" si="11"/>
        <v>6</v>
      </c>
      <c r="D385" s="37" t="s">
        <v>491</v>
      </c>
      <c r="E385" s="35" t="s">
        <v>325</v>
      </c>
      <c r="F385" s="11">
        <v>1124</v>
      </c>
    </row>
    <row r="386" spans="1:6" x14ac:dyDescent="0.2">
      <c r="A386" s="22" t="s">
        <v>13</v>
      </c>
      <c r="B386" s="22" t="s">
        <v>492</v>
      </c>
      <c r="C386" s="21">
        <f t="shared" si="11"/>
        <v>7</v>
      </c>
      <c r="D386" s="37" t="s">
        <v>493</v>
      </c>
      <c r="E386" s="35" t="s">
        <v>325</v>
      </c>
      <c r="F386" s="11">
        <v>1457</v>
      </c>
    </row>
    <row r="387" spans="1:6" x14ac:dyDescent="0.2">
      <c r="A387" s="22" t="s">
        <v>13</v>
      </c>
      <c r="B387" s="22" t="s">
        <v>494</v>
      </c>
      <c r="C387" s="21">
        <f t="shared" si="11"/>
        <v>8</v>
      </c>
      <c r="D387" s="37" t="s">
        <v>495</v>
      </c>
      <c r="E387" s="35" t="s">
        <v>325</v>
      </c>
      <c r="F387" s="11">
        <v>925</v>
      </c>
    </row>
    <row r="388" spans="1:6" x14ac:dyDescent="0.2">
      <c r="A388" s="22" t="s">
        <v>13</v>
      </c>
      <c r="B388" s="22" t="s">
        <v>496</v>
      </c>
      <c r="C388" s="21">
        <f t="shared" si="11"/>
        <v>9</v>
      </c>
      <c r="D388" s="37" t="s">
        <v>497</v>
      </c>
      <c r="E388" s="35" t="s">
        <v>325</v>
      </c>
      <c r="F388" s="11">
        <v>1622</v>
      </c>
    </row>
    <row r="389" spans="1:6" hidden="1" x14ac:dyDescent="0.2">
      <c r="A389" s="22" t="s">
        <v>13</v>
      </c>
      <c r="B389" s="22" t="s">
        <v>498</v>
      </c>
      <c r="C389" s="21">
        <f t="shared" si="11"/>
        <v>10</v>
      </c>
      <c r="D389" s="37" t="s">
        <v>499</v>
      </c>
      <c r="E389" s="35" t="s">
        <v>325</v>
      </c>
      <c r="F389" s="11">
        <v>0</v>
      </c>
    </row>
    <row r="390" spans="1:6" x14ac:dyDescent="0.2">
      <c r="A390" s="22" t="s">
        <v>13</v>
      </c>
      <c r="B390" s="22" t="s">
        <v>500</v>
      </c>
      <c r="C390" s="21">
        <v>10</v>
      </c>
      <c r="D390" s="37" t="s">
        <v>501</v>
      </c>
      <c r="E390" s="35" t="s">
        <v>325</v>
      </c>
      <c r="F390" s="11">
        <v>453</v>
      </c>
    </row>
    <row r="391" spans="1:6" ht="25.5" x14ac:dyDescent="0.2">
      <c r="A391" s="22" t="s">
        <v>13</v>
      </c>
      <c r="B391" s="22" t="s">
        <v>500</v>
      </c>
      <c r="C391" s="21">
        <f>C390+1</f>
        <v>11</v>
      </c>
      <c r="D391" s="37" t="s">
        <v>502</v>
      </c>
      <c r="E391" s="35" t="s">
        <v>325</v>
      </c>
      <c r="F391" s="11">
        <v>751</v>
      </c>
    </row>
    <row r="392" spans="1:6" ht="25.5" x14ac:dyDescent="0.2">
      <c r="A392" s="22" t="s">
        <v>13</v>
      </c>
      <c r="B392" s="22" t="s">
        <v>500</v>
      </c>
      <c r="C392" s="21">
        <f>C391+1</f>
        <v>12</v>
      </c>
      <c r="D392" s="37" t="s">
        <v>503</v>
      </c>
      <c r="E392" s="35" t="s">
        <v>325</v>
      </c>
      <c r="F392" s="11">
        <v>894</v>
      </c>
    </row>
    <row r="393" spans="1:6" hidden="1" x14ac:dyDescent="0.2">
      <c r="A393" s="22" t="s">
        <v>13</v>
      </c>
      <c r="B393" s="22" t="s">
        <v>504</v>
      </c>
      <c r="C393" s="21">
        <f>C392+1</f>
        <v>13</v>
      </c>
      <c r="D393" s="37" t="s">
        <v>505</v>
      </c>
      <c r="E393" s="35" t="s">
        <v>325</v>
      </c>
      <c r="F393" s="11">
        <v>0</v>
      </c>
    </row>
    <row r="394" spans="1:6" hidden="1" x14ac:dyDescent="0.2">
      <c r="A394" s="22" t="s">
        <v>13</v>
      </c>
      <c r="B394" s="22" t="s">
        <v>504</v>
      </c>
      <c r="C394" s="21">
        <f>C393+1</f>
        <v>14</v>
      </c>
      <c r="D394" s="37" t="s">
        <v>506</v>
      </c>
      <c r="E394" s="35" t="s">
        <v>325</v>
      </c>
      <c r="F394" s="11">
        <v>0</v>
      </c>
    </row>
    <row r="395" spans="1:6" hidden="1" x14ac:dyDescent="0.2">
      <c r="A395" s="22" t="s">
        <v>13</v>
      </c>
      <c r="B395" s="22" t="s">
        <v>496</v>
      </c>
      <c r="C395" s="21">
        <f>C394+1</f>
        <v>15</v>
      </c>
      <c r="D395" s="37" t="s">
        <v>507</v>
      </c>
      <c r="E395" s="35" t="s">
        <v>325</v>
      </c>
      <c r="F395" s="11">
        <v>0</v>
      </c>
    </row>
    <row r="396" spans="1:6" x14ac:dyDescent="0.2">
      <c r="A396" s="22" t="s">
        <v>13</v>
      </c>
      <c r="B396" s="22"/>
      <c r="C396" s="39">
        <v>10</v>
      </c>
      <c r="D396" s="40" t="s">
        <v>508</v>
      </c>
      <c r="E396" s="10"/>
      <c r="F396" s="11"/>
    </row>
    <row r="397" spans="1:6" x14ac:dyDescent="0.2">
      <c r="A397" s="22" t="s">
        <v>13</v>
      </c>
      <c r="B397" s="22" t="s">
        <v>509</v>
      </c>
      <c r="C397" s="21">
        <v>1</v>
      </c>
      <c r="D397" s="36" t="s">
        <v>510</v>
      </c>
      <c r="E397" s="35" t="s">
        <v>325</v>
      </c>
      <c r="F397" s="11">
        <v>452</v>
      </c>
    </row>
    <row r="398" spans="1:6" x14ac:dyDescent="0.2">
      <c r="A398" s="22" t="s">
        <v>13</v>
      </c>
      <c r="B398" s="22" t="s">
        <v>511</v>
      </c>
      <c r="C398" s="21">
        <f t="shared" ref="C398:C453" si="12">C397+1</f>
        <v>2</v>
      </c>
      <c r="D398" s="36" t="s">
        <v>512</v>
      </c>
      <c r="E398" s="35" t="s">
        <v>325</v>
      </c>
      <c r="F398" s="11">
        <v>452</v>
      </c>
    </row>
    <row r="399" spans="1:6" x14ac:dyDescent="0.2">
      <c r="A399" s="22" t="s">
        <v>13</v>
      </c>
      <c r="B399" s="22" t="s">
        <v>513</v>
      </c>
      <c r="C399" s="21">
        <f t="shared" si="12"/>
        <v>3</v>
      </c>
      <c r="D399" s="23" t="s">
        <v>514</v>
      </c>
      <c r="E399" s="35" t="s">
        <v>325</v>
      </c>
      <c r="F399" s="11">
        <v>932</v>
      </c>
    </row>
    <row r="400" spans="1:6" x14ac:dyDescent="0.2">
      <c r="A400" s="22" t="s">
        <v>13</v>
      </c>
      <c r="B400" s="22" t="s">
        <v>515</v>
      </c>
      <c r="C400" s="21">
        <f t="shared" si="12"/>
        <v>4</v>
      </c>
      <c r="D400" s="37" t="s">
        <v>516</v>
      </c>
      <c r="E400" s="35" t="s">
        <v>325</v>
      </c>
      <c r="F400" s="11">
        <v>2272</v>
      </c>
    </row>
    <row r="401" spans="1:6" ht="23.25" customHeight="1" x14ac:dyDescent="0.2">
      <c r="A401" s="22" t="s">
        <v>13</v>
      </c>
      <c r="B401" s="22" t="s">
        <v>517</v>
      </c>
      <c r="C401" s="21">
        <f t="shared" si="12"/>
        <v>5</v>
      </c>
      <c r="D401" s="36" t="s">
        <v>518</v>
      </c>
      <c r="E401" s="35" t="s">
        <v>325</v>
      </c>
      <c r="F401" s="11">
        <v>1139</v>
      </c>
    </row>
    <row r="402" spans="1:6" x14ac:dyDescent="0.2">
      <c r="A402" s="22" t="s">
        <v>13</v>
      </c>
      <c r="B402" s="22" t="s">
        <v>519</v>
      </c>
      <c r="C402" s="21">
        <f t="shared" si="12"/>
        <v>6</v>
      </c>
      <c r="D402" s="37" t="s">
        <v>520</v>
      </c>
      <c r="E402" s="35" t="s">
        <v>325</v>
      </c>
      <c r="F402" s="11">
        <v>1032</v>
      </c>
    </row>
    <row r="403" spans="1:6" x14ac:dyDescent="0.2">
      <c r="A403" s="22" t="s">
        <v>13</v>
      </c>
      <c r="B403" s="22" t="s">
        <v>519</v>
      </c>
      <c r="C403" s="21">
        <f t="shared" si="12"/>
        <v>7</v>
      </c>
      <c r="D403" s="37" t="s">
        <v>521</v>
      </c>
      <c r="E403" s="35" t="s">
        <v>325</v>
      </c>
      <c r="F403" s="11">
        <v>1835</v>
      </c>
    </row>
    <row r="404" spans="1:6" x14ac:dyDescent="0.2">
      <c r="A404" s="22" t="s">
        <v>13</v>
      </c>
      <c r="B404" s="22" t="s">
        <v>522</v>
      </c>
      <c r="C404" s="21">
        <v>8</v>
      </c>
      <c r="D404" s="36" t="s">
        <v>523</v>
      </c>
      <c r="E404" s="35" t="s">
        <v>325</v>
      </c>
      <c r="F404" s="11">
        <v>1925</v>
      </c>
    </row>
    <row r="405" spans="1:6" x14ac:dyDescent="0.2">
      <c r="A405" s="22" t="s">
        <v>13</v>
      </c>
      <c r="B405" s="22" t="s">
        <v>524</v>
      </c>
      <c r="C405" s="21">
        <f t="shared" si="12"/>
        <v>9</v>
      </c>
      <c r="D405" s="37" t="s">
        <v>525</v>
      </c>
      <c r="E405" s="35" t="s">
        <v>325</v>
      </c>
      <c r="F405" s="11">
        <v>111</v>
      </c>
    </row>
    <row r="406" spans="1:6" x14ac:dyDescent="0.2">
      <c r="A406" s="22" t="s">
        <v>13</v>
      </c>
      <c r="B406" s="22" t="s">
        <v>524</v>
      </c>
      <c r="C406" s="21">
        <f t="shared" si="12"/>
        <v>10</v>
      </c>
      <c r="D406" s="37" t="s">
        <v>526</v>
      </c>
      <c r="E406" s="35" t="s">
        <v>325</v>
      </c>
      <c r="F406" s="11">
        <v>156</v>
      </c>
    </row>
    <row r="407" spans="1:6" x14ac:dyDescent="0.2">
      <c r="A407" s="22" t="s">
        <v>13</v>
      </c>
      <c r="B407" s="22" t="s">
        <v>524</v>
      </c>
      <c r="C407" s="21">
        <f t="shared" si="12"/>
        <v>11</v>
      </c>
      <c r="D407" s="37" t="s">
        <v>527</v>
      </c>
      <c r="E407" s="35" t="s">
        <v>325</v>
      </c>
      <c r="F407" s="11">
        <v>208</v>
      </c>
    </row>
    <row r="408" spans="1:6" x14ac:dyDescent="0.2">
      <c r="A408" s="22" t="s">
        <v>13</v>
      </c>
      <c r="B408" s="22" t="s">
        <v>528</v>
      </c>
      <c r="C408" s="21">
        <f t="shared" si="12"/>
        <v>12</v>
      </c>
      <c r="D408" s="23" t="s">
        <v>529</v>
      </c>
      <c r="E408" s="35" t="s">
        <v>325</v>
      </c>
      <c r="F408" s="11">
        <v>610</v>
      </c>
    </row>
    <row r="409" spans="1:6" x14ac:dyDescent="0.2">
      <c r="A409" s="22" t="s">
        <v>13</v>
      </c>
      <c r="B409" s="22" t="s">
        <v>528</v>
      </c>
      <c r="C409" s="21">
        <f t="shared" si="12"/>
        <v>13</v>
      </c>
      <c r="D409" s="36" t="s">
        <v>530</v>
      </c>
      <c r="E409" s="35" t="s">
        <v>325</v>
      </c>
      <c r="F409" s="11">
        <v>582</v>
      </c>
    </row>
    <row r="410" spans="1:6" x14ac:dyDescent="0.2">
      <c r="A410" s="22" t="s">
        <v>13</v>
      </c>
      <c r="B410" s="22" t="s">
        <v>531</v>
      </c>
      <c r="C410" s="21">
        <f t="shared" si="12"/>
        <v>14</v>
      </c>
      <c r="D410" s="37" t="s">
        <v>532</v>
      </c>
      <c r="E410" s="35" t="s">
        <v>325</v>
      </c>
      <c r="F410" s="11">
        <v>464</v>
      </c>
    </row>
    <row r="411" spans="1:6" x14ac:dyDescent="0.2">
      <c r="A411" s="22" t="s">
        <v>13</v>
      </c>
      <c r="B411" s="22" t="s">
        <v>533</v>
      </c>
      <c r="C411" s="21">
        <f t="shared" si="12"/>
        <v>15</v>
      </c>
      <c r="D411" s="37" t="s">
        <v>534</v>
      </c>
      <c r="E411" s="35" t="s">
        <v>325</v>
      </c>
      <c r="F411" s="11">
        <v>610</v>
      </c>
    </row>
    <row r="412" spans="1:6" x14ac:dyDescent="0.2">
      <c r="A412" s="22" t="s">
        <v>13</v>
      </c>
      <c r="B412" s="22" t="s">
        <v>535</v>
      </c>
      <c r="C412" s="21">
        <f t="shared" si="12"/>
        <v>16</v>
      </c>
      <c r="D412" s="37" t="s">
        <v>536</v>
      </c>
      <c r="E412" s="35" t="s">
        <v>325</v>
      </c>
      <c r="F412" s="11">
        <v>464</v>
      </c>
    </row>
    <row r="413" spans="1:6" x14ac:dyDescent="0.2">
      <c r="A413" s="22" t="s">
        <v>13</v>
      </c>
      <c r="B413" s="22" t="s">
        <v>535</v>
      </c>
      <c r="C413" s="21">
        <f t="shared" si="12"/>
        <v>17</v>
      </c>
      <c r="D413" s="37" t="s">
        <v>537</v>
      </c>
      <c r="E413" s="35" t="s">
        <v>325</v>
      </c>
      <c r="F413" s="11">
        <v>464</v>
      </c>
    </row>
    <row r="414" spans="1:6" x14ac:dyDescent="0.2">
      <c r="A414" s="22" t="s">
        <v>13</v>
      </c>
      <c r="B414" s="22" t="s">
        <v>535</v>
      </c>
      <c r="C414" s="21">
        <f t="shared" si="12"/>
        <v>18</v>
      </c>
      <c r="D414" s="36" t="s">
        <v>538</v>
      </c>
      <c r="E414" s="35" t="s">
        <v>325</v>
      </c>
      <c r="F414" s="11">
        <v>464</v>
      </c>
    </row>
    <row r="415" spans="1:6" x14ac:dyDescent="0.2">
      <c r="A415" s="22" t="s">
        <v>13</v>
      </c>
      <c r="B415" s="22" t="s">
        <v>535</v>
      </c>
      <c r="C415" s="21">
        <f t="shared" si="12"/>
        <v>19</v>
      </c>
      <c r="D415" s="36" t="s">
        <v>539</v>
      </c>
      <c r="E415" s="35" t="s">
        <v>325</v>
      </c>
      <c r="F415" s="11">
        <v>464</v>
      </c>
    </row>
    <row r="416" spans="1:6" x14ac:dyDescent="0.2">
      <c r="A416" s="22" t="s">
        <v>13</v>
      </c>
      <c r="B416" s="22" t="s">
        <v>540</v>
      </c>
      <c r="C416" s="21">
        <f t="shared" si="12"/>
        <v>20</v>
      </c>
      <c r="D416" s="37" t="s">
        <v>541</v>
      </c>
      <c r="E416" s="35" t="s">
        <v>325</v>
      </c>
      <c r="F416" s="11">
        <v>582</v>
      </c>
    </row>
    <row r="417" spans="1:6" x14ac:dyDescent="0.2">
      <c r="A417" s="22" t="s">
        <v>13</v>
      </c>
      <c r="B417" s="22" t="s">
        <v>542</v>
      </c>
      <c r="C417" s="21">
        <f t="shared" si="12"/>
        <v>21</v>
      </c>
      <c r="D417" s="37" t="s">
        <v>543</v>
      </c>
      <c r="E417" s="35" t="s">
        <v>325</v>
      </c>
      <c r="F417" s="11">
        <v>595</v>
      </c>
    </row>
    <row r="418" spans="1:6" x14ac:dyDescent="0.2">
      <c r="A418" s="22" t="s">
        <v>13</v>
      </c>
      <c r="B418" s="22" t="s">
        <v>542</v>
      </c>
      <c r="C418" s="21">
        <f t="shared" si="12"/>
        <v>22</v>
      </c>
      <c r="D418" s="23" t="s">
        <v>544</v>
      </c>
      <c r="E418" s="35" t="s">
        <v>325</v>
      </c>
      <c r="F418" s="11">
        <v>582</v>
      </c>
    </row>
    <row r="419" spans="1:6" x14ac:dyDescent="0.2">
      <c r="A419" s="22" t="s">
        <v>13</v>
      </c>
      <c r="B419" s="22" t="s">
        <v>545</v>
      </c>
      <c r="C419" s="21">
        <f t="shared" si="12"/>
        <v>23</v>
      </c>
      <c r="D419" s="37" t="s">
        <v>546</v>
      </c>
      <c r="E419" s="35" t="s">
        <v>325</v>
      </c>
      <c r="F419" s="11">
        <v>610</v>
      </c>
    </row>
    <row r="420" spans="1:6" x14ac:dyDescent="0.2">
      <c r="A420" s="22" t="s">
        <v>13</v>
      </c>
      <c r="B420" s="22" t="s">
        <v>542</v>
      </c>
      <c r="C420" s="21">
        <f t="shared" si="12"/>
        <v>24</v>
      </c>
      <c r="D420" s="37" t="s">
        <v>547</v>
      </c>
      <c r="E420" s="35" t="s">
        <v>325</v>
      </c>
      <c r="F420" s="11">
        <v>610</v>
      </c>
    </row>
    <row r="421" spans="1:6" x14ac:dyDescent="0.2">
      <c r="A421" s="22" t="s">
        <v>13</v>
      </c>
      <c r="B421" s="22" t="s">
        <v>548</v>
      </c>
      <c r="C421" s="21">
        <f t="shared" si="12"/>
        <v>25</v>
      </c>
      <c r="D421" s="37" t="s">
        <v>549</v>
      </c>
      <c r="E421" s="35" t="s">
        <v>325</v>
      </c>
      <c r="F421" s="11">
        <v>621</v>
      </c>
    </row>
    <row r="422" spans="1:6" x14ac:dyDescent="0.2">
      <c r="A422" s="22" t="s">
        <v>13</v>
      </c>
      <c r="B422" s="22" t="s">
        <v>550</v>
      </c>
      <c r="C422" s="21">
        <f t="shared" si="12"/>
        <v>26</v>
      </c>
      <c r="D422" s="37" t="s">
        <v>551</v>
      </c>
      <c r="E422" s="35" t="s">
        <v>325</v>
      </c>
      <c r="F422" s="11">
        <v>595</v>
      </c>
    </row>
    <row r="423" spans="1:6" x14ac:dyDescent="0.2">
      <c r="A423" s="22" t="s">
        <v>13</v>
      </c>
      <c r="B423" s="22" t="s">
        <v>552</v>
      </c>
      <c r="C423" s="21">
        <f t="shared" si="12"/>
        <v>27</v>
      </c>
      <c r="D423" s="36" t="s">
        <v>553</v>
      </c>
      <c r="E423" s="35" t="s">
        <v>325</v>
      </c>
      <c r="F423" s="11">
        <v>464</v>
      </c>
    </row>
    <row r="424" spans="1:6" x14ac:dyDescent="0.2">
      <c r="A424" s="22" t="s">
        <v>13</v>
      </c>
      <c r="B424" s="22" t="s">
        <v>554</v>
      </c>
      <c r="C424" s="21">
        <f t="shared" si="12"/>
        <v>28</v>
      </c>
      <c r="D424" s="36" t="s">
        <v>555</v>
      </c>
      <c r="E424" s="35" t="s">
        <v>325</v>
      </c>
      <c r="F424" s="11">
        <v>464</v>
      </c>
    </row>
    <row r="425" spans="1:6" x14ac:dyDescent="0.2">
      <c r="A425" s="22" t="s">
        <v>13</v>
      </c>
      <c r="B425" s="22" t="s">
        <v>556</v>
      </c>
      <c r="C425" s="21">
        <f t="shared" si="12"/>
        <v>29</v>
      </c>
      <c r="D425" s="37" t="s">
        <v>557</v>
      </c>
      <c r="E425" s="35" t="s">
        <v>325</v>
      </c>
      <c r="F425" s="11">
        <v>595</v>
      </c>
    </row>
    <row r="426" spans="1:6" x14ac:dyDescent="0.2">
      <c r="A426" s="22" t="s">
        <v>13</v>
      </c>
      <c r="B426" s="22" t="s">
        <v>558</v>
      </c>
      <c r="C426" s="21">
        <f t="shared" si="12"/>
        <v>30</v>
      </c>
      <c r="D426" s="23" t="s">
        <v>559</v>
      </c>
      <c r="E426" s="35" t="s">
        <v>325</v>
      </c>
      <c r="F426" s="11">
        <v>761</v>
      </c>
    </row>
    <row r="427" spans="1:6" ht="33" customHeight="1" x14ac:dyDescent="0.2">
      <c r="A427" s="22" t="s">
        <v>13</v>
      </c>
      <c r="B427" s="22" t="s">
        <v>560</v>
      </c>
      <c r="C427" s="21">
        <f t="shared" si="12"/>
        <v>31</v>
      </c>
      <c r="D427" s="37" t="s">
        <v>561</v>
      </c>
      <c r="E427" s="35" t="s">
        <v>325</v>
      </c>
      <c r="F427" s="11">
        <v>1080</v>
      </c>
    </row>
    <row r="428" spans="1:6" x14ac:dyDescent="0.2">
      <c r="A428" s="22" t="s">
        <v>13</v>
      </c>
      <c r="B428" s="22" t="s">
        <v>560</v>
      </c>
      <c r="C428" s="21">
        <f t="shared" si="12"/>
        <v>32</v>
      </c>
      <c r="D428" s="36" t="s">
        <v>562</v>
      </c>
      <c r="E428" s="35" t="s">
        <v>325</v>
      </c>
      <c r="F428" s="11">
        <v>486</v>
      </c>
    </row>
    <row r="429" spans="1:6" x14ac:dyDescent="0.2">
      <c r="A429" s="22" t="s">
        <v>13</v>
      </c>
      <c r="B429" s="22" t="s">
        <v>560</v>
      </c>
      <c r="C429" s="21">
        <f t="shared" si="12"/>
        <v>33</v>
      </c>
      <c r="D429" s="23" t="s">
        <v>563</v>
      </c>
      <c r="E429" s="35" t="s">
        <v>325</v>
      </c>
      <c r="F429" s="11">
        <v>624</v>
      </c>
    </row>
    <row r="430" spans="1:6" x14ac:dyDescent="0.2">
      <c r="A430" s="22" t="s">
        <v>13</v>
      </c>
      <c r="B430" s="22" t="s">
        <v>564</v>
      </c>
      <c r="C430" s="21">
        <f t="shared" si="12"/>
        <v>34</v>
      </c>
      <c r="D430" s="36" t="s">
        <v>565</v>
      </c>
      <c r="E430" s="35" t="s">
        <v>325</v>
      </c>
      <c r="F430" s="11">
        <v>619</v>
      </c>
    </row>
    <row r="431" spans="1:6" x14ac:dyDescent="0.2">
      <c r="A431" s="22" t="s">
        <v>13</v>
      </c>
      <c r="B431" s="22" t="s">
        <v>566</v>
      </c>
      <c r="C431" s="21">
        <f t="shared" si="12"/>
        <v>35</v>
      </c>
      <c r="D431" s="36" t="s">
        <v>567</v>
      </c>
      <c r="E431" s="35" t="s">
        <v>325</v>
      </c>
      <c r="F431" s="11">
        <v>707</v>
      </c>
    </row>
    <row r="432" spans="1:6" x14ac:dyDescent="0.2">
      <c r="A432" s="22" t="s">
        <v>13</v>
      </c>
      <c r="B432" s="22" t="s">
        <v>568</v>
      </c>
      <c r="C432" s="21">
        <f t="shared" si="12"/>
        <v>36</v>
      </c>
      <c r="D432" s="37" t="s">
        <v>569</v>
      </c>
      <c r="E432" s="35" t="s">
        <v>325</v>
      </c>
      <c r="F432" s="11">
        <v>619</v>
      </c>
    </row>
    <row r="433" spans="1:6" ht="18.75" customHeight="1" x14ac:dyDescent="0.2">
      <c r="A433" s="22" t="s">
        <v>13</v>
      </c>
      <c r="B433" s="22" t="s">
        <v>570</v>
      </c>
      <c r="C433" s="21">
        <f t="shared" si="12"/>
        <v>37</v>
      </c>
      <c r="D433" s="37" t="s">
        <v>571</v>
      </c>
      <c r="E433" s="35" t="s">
        <v>325</v>
      </c>
      <c r="F433" s="11">
        <v>595</v>
      </c>
    </row>
    <row r="434" spans="1:6" x14ac:dyDescent="0.2">
      <c r="A434" s="22" t="s">
        <v>13</v>
      </c>
      <c r="B434" s="22" t="s">
        <v>572</v>
      </c>
      <c r="C434" s="21">
        <f t="shared" si="12"/>
        <v>38</v>
      </c>
      <c r="D434" s="23" t="s">
        <v>573</v>
      </c>
      <c r="E434" s="35" t="s">
        <v>325</v>
      </c>
      <c r="F434" s="11">
        <v>619</v>
      </c>
    </row>
    <row r="435" spans="1:6" x14ac:dyDescent="0.2">
      <c r="A435" s="22" t="s">
        <v>13</v>
      </c>
      <c r="B435" s="22" t="s">
        <v>574</v>
      </c>
      <c r="C435" s="21">
        <f t="shared" si="12"/>
        <v>39</v>
      </c>
      <c r="D435" s="23" t="s">
        <v>575</v>
      </c>
      <c r="E435" s="35" t="s">
        <v>325</v>
      </c>
      <c r="F435" s="11">
        <v>626</v>
      </c>
    </row>
    <row r="436" spans="1:6" x14ac:dyDescent="0.2">
      <c r="A436" s="22" t="s">
        <v>13</v>
      </c>
      <c r="B436" s="22" t="s">
        <v>540</v>
      </c>
      <c r="C436" s="21">
        <f t="shared" si="12"/>
        <v>40</v>
      </c>
      <c r="D436" s="36" t="s">
        <v>576</v>
      </c>
      <c r="E436" s="35" t="s">
        <v>325</v>
      </c>
      <c r="F436" s="11">
        <v>713</v>
      </c>
    </row>
    <row r="437" spans="1:6" x14ac:dyDescent="0.2">
      <c r="A437" s="22" t="s">
        <v>13</v>
      </c>
      <c r="B437" s="22" t="s">
        <v>577</v>
      </c>
      <c r="C437" s="21">
        <f t="shared" si="12"/>
        <v>41</v>
      </c>
      <c r="D437" s="36" t="s">
        <v>578</v>
      </c>
      <c r="E437" s="35" t="s">
        <v>325</v>
      </c>
      <c r="F437" s="11">
        <v>582</v>
      </c>
    </row>
    <row r="438" spans="1:6" x14ac:dyDescent="0.2">
      <c r="A438" s="22" t="s">
        <v>13</v>
      </c>
      <c r="B438" s="22" t="s">
        <v>579</v>
      </c>
      <c r="C438" s="21">
        <f t="shared" si="12"/>
        <v>42</v>
      </c>
      <c r="D438" s="36" t="s">
        <v>580</v>
      </c>
      <c r="E438" s="35" t="s">
        <v>325</v>
      </c>
      <c r="F438" s="11">
        <v>472</v>
      </c>
    </row>
    <row r="439" spans="1:6" x14ac:dyDescent="0.2">
      <c r="A439" s="22" t="s">
        <v>13</v>
      </c>
      <c r="B439" s="22" t="s">
        <v>581</v>
      </c>
      <c r="C439" s="21">
        <f t="shared" si="12"/>
        <v>43</v>
      </c>
      <c r="D439" s="37" t="s">
        <v>582</v>
      </c>
      <c r="E439" s="35" t="s">
        <v>325</v>
      </c>
      <c r="F439" s="11">
        <v>582</v>
      </c>
    </row>
    <row r="440" spans="1:6" x14ac:dyDescent="0.2">
      <c r="A440" s="22" t="s">
        <v>13</v>
      </c>
      <c r="B440" s="22" t="s">
        <v>583</v>
      </c>
      <c r="C440" s="21">
        <f t="shared" si="12"/>
        <v>44</v>
      </c>
      <c r="D440" s="36" t="s">
        <v>584</v>
      </c>
      <c r="E440" s="35" t="s">
        <v>325</v>
      </c>
      <c r="F440" s="11">
        <v>477</v>
      </c>
    </row>
    <row r="441" spans="1:6" x14ac:dyDescent="0.2">
      <c r="A441" s="22" t="s">
        <v>13</v>
      </c>
      <c r="B441" s="22" t="s">
        <v>585</v>
      </c>
      <c r="C441" s="21">
        <f t="shared" si="12"/>
        <v>45</v>
      </c>
      <c r="D441" s="36" t="s">
        <v>586</v>
      </c>
      <c r="E441" s="35" t="s">
        <v>325</v>
      </c>
      <c r="F441" s="11">
        <v>610</v>
      </c>
    </row>
    <row r="442" spans="1:6" x14ac:dyDescent="0.2">
      <c r="A442" s="22" t="s">
        <v>13</v>
      </c>
      <c r="B442" s="22" t="s">
        <v>587</v>
      </c>
      <c r="C442" s="21">
        <f t="shared" si="12"/>
        <v>46</v>
      </c>
      <c r="D442" s="36" t="s">
        <v>588</v>
      </c>
      <c r="E442" s="35" t="s">
        <v>325</v>
      </c>
      <c r="F442" s="11">
        <v>485</v>
      </c>
    </row>
    <row r="443" spans="1:6" x14ac:dyDescent="0.2">
      <c r="A443" s="22" t="s">
        <v>13</v>
      </c>
      <c r="B443" s="22" t="s">
        <v>589</v>
      </c>
      <c r="C443" s="21">
        <f t="shared" si="12"/>
        <v>47</v>
      </c>
      <c r="D443" s="36" t="s">
        <v>590</v>
      </c>
      <c r="E443" s="35" t="s">
        <v>325</v>
      </c>
      <c r="F443" s="11">
        <v>595</v>
      </c>
    </row>
    <row r="444" spans="1:6" x14ac:dyDescent="0.2">
      <c r="A444" s="22" t="s">
        <v>13</v>
      </c>
      <c r="B444" s="22" t="s">
        <v>591</v>
      </c>
      <c r="C444" s="21">
        <f t="shared" si="12"/>
        <v>48</v>
      </c>
      <c r="D444" s="37" t="s">
        <v>592</v>
      </c>
      <c r="E444" s="35" t="s">
        <v>325</v>
      </c>
      <c r="F444" s="11">
        <v>595</v>
      </c>
    </row>
    <row r="445" spans="1:6" x14ac:dyDescent="0.2">
      <c r="A445" s="22" t="s">
        <v>13</v>
      </c>
      <c r="B445" s="22" t="s">
        <v>593</v>
      </c>
      <c r="C445" s="21">
        <f t="shared" si="12"/>
        <v>49</v>
      </c>
      <c r="D445" s="37" t="s">
        <v>594</v>
      </c>
      <c r="E445" s="35" t="s">
        <v>325</v>
      </c>
      <c r="F445" s="11">
        <v>595</v>
      </c>
    </row>
    <row r="446" spans="1:6" x14ac:dyDescent="0.2">
      <c r="A446" s="22" t="s">
        <v>13</v>
      </c>
      <c r="B446" s="22" t="s">
        <v>595</v>
      </c>
      <c r="C446" s="21">
        <v>50</v>
      </c>
      <c r="D446" s="36" t="s">
        <v>596</v>
      </c>
      <c r="E446" s="35" t="s">
        <v>325</v>
      </c>
      <c r="F446" s="11">
        <v>700</v>
      </c>
    </row>
    <row r="447" spans="1:6" x14ac:dyDescent="0.2">
      <c r="A447" s="22" t="s">
        <v>13</v>
      </c>
      <c r="B447" s="22" t="s">
        <v>597</v>
      </c>
      <c r="C447" s="21">
        <f t="shared" si="12"/>
        <v>51</v>
      </c>
      <c r="D447" s="23" t="s">
        <v>598</v>
      </c>
      <c r="E447" s="35" t="s">
        <v>325</v>
      </c>
      <c r="F447" s="11">
        <v>595</v>
      </c>
    </row>
    <row r="448" spans="1:6" x14ac:dyDescent="0.2">
      <c r="A448" s="22" t="s">
        <v>13</v>
      </c>
      <c r="B448" s="22" t="s">
        <v>572</v>
      </c>
      <c r="C448" s="21">
        <f t="shared" si="12"/>
        <v>52</v>
      </c>
      <c r="D448" s="23" t="s">
        <v>599</v>
      </c>
      <c r="E448" s="35" t="s">
        <v>325</v>
      </c>
      <c r="F448" s="11">
        <v>619</v>
      </c>
    </row>
    <row r="449" spans="1:6" x14ac:dyDescent="0.2">
      <c r="A449" s="22" t="s">
        <v>13</v>
      </c>
      <c r="B449" s="22" t="s">
        <v>558</v>
      </c>
      <c r="C449" s="21">
        <f t="shared" si="12"/>
        <v>53</v>
      </c>
      <c r="D449" s="37" t="s">
        <v>600</v>
      </c>
      <c r="E449" s="35" t="s">
        <v>325</v>
      </c>
      <c r="F449" s="11">
        <v>606</v>
      </c>
    </row>
    <row r="450" spans="1:6" x14ac:dyDescent="0.2">
      <c r="A450" s="22" t="s">
        <v>13</v>
      </c>
      <c r="B450" s="22" t="s">
        <v>601</v>
      </c>
      <c r="C450" s="21">
        <f t="shared" si="12"/>
        <v>54</v>
      </c>
      <c r="D450" s="36" t="s">
        <v>602</v>
      </c>
      <c r="E450" s="35" t="s">
        <v>325</v>
      </c>
      <c r="F450" s="11">
        <v>445</v>
      </c>
    </row>
    <row r="451" spans="1:6" x14ac:dyDescent="0.2">
      <c r="A451" s="22" t="s">
        <v>13</v>
      </c>
      <c r="B451" s="22" t="s">
        <v>601</v>
      </c>
      <c r="C451" s="21">
        <f t="shared" si="12"/>
        <v>55</v>
      </c>
      <c r="D451" s="36" t="s">
        <v>603</v>
      </c>
      <c r="E451" s="35" t="s">
        <v>325</v>
      </c>
      <c r="F451" s="11">
        <v>479</v>
      </c>
    </row>
    <row r="452" spans="1:6" x14ac:dyDescent="0.2">
      <c r="A452" s="22" t="s">
        <v>13</v>
      </c>
      <c r="B452" s="22" t="s">
        <v>601</v>
      </c>
      <c r="C452" s="21">
        <f t="shared" si="12"/>
        <v>56</v>
      </c>
      <c r="D452" s="37" t="s">
        <v>604</v>
      </c>
      <c r="E452" s="35" t="s">
        <v>325</v>
      </c>
      <c r="F452" s="11">
        <v>445</v>
      </c>
    </row>
    <row r="453" spans="1:6" x14ac:dyDescent="0.2">
      <c r="A453" s="22" t="s">
        <v>13</v>
      </c>
      <c r="B453" s="54"/>
      <c r="C453" s="21">
        <f t="shared" si="12"/>
        <v>57</v>
      </c>
      <c r="D453" s="37" t="s">
        <v>605</v>
      </c>
      <c r="E453" s="35" t="s">
        <v>325</v>
      </c>
      <c r="F453" s="11">
        <v>279</v>
      </c>
    </row>
    <row r="454" spans="1:6" x14ac:dyDescent="0.2">
      <c r="A454" s="22" t="s">
        <v>13</v>
      </c>
      <c r="B454" s="54"/>
      <c r="C454" s="21">
        <v>60</v>
      </c>
      <c r="D454" s="37" t="s">
        <v>606</v>
      </c>
      <c r="E454" s="35" t="s">
        <v>325</v>
      </c>
      <c r="F454" s="11">
        <v>929</v>
      </c>
    </row>
    <row r="455" spans="1:6" x14ac:dyDescent="0.2">
      <c r="A455" s="22" t="s">
        <v>13</v>
      </c>
      <c r="B455" s="54"/>
      <c r="C455" s="21">
        <v>61</v>
      </c>
      <c r="D455" s="37" t="s">
        <v>607</v>
      </c>
      <c r="E455" s="35" t="s">
        <v>325</v>
      </c>
      <c r="F455" s="11">
        <v>400</v>
      </c>
    </row>
    <row r="456" spans="1:6" x14ac:dyDescent="0.2">
      <c r="A456" s="22"/>
      <c r="B456" s="22"/>
      <c r="C456" s="39">
        <v>11</v>
      </c>
      <c r="D456" s="40" t="s">
        <v>608</v>
      </c>
      <c r="E456" s="10"/>
      <c r="F456" s="11"/>
    </row>
    <row r="457" spans="1:6" x14ac:dyDescent="0.2">
      <c r="A457" s="22"/>
      <c r="B457" s="22"/>
      <c r="C457" s="21"/>
      <c r="D457" s="36" t="s">
        <v>609</v>
      </c>
      <c r="E457" s="35" t="s">
        <v>325</v>
      </c>
      <c r="F457" s="11">
        <v>223</v>
      </c>
    </row>
    <row r="458" spans="1:6" ht="17.25" customHeight="1" x14ac:dyDescent="0.2">
      <c r="A458" s="22"/>
      <c r="B458" s="22"/>
      <c r="C458" s="39">
        <v>12</v>
      </c>
      <c r="D458" s="40" t="s">
        <v>610</v>
      </c>
      <c r="E458" s="10"/>
      <c r="F458" s="11"/>
    </row>
    <row r="459" spans="1:6" ht="13.5" x14ac:dyDescent="0.2">
      <c r="A459" s="22"/>
      <c r="B459" s="22"/>
      <c r="C459" s="55" t="s">
        <v>611</v>
      </c>
      <c r="D459" s="55" t="s">
        <v>612</v>
      </c>
      <c r="E459" s="34"/>
      <c r="F459" s="11"/>
    </row>
    <row r="460" spans="1:6" s="58" customFormat="1" x14ac:dyDescent="0.2">
      <c r="A460" s="56"/>
      <c r="B460" s="56"/>
      <c r="C460" s="39">
        <v>1</v>
      </c>
      <c r="D460" s="40" t="s">
        <v>613</v>
      </c>
      <c r="E460" s="57" t="s">
        <v>325</v>
      </c>
      <c r="F460" s="11">
        <v>132</v>
      </c>
    </row>
    <row r="461" spans="1:6" s="58" customFormat="1" x14ac:dyDescent="0.2">
      <c r="A461" s="56"/>
      <c r="B461" s="56" t="s">
        <v>614</v>
      </c>
      <c r="C461" s="39">
        <v>2</v>
      </c>
      <c r="D461" s="40" t="s">
        <v>615</v>
      </c>
      <c r="E461" s="57" t="s">
        <v>325</v>
      </c>
      <c r="F461" s="11">
        <v>153</v>
      </c>
    </row>
    <row r="462" spans="1:6" s="58" customFormat="1" x14ac:dyDescent="0.2">
      <c r="A462" s="56"/>
      <c r="B462" s="56" t="s">
        <v>614</v>
      </c>
      <c r="C462" s="39">
        <v>3</v>
      </c>
      <c r="D462" s="40" t="s">
        <v>616</v>
      </c>
      <c r="E462" s="57" t="s">
        <v>325</v>
      </c>
      <c r="F462" s="11">
        <v>129</v>
      </c>
    </row>
    <row r="463" spans="1:6" x14ac:dyDescent="0.2">
      <c r="A463" s="22"/>
      <c r="B463" s="22" t="s">
        <v>617</v>
      </c>
      <c r="C463" s="21">
        <v>4</v>
      </c>
      <c r="D463" s="36" t="s">
        <v>618</v>
      </c>
      <c r="E463" s="35" t="s">
        <v>325</v>
      </c>
      <c r="F463" s="11">
        <v>61</v>
      </c>
    </row>
    <row r="464" spans="1:6" x14ac:dyDescent="0.2">
      <c r="A464" s="22"/>
      <c r="B464" s="22"/>
      <c r="C464" s="21">
        <v>5</v>
      </c>
      <c r="D464" s="36" t="s">
        <v>619</v>
      </c>
      <c r="E464" s="35" t="s">
        <v>325</v>
      </c>
      <c r="F464" s="11">
        <v>66</v>
      </c>
    </row>
    <row r="465" spans="1:6" x14ac:dyDescent="0.2">
      <c r="A465" s="22"/>
      <c r="B465" s="22"/>
      <c r="C465" s="21">
        <v>6</v>
      </c>
      <c r="D465" s="36" t="s">
        <v>620</v>
      </c>
      <c r="E465" s="35" t="s">
        <v>325</v>
      </c>
      <c r="F465" s="11">
        <v>66</v>
      </c>
    </row>
    <row r="466" spans="1:6" x14ac:dyDescent="0.2">
      <c r="A466" s="22"/>
      <c r="B466" s="22" t="s">
        <v>621</v>
      </c>
      <c r="C466" s="21">
        <v>7</v>
      </c>
      <c r="D466" s="36" t="s">
        <v>622</v>
      </c>
      <c r="E466" s="35" t="s">
        <v>325</v>
      </c>
      <c r="F466" s="11">
        <v>142</v>
      </c>
    </row>
    <row r="467" spans="1:6" x14ac:dyDescent="0.2">
      <c r="A467" s="22"/>
      <c r="B467" s="22" t="s">
        <v>623</v>
      </c>
      <c r="C467" s="21">
        <v>8</v>
      </c>
      <c r="D467" s="59" t="s">
        <v>624</v>
      </c>
      <c r="E467" s="35" t="s">
        <v>325</v>
      </c>
      <c r="F467" s="11">
        <v>107</v>
      </c>
    </row>
    <row r="468" spans="1:6" x14ac:dyDescent="0.2">
      <c r="A468" s="22"/>
      <c r="B468" s="22"/>
      <c r="C468" s="21">
        <v>9</v>
      </c>
      <c r="D468" s="59" t="s">
        <v>625</v>
      </c>
      <c r="E468" s="35" t="s">
        <v>325</v>
      </c>
      <c r="F468" s="11">
        <v>101</v>
      </c>
    </row>
    <row r="469" spans="1:6" x14ac:dyDescent="0.2">
      <c r="A469" s="22"/>
      <c r="B469" s="22"/>
      <c r="C469" s="21">
        <v>10</v>
      </c>
      <c r="D469" s="59" t="s">
        <v>626</v>
      </c>
      <c r="E469" s="35" t="s">
        <v>325</v>
      </c>
      <c r="F469" s="11">
        <v>60</v>
      </c>
    </row>
    <row r="470" spans="1:6" x14ac:dyDescent="0.2">
      <c r="A470" s="22"/>
      <c r="B470" s="22"/>
      <c r="C470" s="21">
        <v>11</v>
      </c>
      <c r="D470" s="59" t="s">
        <v>627</v>
      </c>
      <c r="E470" s="35" t="s">
        <v>325</v>
      </c>
      <c r="F470" s="11">
        <v>61</v>
      </c>
    </row>
    <row r="471" spans="1:6" x14ac:dyDescent="0.2">
      <c r="A471" s="22"/>
      <c r="B471" s="22"/>
      <c r="C471" s="21">
        <v>12</v>
      </c>
      <c r="D471" s="59" t="s">
        <v>628</v>
      </c>
      <c r="E471" s="35" t="s">
        <v>325</v>
      </c>
      <c r="F471" s="11">
        <v>48</v>
      </c>
    </row>
    <row r="472" spans="1:6" ht="13.5" x14ac:dyDescent="0.25">
      <c r="A472" s="22"/>
      <c r="B472" s="22"/>
      <c r="C472" s="55" t="s">
        <v>629</v>
      </c>
      <c r="D472" s="86" t="s">
        <v>630</v>
      </c>
      <c r="E472" s="86"/>
      <c r="F472" s="11"/>
    </row>
    <row r="473" spans="1:6" x14ac:dyDescent="0.2">
      <c r="A473" s="22"/>
      <c r="B473" s="22" t="s">
        <v>631</v>
      </c>
      <c r="C473" s="21">
        <v>1</v>
      </c>
      <c r="D473" s="36" t="s">
        <v>632</v>
      </c>
      <c r="E473" s="35" t="s">
        <v>325</v>
      </c>
      <c r="F473" s="11">
        <v>107</v>
      </c>
    </row>
    <row r="474" spans="1:6" x14ac:dyDescent="0.2">
      <c r="A474" s="22"/>
      <c r="B474" s="22" t="s">
        <v>633</v>
      </c>
      <c r="C474" s="21">
        <f>C473+1</f>
        <v>2</v>
      </c>
      <c r="D474" s="36" t="s">
        <v>634</v>
      </c>
      <c r="E474" s="35" t="s">
        <v>325</v>
      </c>
      <c r="F474" s="11">
        <v>172</v>
      </c>
    </row>
    <row r="475" spans="1:6" x14ac:dyDescent="0.2">
      <c r="A475" s="22"/>
      <c r="B475" s="22"/>
      <c r="C475" s="21">
        <f>C474+1</f>
        <v>3</v>
      </c>
      <c r="D475" s="36" t="s">
        <v>635</v>
      </c>
      <c r="E475" s="35" t="s">
        <v>325</v>
      </c>
      <c r="F475" s="11">
        <v>161</v>
      </c>
    </row>
    <row r="476" spans="1:6" x14ac:dyDescent="0.2">
      <c r="A476" s="22"/>
      <c r="B476" s="22" t="s">
        <v>636</v>
      </c>
      <c r="C476" s="21">
        <f>C475+1</f>
        <v>4</v>
      </c>
      <c r="D476" s="36" t="s">
        <v>637</v>
      </c>
      <c r="E476" s="35" t="s">
        <v>325</v>
      </c>
      <c r="F476" s="11">
        <v>251</v>
      </c>
    </row>
    <row r="477" spans="1:6" ht="13.5" x14ac:dyDescent="0.25">
      <c r="A477" s="22"/>
      <c r="B477" s="22"/>
      <c r="C477" s="55" t="s">
        <v>638</v>
      </c>
      <c r="D477" s="60" t="s">
        <v>639</v>
      </c>
      <c r="E477" s="61"/>
      <c r="F477" s="11"/>
    </row>
    <row r="478" spans="1:6" s="58" customFormat="1" x14ac:dyDescent="0.2">
      <c r="A478" s="56"/>
      <c r="B478" s="56"/>
      <c r="C478" s="39">
        <v>1</v>
      </c>
      <c r="D478" s="62" t="s">
        <v>640</v>
      </c>
      <c r="E478" s="35" t="s">
        <v>325</v>
      </c>
      <c r="F478" s="11">
        <v>366</v>
      </c>
    </row>
    <row r="479" spans="1:6" x14ac:dyDescent="0.2">
      <c r="A479" s="22"/>
      <c r="B479" s="22"/>
      <c r="C479" s="21">
        <v>2</v>
      </c>
      <c r="D479" s="36" t="s">
        <v>641</v>
      </c>
      <c r="E479" s="35" t="s">
        <v>325</v>
      </c>
      <c r="F479" s="11">
        <v>335</v>
      </c>
    </row>
    <row r="480" spans="1:6" x14ac:dyDescent="0.2">
      <c r="A480" s="22"/>
      <c r="B480" s="22"/>
      <c r="C480" s="21">
        <v>3</v>
      </c>
      <c r="D480" s="36" t="s">
        <v>642</v>
      </c>
      <c r="E480" s="35" t="s">
        <v>325</v>
      </c>
      <c r="F480" s="11">
        <v>359</v>
      </c>
    </row>
    <row r="481" spans="1:6" ht="13.5" x14ac:dyDescent="0.25">
      <c r="A481" s="22"/>
      <c r="B481" s="22"/>
      <c r="C481" s="55" t="s">
        <v>643</v>
      </c>
      <c r="D481" s="60" t="s">
        <v>644</v>
      </c>
      <c r="E481" s="61"/>
      <c r="F481" s="11"/>
    </row>
    <row r="482" spans="1:6" x14ac:dyDescent="0.2">
      <c r="A482" s="22"/>
      <c r="B482" s="22"/>
      <c r="C482" s="21">
        <v>1</v>
      </c>
      <c r="D482" s="36" t="s">
        <v>645</v>
      </c>
      <c r="E482" s="35" t="s">
        <v>325</v>
      </c>
      <c r="F482" s="11">
        <v>206</v>
      </c>
    </row>
    <row r="483" spans="1:6" x14ac:dyDescent="0.2">
      <c r="A483" s="22"/>
      <c r="B483" s="22" t="s">
        <v>646</v>
      </c>
      <c r="C483" s="21">
        <f>C482+1</f>
        <v>2</v>
      </c>
      <c r="D483" s="59" t="s">
        <v>647</v>
      </c>
      <c r="E483" s="35" t="s">
        <v>325</v>
      </c>
      <c r="F483" s="11">
        <v>161</v>
      </c>
    </row>
    <row r="484" spans="1:6" x14ac:dyDescent="0.2">
      <c r="A484" s="22"/>
      <c r="B484" s="63" t="s">
        <v>648</v>
      </c>
      <c r="C484" s="21">
        <v>3</v>
      </c>
      <c r="D484" s="59" t="s">
        <v>649</v>
      </c>
      <c r="E484" s="35" t="s">
        <v>325</v>
      </c>
      <c r="F484" s="11">
        <v>304</v>
      </c>
    </row>
    <row r="485" spans="1:6" x14ac:dyDescent="0.2">
      <c r="A485" s="22"/>
      <c r="B485" s="22"/>
      <c r="C485" s="21">
        <f>C484+1</f>
        <v>4</v>
      </c>
      <c r="D485" s="36" t="s">
        <v>650</v>
      </c>
      <c r="E485" s="35" t="s">
        <v>325</v>
      </c>
      <c r="F485" s="11">
        <v>596</v>
      </c>
    </row>
    <row r="486" spans="1:6" ht="13.5" x14ac:dyDescent="0.25">
      <c r="A486" s="22"/>
      <c r="B486" s="22"/>
      <c r="C486" s="55" t="s">
        <v>651</v>
      </c>
      <c r="D486" s="60" t="s">
        <v>652</v>
      </c>
      <c r="E486" s="61"/>
      <c r="F486" s="11"/>
    </row>
    <row r="487" spans="1:6" hidden="1" x14ac:dyDescent="0.2">
      <c r="A487" s="22"/>
      <c r="B487" s="22" t="s">
        <v>653</v>
      </c>
      <c r="C487" s="21">
        <v>1</v>
      </c>
      <c r="D487" s="36" t="s">
        <v>654</v>
      </c>
      <c r="E487" s="35" t="s">
        <v>325</v>
      </c>
      <c r="F487" s="11"/>
    </row>
    <row r="488" spans="1:6" s="58" customFormat="1" x14ac:dyDescent="0.2">
      <c r="A488" s="22" t="s">
        <v>13</v>
      </c>
      <c r="B488" s="56" t="s">
        <v>655</v>
      </c>
      <c r="C488" s="39">
        <v>1</v>
      </c>
      <c r="D488" s="40" t="s">
        <v>656</v>
      </c>
      <c r="E488" s="35" t="s">
        <v>325</v>
      </c>
      <c r="F488" s="81">
        <v>249</v>
      </c>
    </row>
    <row r="489" spans="1:6" s="58" customFormat="1" x14ac:dyDescent="0.2">
      <c r="A489" s="56"/>
      <c r="B489" s="56" t="s">
        <v>657</v>
      </c>
      <c r="C489" s="39">
        <v>2</v>
      </c>
      <c r="D489" s="40" t="s">
        <v>658</v>
      </c>
      <c r="E489" s="35" t="s">
        <v>325</v>
      </c>
      <c r="F489" s="11">
        <v>206</v>
      </c>
    </row>
    <row r="490" spans="1:6" s="58" customFormat="1" x14ac:dyDescent="0.2">
      <c r="A490" s="56"/>
      <c r="B490" s="56" t="s">
        <v>659</v>
      </c>
      <c r="C490" s="39">
        <v>3</v>
      </c>
      <c r="D490" s="40" t="s">
        <v>660</v>
      </c>
      <c r="E490" s="35" t="s">
        <v>325</v>
      </c>
      <c r="F490" s="11">
        <v>227</v>
      </c>
    </row>
    <row r="491" spans="1:6" x14ac:dyDescent="0.2">
      <c r="A491" s="22"/>
      <c r="B491" s="22" t="s">
        <v>661</v>
      </c>
      <c r="C491" s="21">
        <v>4</v>
      </c>
      <c r="D491" s="36" t="s">
        <v>662</v>
      </c>
      <c r="E491" s="35" t="s">
        <v>325</v>
      </c>
      <c r="F491" s="11">
        <v>109</v>
      </c>
    </row>
    <row r="492" spans="1:6" hidden="1" x14ac:dyDescent="0.2">
      <c r="A492" s="22"/>
      <c r="B492" s="22"/>
      <c r="C492" s="21">
        <v>5</v>
      </c>
      <c r="D492" s="36" t="s">
        <v>663</v>
      </c>
      <c r="E492" s="35" t="s">
        <v>325</v>
      </c>
      <c r="F492" s="11"/>
    </row>
    <row r="493" spans="1:6" hidden="1" x14ac:dyDescent="0.2">
      <c r="A493" s="22"/>
      <c r="B493" s="22"/>
      <c r="C493" s="21">
        <v>6</v>
      </c>
      <c r="D493" s="36" t="s">
        <v>664</v>
      </c>
      <c r="E493" s="35" t="s">
        <v>325</v>
      </c>
      <c r="F493" s="11"/>
    </row>
    <row r="494" spans="1:6" hidden="1" x14ac:dyDescent="0.2">
      <c r="A494" s="22"/>
      <c r="B494" s="22"/>
      <c r="C494" s="21">
        <v>7</v>
      </c>
      <c r="D494" s="36" t="s">
        <v>665</v>
      </c>
      <c r="E494" s="35" t="s">
        <v>325</v>
      </c>
      <c r="F494" s="11"/>
    </row>
    <row r="495" spans="1:6" hidden="1" x14ac:dyDescent="0.2">
      <c r="A495" s="22"/>
      <c r="B495" s="22"/>
      <c r="C495" s="21">
        <v>8</v>
      </c>
      <c r="D495" s="36" t="s">
        <v>666</v>
      </c>
      <c r="E495" s="35" t="s">
        <v>325</v>
      </c>
      <c r="F495" s="11"/>
    </row>
    <row r="496" spans="1:6" x14ac:dyDescent="0.2">
      <c r="A496" s="22"/>
      <c r="B496" s="22"/>
      <c r="C496" s="21">
        <v>5</v>
      </c>
      <c r="D496" s="36" t="s">
        <v>667</v>
      </c>
      <c r="E496" s="35" t="s">
        <v>325</v>
      </c>
      <c r="F496" s="11">
        <v>85</v>
      </c>
    </row>
    <row r="497" spans="1:6" x14ac:dyDescent="0.2">
      <c r="A497" s="22"/>
      <c r="B497" s="22" t="s">
        <v>668</v>
      </c>
      <c r="C497" s="21">
        <v>6</v>
      </c>
      <c r="D497" s="36" t="s">
        <v>669</v>
      </c>
      <c r="E497" s="35" t="s">
        <v>325</v>
      </c>
      <c r="F497" s="11">
        <v>100</v>
      </c>
    </row>
    <row r="498" spans="1:6" x14ac:dyDescent="0.2">
      <c r="A498" s="22"/>
      <c r="B498" s="22"/>
      <c r="C498" s="21">
        <v>7</v>
      </c>
      <c r="D498" s="36" t="s">
        <v>670</v>
      </c>
      <c r="E498" s="35" t="s">
        <v>325</v>
      </c>
      <c r="F498" s="11">
        <v>102</v>
      </c>
    </row>
    <row r="499" spans="1:6" x14ac:dyDescent="0.2">
      <c r="A499" s="22"/>
      <c r="B499" s="22" t="s">
        <v>671</v>
      </c>
      <c r="C499" s="21">
        <v>9</v>
      </c>
      <c r="D499" s="36" t="s">
        <v>672</v>
      </c>
      <c r="E499" s="35" t="s">
        <v>325</v>
      </c>
      <c r="F499" s="11">
        <v>170</v>
      </c>
    </row>
    <row r="500" spans="1:6" hidden="1" x14ac:dyDescent="0.2">
      <c r="A500" s="22"/>
      <c r="B500" s="22"/>
      <c r="C500" s="21">
        <v>10</v>
      </c>
      <c r="D500" s="36" t="s">
        <v>673</v>
      </c>
      <c r="E500" s="35" t="s">
        <v>325</v>
      </c>
      <c r="F500" s="11"/>
    </row>
    <row r="501" spans="1:6" x14ac:dyDescent="0.2">
      <c r="A501" s="22"/>
      <c r="B501" s="22" t="s">
        <v>674</v>
      </c>
      <c r="C501" s="21">
        <v>10</v>
      </c>
      <c r="D501" s="36" t="s">
        <v>675</v>
      </c>
      <c r="E501" s="35" t="s">
        <v>325</v>
      </c>
      <c r="F501" s="11">
        <v>226</v>
      </c>
    </row>
    <row r="502" spans="1:6" x14ac:dyDescent="0.2">
      <c r="A502" s="22"/>
      <c r="B502" s="22"/>
      <c r="C502" s="21">
        <v>11</v>
      </c>
      <c r="D502" s="36" t="s">
        <v>676</v>
      </c>
      <c r="E502" s="35" t="s">
        <v>325</v>
      </c>
      <c r="F502" s="11">
        <v>372</v>
      </c>
    </row>
    <row r="503" spans="1:6" ht="13.5" x14ac:dyDescent="0.25">
      <c r="A503" s="22"/>
      <c r="B503" s="22"/>
      <c r="C503" s="55" t="s">
        <v>677</v>
      </c>
      <c r="D503" s="60" t="s">
        <v>678</v>
      </c>
      <c r="E503" s="61"/>
      <c r="F503" s="11"/>
    </row>
    <row r="504" spans="1:6" x14ac:dyDescent="0.2">
      <c r="A504" s="22" t="s">
        <v>13</v>
      </c>
      <c r="B504" s="22" t="s">
        <v>679</v>
      </c>
      <c r="C504" s="21">
        <v>1</v>
      </c>
      <c r="D504" s="36" t="s">
        <v>680</v>
      </c>
      <c r="E504" s="35" t="s">
        <v>325</v>
      </c>
      <c r="F504" s="11">
        <v>187</v>
      </c>
    </row>
    <row r="505" spans="1:6" x14ac:dyDescent="0.2">
      <c r="A505" s="22"/>
      <c r="B505" s="22"/>
      <c r="C505" s="21">
        <v>2</v>
      </c>
      <c r="D505" s="36" t="s">
        <v>681</v>
      </c>
      <c r="E505" s="35" t="s">
        <v>325</v>
      </c>
      <c r="F505" s="11">
        <v>192</v>
      </c>
    </row>
    <row r="506" spans="1:6" hidden="1" x14ac:dyDescent="0.2">
      <c r="A506" s="22" t="s">
        <v>13</v>
      </c>
      <c r="B506" s="22" t="s">
        <v>682</v>
      </c>
      <c r="C506" s="21">
        <v>3</v>
      </c>
      <c r="D506" s="36" t="s">
        <v>683</v>
      </c>
      <c r="E506" s="35" t="s">
        <v>325</v>
      </c>
      <c r="F506" s="11"/>
    </row>
    <row r="507" spans="1:6" hidden="1" x14ac:dyDescent="0.2">
      <c r="A507" s="22" t="s">
        <v>13</v>
      </c>
      <c r="B507" s="22" t="s">
        <v>684</v>
      </c>
      <c r="C507" s="21">
        <f>C506+1</f>
        <v>4</v>
      </c>
      <c r="D507" s="36" t="s">
        <v>685</v>
      </c>
      <c r="E507" s="35" t="s">
        <v>325</v>
      </c>
      <c r="F507" s="11"/>
    </row>
    <row r="508" spans="1:6" x14ac:dyDescent="0.2">
      <c r="A508" s="22" t="s">
        <v>13</v>
      </c>
      <c r="B508" s="22" t="s">
        <v>686</v>
      </c>
      <c r="C508" s="21">
        <v>3</v>
      </c>
      <c r="D508" s="36" t="s">
        <v>687</v>
      </c>
      <c r="E508" s="35" t="s">
        <v>325</v>
      </c>
      <c r="F508" s="11">
        <v>193</v>
      </c>
    </row>
    <row r="509" spans="1:6" x14ac:dyDescent="0.2">
      <c r="A509" s="22" t="s">
        <v>13</v>
      </c>
      <c r="B509" s="22" t="s">
        <v>688</v>
      </c>
      <c r="C509" s="21">
        <v>4</v>
      </c>
      <c r="D509" s="36" t="s">
        <v>689</v>
      </c>
      <c r="E509" s="35" t="s">
        <v>325</v>
      </c>
      <c r="F509" s="11">
        <v>190</v>
      </c>
    </row>
    <row r="510" spans="1:6" x14ac:dyDescent="0.2">
      <c r="A510" s="22" t="s">
        <v>13</v>
      </c>
      <c r="B510" s="22" t="s">
        <v>690</v>
      </c>
      <c r="C510" s="21">
        <v>5</v>
      </c>
      <c r="D510" s="36" t="s">
        <v>691</v>
      </c>
      <c r="E510" s="35" t="s">
        <v>325</v>
      </c>
      <c r="F510" s="11">
        <v>190</v>
      </c>
    </row>
    <row r="511" spans="1:6" x14ac:dyDescent="0.2">
      <c r="A511" s="22"/>
      <c r="B511" s="22"/>
      <c r="C511" s="21">
        <v>6</v>
      </c>
      <c r="D511" s="36" t="s">
        <v>692</v>
      </c>
      <c r="E511" s="35" t="s">
        <v>325</v>
      </c>
      <c r="F511" s="11">
        <v>118</v>
      </c>
    </row>
    <row r="512" spans="1:6" x14ac:dyDescent="0.2">
      <c r="A512" s="22" t="s">
        <v>13</v>
      </c>
      <c r="B512" s="22" t="s">
        <v>690</v>
      </c>
      <c r="C512" s="21">
        <v>7</v>
      </c>
      <c r="D512" s="36" t="s">
        <v>693</v>
      </c>
      <c r="E512" s="35" t="s">
        <v>325</v>
      </c>
      <c r="F512" s="11">
        <v>236</v>
      </c>
    </row>
    <row r="513" spans="1:6" x14ac:dyDescent="0.2">
      <c r="A513" s="22" t="s">
        <v>13</v>
      </c>
      <c r="B513" s="22" t="s">
        <v>694</v>
      </c>
      <c r="C513" s="21">
        <v>8</v>
      </c>
      <c r="D513" s="36" t="s">
        <v>695</v>
      </c>
      <c r="E513" s="35" t="s">
        <v>325</v>
      </c>
      <c r="F513" s="11">
        <v>354</v>
      </c>
    </row>
    <row r="514" spans="1:6" hidden="1" x14ac:dyDescent="0.2">
      <c r="A514" s="22" t="s">
        <v>13</v>
      </c>
      <c r="B514" s="22" t="s">
        <v>696</v>
      </c>
      <c r="C514" s="21">
        <f>C513+1</f>
        <v>9</v>
      </c>
      <c r="D514" s="36" t="s">
        <v>697</v>
      </c>
      <c r="E514" s="35" t="s">
        <v>325</v>
      </c>
      <c r="F514" s="11"/>
    </row>
    <row r="515" spans="1:6" x14ac:dyDescent="0.2">
      <c r="A515" s="22" t="s">
        <v>13</v>
      </c>
      <c r="B515" s="22" t="s">
        <v>698</v>
      </c>
      <c r="C515" s="21">
        <v>9</v>
      </c>
      <c r="D515" s="36" t="s">
        <v>699</v>
      </c>
      <c r="E515" s="35" t="s">
        <v>325</v>
      </c>
      <c r="F515" s="11">
        <v>196</v>
      </c>
    </row>
    <row r="516" spans="1:6" x14ac:dyDescent="0.2">
      <c r="A516" s="22" t="s">
        <v>13</v>
      </c>
      <c r="B516" s="22" t="s">
        <v>700</v>
      </c>
      <c r="C516" s="21">
        <v>10</v>
      </c>
      <c r="D516" s="36" t="s">
        <v>701</v>
      </c>
      <c r="E516" s="35" t="s">
        <v>325</v>
      </c>
      <c r="F516" s="11">
        <v>237</v>
      </c>
    </row>
    <row r="517" spans="1:6" x14ac:dyDescent="0.2">
      <c r="A517" s="22" t="s">
        <v>13</v>
      </c>
      <c r="B517" s="22" t="s">
        <v>702</v>
      </c>
      <c r="C517" s="21">
        <v>11</v>
      </c>
      <c r="D517" s="36" t="s">
        <v>703</v>
      </c>
      <c r="E517" s="35" t="s">
        <v>325</v>
      </c>
      <c r="F517" s="11">
        <v>237</v>
      </c>
    </row>
    <row r="518" spans="1:6" x14ac:dyDescent="0.2">
      <c r="A518" s="22" t="s">
        <v>13</v>
      </c>
      <c r="B518" s="22" t="s">
        <v>704</v>
      </c>
      <c r="C518" s="21">
        <v>12</v>
      </c>
      <c r="D518" s="36" t="s">
        <v>705</v>
      </c>
      <c r="E518" s="35" t="s">
        <v>325</v>
      </c>
      <c r="F518" s="11">
        <v>237</v>
      </c>
    </row>
    <row r="519" spans="1:6" x14ac:dyDescent="0.2">
      <c r="A519" s="22" t="s">
        <v>13</v>
      </c>
      <c r="B519" s="22" t="s">
        <v>706</v>
      </c>
      <c r="C519" s="21">
        <v>13</v>
      </c>
      <c r="D519" s="36" t="s">
        <v>707</v>
      </c>
      <c r="E519" s="35" t="s">
        <v>325</v>
      </c>
      <c r="F519" s="11">
        <v>202</v>
      </c>
    </row>
    <row r="520" spans="1:6" hidden="1" x14ac:dyDescent="0.2">
      <c r="A520" s="22" t="s">
        <v>13</v>
      </c>
      <c r="B520" s="22" t="s">
        <v>682</v>
      </c>
      <c r="C520" s="21">
        <f>C519+1</f>
        <v>14</v>
      </c>
      <c r="D520" s="36" t="s">
        <v>708</v>
      </c>
      <c r="E520" s="35" t="s">
        <v>325</v>
      </c>
      <c r="F520" s="11"/>
    </row>
    <row r="521" spans="1:6" x14ac:dyDescent="0.2">
      <c r="A521" s="22" t="s">
        <v>13</v>
      </c>
      <c r="B521" s="22" t="s">
        <v>709</v>
      </c>
      <c r="C521" s="21">
        <v>14</v>
      </c>
      <c r="D521" s="36" t="s">
        <v>710</v>
      </c>
      <c r="E521" s="35" t="s">
        <v>325</v>
      </c>
      <c r="F521" s="11">
        <v>218</v>
      </c>
    </row>
    <row r="522" spans="1:6" x14ac:dyDescent="0.2">
      <c r="A522" s="22" t="s">
        <v>13</v>
      </c>
      <c r="B522" s="22" t="s">
        <v>711</v>
      </c>
      <c r="C522" s="21">
        <v>15</v>
      </c>
      <c r="D522" s="36" t="s">
        <v>712</v>
      </c>
      <c r="E522" s="35" t="s">
        <v>325</v>
      </c>
      <c r="F522" s="11">
        <v>201</v>
      </c>
    </row>
    <row r="523" spans="1:6" x14ac:dyDescent="0.2">
      <c r="A523" s="22" t="s">
        <v>13</v>
      </c>
      <c r="B523" s="22" t="s">
        <v>713</v>
      </c>
      <c r="C523" s="21">
        <v>16</v>
      </c>
      <c r="D523" s="36" t="s">
        <v>714</v>
      </c>
      <c r="E523" s="35" t="s">
        <v>325</v>
      </c>
      <c r="F523" s="11">
        <v>199</v>
      </c>
    </row>
    <row r="524" spans="1:6" x14ac:dyDescent="0.2">
      <c r="A524" s="22" t="s">
        <v>13</v>
      </c>
      <c r="B524" s="22" t="s">
        <v>715</v>
      </c>
      <c r="C524" s="21">
        <v>17</v>
      </c>
      <c r="D524" s="36" t="s">
        <v>716</v>
      </c>
      <c r="E524" s="35" t="s">
        <v>325</v>
      </c>
      <c r="F524" s="11">
        <v>196</v>
      </c>
    </row>
    <row r="525" spans="1:6" x14ac:dyDescent="0.2">
      <c r="A525" s="22" t="s">
        <v>13</v>
      </c>
      <c r="B525" s="22" t="s">
        <v>717</v>
      </c>
      <c r="C525" s="21">
        <v>18</v>
      </c>
      <c r="D525" s="36" t="s">
        <v>718</v>
      </c>
      <c r="E525" s="35" t="s">
        <v>325</v>
      </c>
      <c r="F525" s="11">
        <v>193</v>
      </c>
    </row>
    <row r="526" spans="1:6" x14ac:dyDescent="0.2">
      <c r="A526" s="22" t="s">
        <v>13</v>
      </c>
      <c r="B526" s="22" t="s">
        <v>719</v>
      </c>
      <c r="C526" s="21">
        <v>19</v>
      </c>
      <c r="D526" s="36" t="s">
        <v>720</v>
      </c>
      <c r="E526" s="35" t="s">
        <v>325</v>
      </c>
      <c r="F526" s="11">
        <v>193</v>
      </c>
    </row>
    <row r="527" spans="1:6" x14ac:dyDescent="0.2">
      <c r="A527" s="22" t="s">
        <v>13</v>
      </c>
      <c r="B527" s="22" t="s">
        <v>721</v>
      </c>
      <c r="C527" s="21">
        <v>20</v>
      </c>
      <c r="D527" s="36" t="s">
        <v>722</v>
      </c>
      <c r="E527" s="35" t="s">
        <v>325</v>
      </c>
      <c r="F527" s="11">
        <v>193</v>
      </c>
    </row>
    <row r="528" spans="1:6" x14ac:dyDescent="0.2">
      <c r="A528" s="22" t="s">
        <v>13</v>
      </c>
      <c r="B528" s="22" t="s">
        <v>723</v>
      </c>
      <c r="C528" s="21">
        <v>21</v>
      </c>
      <c r="D528" s="36" t="s">
        <v>724</v>
      </c>
      <c r="E528" s="35" t="s">
        <v>325</v>
      </c>
      <c r="F528" s="11">
        <v>378</v>
      </c>
    </row>
    <row r="529" spans="1:6" x14ac:dyDescent="0.2">
      <c r="A529" s="22" t="s">
        <v>13</v>
      </c>
      <c r="B529" s="22" t="s">
        <v>725</v>
      </c>
      <c r="C529" s="21">
        <v>22</v>
      </c>
      <c r="D529" s="36" t="s">
        <v>726</v>
      </c>
      <c r="E529" s="35" t="s">
        <v>325</v>
      </c>
      <c r="F529" s="11">
        <v>193</v>
      </c>
    </row>
    <row r="530" spans="1:6" x14ac:dyDescent="0.2">
      <c r="A530" s="22" t="s">
        <v>13</v>
      </c>
      <c r="B530" s="22" t="s">
        <v>727</v>
      </c>
      <c r="C530" s="21">
        <f t="shared" ref="C530:C538" si="13">C529+1</f>
        <v>23</v>
      </c>
      <c r="D530" s="36" t="s">
        <v>728</v>
      </c>
      <c r="E530" s="35" t="s">
        <v>325</v>
      </c>
      <c r="F530" s="11">
        <v>193</v>
      </c>
    </row>
    <row r="531" spans="1:6" x14ac:dyDescent="0.2">
      <c r="A531" s="22"/>
      <c r="B531" s="22"/>
      <c r="C531" s="21">
        <f t="shared" si="13"/>
        <v>24</v>
      </c>
      <c r="D531" s="36" t="s">
        <v>729</v>
      </c>
      <c r="E531" s="35" t="s">
        <v>325</v>
      </c>
      <c r="F531" s="11">
        <v>256</v>
      </c>
    </row>
    <row r="532" spans="1:6" x14ac:dyDescent="0.2">
      <c r="A532" s="22" t="s">
        <v>13</v>
      </c>
      <c r="B532" s="22" t="s">
        <v>727</v>
      </c>
      <c r="C532" s="21">
        <f t="shared" si="13"/>
        <v>25</v>
      </c>
      <c r="D532" s="36" t="s">
        <v>730</v>
      </c>
      <c r="E532" s="35" t="s">
        <v>325</v>
      </c>
      <c r="F532" s="11">
        <v>207</v>
      </c>
    </row>
    <row r="533" spans="1:6" x14ac:dyDescent="0.2">
      <c r="A533" s="22" t="s">
        <v>13</v>
      </c>
      <c r="B533" s="22" t="s">
        <v>731</v>
      </c>
      <c r="C533" s="21">
        <f t="shared" si="13"/>
        <v>26</v>
      </c>
      <c r="D533" s="36" t="s">
        <v>732</v>
      </c>
      <c r="E533" s="35" t="s">
        <v>325</v>
      </c>
      <c r="F533" s="11">
        <v>193</v>
      </c>
    </row>
    <row r="534" spans="1:6" x14ac:dyDescent="0.2">
      <c r="A534" s="22"/>
      <c r="B534" s="22"/>
      <c r="C534" s="21">
        <f t="shared" si="13"/>
        <v>27</v>
      </c>
      <c r="D534" s="36" t="s">
        <v>733</v>
      </c>
      <c r="E534" s="35" t="s">
        <v>325</v>
      </c>
      <c r="F534" s="11">
        <v>194</v>
      </c>
    </row>
    <row r="535" spans="1:6" x14ac:dyDescent="0.2">
      <c r="A535" s="22"/>
      <c r="B535" s="22"/>
      <c r="C535" s="21">
        <f t="shared" si="13"/>
        <v>28</v>
      </c>
      <c r="D535" s="36" t="s">
        <v>734</v>
      </c>
      <c r="E535" s="35" t="s">
        <v>325</v>
      </c>
      <c r="F535" s="11">
        <v>400</v>
      </c>
    </row>
    <row r="536" spans="1:6" x14ac:dyDescent="0.2">
      <c r="A536" s="22"/>
      <c r="B536" s="22"/>
      <c r="C536" s="21">
        <f t="shared" si="13"/>
        <v>29</v>
      </c>
      <c r="D536" s="36" t="s">
        <v>735</v>
      </c>
      <c r="E536" s="35" t="s">
        <v>325</v>
      </c>
      <c r="F536" s="11">
        <v>482</v>
      </c>
    </row>
    <row r="537" spans="1:6" x14ac:dyDescent="0.2">
      <c r="A537" s="22"/>
      <c r="B537" s="22"/>
      <c r="C537" s="21">
        <f t="shared" si="13"/>
        <v>30</v>
      </c>
      <c r="D537" s="36" t="s">
        <v>736</v>
      </c>
      <c r="E537" s="35" t="s">
        <v>325</v>
      </c>
      <c r="F537" s="11">
        <v>750</v>
      </c>
    </row>
    <row r="538" spans="1:6" x14ac:dyDescent="0.2">
      <c r="A538" s="22"/>
      <c r="B538" s="22"/>
      <c r="C538" s="21">
        <f t="shared" si="13"/>
        <v>31</v>
      </c>
      <c r="D538" s="36" t="s">
        <v>737</v>
      </c>
      <c r="E538" s="35" t="s">
        <v>325</v>
      </c>
      <c r="F538" s="11">
        <v>213</v>
      </c>
    </row>
    <row r="539" spans="1:6" ht="11.25" hidden="1" customHeight="1" x14ac:dyDescent="0.2">
      <c r="A539" s="22"/>
      <c r="B539" s="22"/>
      <c r="C539" s="21">
        <v>33</v>
      </c>
      <c r="D539" s="36" t="s">
        <v>738</v>
      </c>
      <c r="E539" s="35" t="s">
        <v>325</v>
      </c>
      <c r="F539" s="11"/>
    </row>
    <row r="540" spans="1:6" ht="13.5" x14ac:dyDescent="0.25">
      <c r="A540" s="22"/>
      <c r="B540" s="22"/>
      <c r="C540" s="55" t="s">
        <v>739</v>
      </c>
      <c r="D540" s="60" t="s">
        <v>740</v>
      </c>
      <c r="E540" s="61"/>
      <c r="F540" s="11"/>
    </row>
    <row r="541" spans="1:6" x14ac:dyDescent="0.2">
      <c r="A541" s="22"/>
      <c r="B541" s="22" t="s">
        <v>741</v>
      </c>
      <c r="C541" s="21">
        <v>1</v>
      </c>
      <c r="D541" s="36" t="s">
        <v>742</v>
      </c>
      <c r="E541" s="35" t="s">
        <v>325</v>
      </c>
      <c r="F541" s="11">
        <v>135</v>
      </c>
    </row>
    <row r="542" spans="1:6" x14ac:dyDescent="0.2">
      <c r="A542" s="22"/>
      <c r="B542" s="22"/>
      <c r="C542" s="21">
        <v>2</v>
      </c>
      <c r="D542" s="36" t="s">
        <v>743</v>
      </c>
      <c r="E542" s="35" t="s">
        <v>325</v>
      </c>
      <c r="F542" s="11">
        <v>155</v>
      </c>
    </row>
    <row r="543" spans="1:6" x14ac:dyDescent="0.2">
      <c r="A543" s="22"/>
      <c r="B543" s="22" t="s">
        <v>659</v>
      </c>
      <c r="C543" s="21">
        <f>C542+1</f>
        <v>3</v>
      </c>
      <c r="D543" s="36" t="s">
        <v>744</v>
      </c>
      <c r="E543" s="35" t="s">
        <v>325</v>
      </c>
      <c r="F543" s="11">
        <v>118</v>
      </c>
    </row>
    <row r="544" spans="1:6" x14ac:dyDescent="0.2">
      <c r="A544" s="22"/>
      <c r="B544" s="22"/>
      <c r="C544" s="21">
        <v>4</v>
      </c>
      <c r="D544" s="36" t="s">
        <v>745</v>
      </c>
      <c r="E544" s="35" t="s">
        <v>325</v>
      </c>
      <c r="F544" s="11">
        <v>93</v>
      </c>
    </row>
    <row r="545" spans="1:6" ht="13.5" x14ac:dyDescent="0.25">
      <c r="A545" s="22"/>
      <c r="B545" s="22"/>
      <c r="C545" s="55" t="s">
        <v>746</v>
      </c>
      <c r="D545" s="60" t="s">
        <v>747</v>
      </c>
      <c r="E545" s="61"/>
      <c r="F545" s="11"/>
    </row>
    <row r="546" spans="1:6" x14ac:dyDescent="0.2">
      <c r="A546" s="22"/>
      <c r="B546" s="22"/>
      <c r="C546" s="21">
        <v>1</v>
      </c>
      <c r="D546" s="36" t="s">
        <v>748</v>
      </c>
      <c r="E546" s="35" t="s">
        <v>325</v>
      </c>
      <c r="F546" s="11">
        <v>163</v>
      </c>
    </row>
    <row r="547" spans="1:6" x14ac:dyDescent="0.2">
      <c r="A547" s="22"/>
      <c r="B547" s="22"/>
      <c r="C547" s="21">
        <v>2</v>
      </c>
      <c r="D547" s="36" t="s">
        <v>749</v>
      </c>
      <c r="E547" s="35" t="s">
        <v>325</v>
      </c>
      <c r="F547" s="11">
        <v>610</v>
      </c>
    </row>
    <row r="548" spans="1:6" hidden="1" x14ac:dyDescent="0.2">
      <c r="A548" s="22"/>
      <c r="B548" s="22"/>
      <c r="C548" s="21">
        <v>7</v>
      </c>
      <c r="D548" s="36" t="s">
        <v>750</v>
      </c>
      <c r="E548" s="35" t="s">
        <v>325</v>
      </c>
      <c r="F548" s="11"/>
    </row>
    <row r="549" spans="1:6" x14ac:dyDescent="0.2">
      <c r="A549" s="22"/>
      <c r="B549" s="22"/>
      <c r="C549" s="21">
        <v>3</v>
      </c>
      <c r="D549" s="36" t="s">
        <v>751</v>
      </c>
      <c r="E549" s="35" t="s">
        <v>325</v>
      </c>
      <c r="F549" s="11">
        <v>597</v>
      </c>
    </row>
    <row r="550" spans="1:6" hidden="1" x14ac:dyDescent="0.2">
      <c r="A550" s="22"/>
      <c r="B550" s="22"/>
      <c r="C550" s="21">
        <v>9</v>
      </c>
      <c r="D550" s="36" t="s">
        <v>752</v>
      </c>
      <c r="E550" s="35" t="s">
        <v>325</v>
      </c>
      <c r="F550" s="11"/>
    </row>
    <row r="551" spans="1:6" x14ac:dyDescent="0.2">
      <c r="A551" s="22"/>
      <c r="B551" s="22"/>
      <c r="C551" s="21">
        <v>4</v>
      </c>
      <c r="D551" s="36" t="s">
        <v>753</v>
      </c>
      <c r="E551" s="35" t="s">
        <v>325</v>
      </c>
      <c r="F551" s="11">
        <v>350</v>
      </c>
    </row>
    <row r="552" spans="1:6" hidden="1" x14ac:dyDescent="0.2">
      <c r="A552" s="22"/>
      <c r="B552" s="22"/>
      <c r="C552" s="21">
        <f>C551+1</f>
        <v>5</v>
      </c>
      <c r="D552" s="36" t="s">
        <v>754</v>
      </c>
      <c r="E552" s="35" t="s">
        <v>325</v>
      </c>
      <c r="F552" s="11"/>
    </row>
    <row r="553" spans="1:6" hidden="1" x14ac:dyDescent="0.2">
      <c r="A553" s="22"/>
      <c r="B553" s="22"/>
      <c r="C553" s="21">
        <f>C552+1</f>
        <v>6</v>
      </c>
      <c r="D553" s="36" t="s">
        <v>755</v>
      </c>
      <c r="E553" s="35" t="s">
        <v>325</v>
      </c>
      <c r="F553" s="11"/>
    </row>
    <row r="554" spans="1:6" x14ac:dyDescent="0.2">
      <c r="A554" s="22"/>
      <c r="B554" s="22"/>
      <c r="C554" s="21">
        <v>5</v>
      </c>
      <c r="D554" s="36" t="s">
        <v>756</v>
      </c>
      <c r="E554" s="35" t="s">
        <v>325</v>
      </c>
      <c r="F554" s="11">
        <v>350</v>
      </c>
    </row>
    <row r="555" spans="1:6" ht="33" customHeight="1" x14ac:dyDescent="0.2">
      <c r="A555" s="22"/>
      <c r="B555" s="22"/>
      <c r="C555" s="21">
        <v>6</v>
      </c>
      <c r="D555" s="36" t="s">
        <v>757</v>
      </c>
      <c r="E555" s="35" t="s">
        <v>325</v>
      </c>
      <c r="F555" s="11">
        <v>185</v>
      </c>
    </row>
    <row r="556" spans="1:6" ht="13.5" x14ac:dyDescent="0.25">
      <c r="A556" s="22"/>
      <c r="B556" s="22"/>
      <c r="C556" s="55" t="s">
        <v>758</v>
      </c>
      <c r="D556" s="60" t="s">
        <v>759</v>
      </c>
      <c r="E556" s="61"/>
      <c r="F556" s="11"/>
    </row>
    <row r="557" spans="1:6" ht="36" customHeight="1" x14ac:dyDescent="0.2">
      <c r="A557" s="22"/>
      <c r="B557" s="22"/>
      <c r="C557" s="21">
        <v>1</v>
      </c>
      <c r="D557" s="36" t="s">
        <v>760</v>
      </c>
      <c r="E557" s="35" t="s">
        <v>325</v>
      </c>
      <c r="F557" s="11">
        <v>315</v>
      </c>
    </row>
    <row r="558" spans="1:6" ht="13.5" x14ac:dyDescent="0.25">
      <c r="A558" s="22"/>
      <c r="B558" s="22"/>
      <c r="C558" s="55" t="s">
        <v>761</v>
      </c>
      <c r="D558" s="60" t="s">
        <v>762</v>
      </c>
      <c r="E558" s="61"/>
      <c r="F558" s="11"/>
    </row>
    <row r="559" spans="1:6" ht="13.5" x14ac:dyDescent="0.2">
      <c r="A559" s="22"/>
      <c r="B559" s="22"/>
      <c r="C559" s="64"/>
      <c r="D559" s="40" t="s">
        <v>763</v>
      </c>
      <c r="E559" s="10"/>
      <c r="F559" s="11"/>
    </row>
    <row r="560" spans="1:6" x14ac:dyDescent="0.2">
      <c r="A560" s="22"/>
      <c r="B560" s="22"/>
      <c r="C560" s="21">
        <f>C559+1</f>
        <v>1</v>
      </c>
      <c r="D560" s="36" t="s">
        <v>764</v>
      </c>
      <c r="E560" s="35" t="s">
        <v>325</v>
      </c>
      <c r="F560" s="11">
        <v>543</v>
      </c>
    </row>
    <row r="561" spans="1:6" hidden="1" x14ac:dyDescent="0.2">
      <c r="A561" s="22"/>
      <c r="B561" s="22"/>
      <c r="C561" s="21">
        <f>C560+1</f>
        <v>2</v>
      </c>
      <c r="D561" s="36" t="s">
        <v>765</v>
      </c>
      <c r="E561" s="35" t="s">
        <v>325</v>
      </c>
      <c r="F561" s="11"/>
    </row>
    <row r="562" spans="1:6" x14ac:dyDescent="0.2">
      <c r="A562" s="22"/>
      <c r="B562" s="22"/>
      <c r="C562" s="21">
        <v>2</v>
      </c>
      <c r="D562" s="36" t="s">
        <v>766</v>
      </c>
      <c r="E562" s="35" t="s">
        <v>325</v>
      </c>
      <c r="F562" s="11">
        <v>590</v>
      </c>
    </row>
    <row r="563" spans="1:6" x14ac:dyDescent="0.2">
      <c r="A563" s="22"/>
      <c r="B563" s="22"/>
      <c r="C563" s="21">
        <f>C562+1</f>
        <v>3</v>
      </c>
      <c r="D563" s="36" t="s">
        <v>767</v>
      </c>
      <c r="E563" s="35" t="s">
        <v>325</v>
      </c>
      <c r="F563" s="11">
        <v>2017</v>
      </c>
    </row>
    <row r="564" spans="1:6" ht="15.75" customHeight="1" x14ac:dyDescent="0.2">
      <c r="A564" s="22"/>
      <c r="B564" s="22"/>
      <c r="C564" s="21">
        <f>C563+1</f>
        <v>4</v>
      </c>
      <c r="D564" s="36" t="s">
        <v>768</v>
      </c>
      <c r="E564" s="35" t="s">
        <v>325</v>
      </c>
      <c r="F564" s="11">
        <v>525</v>
      </c>
    </row>
    <row r="565" spans="1:6" x14ac:dyDescent="0.2">
      <c r="A565" s="22"/>
      <c r="B565" s="22"/>
      <c r="C565" s="21">
        <v>5</v>
      </c>
      <c r="D565" s="36" t="s">
        <v>769</v>
      </c>
      <c r="E565" s="35" t="s">
        <v>325</v>
      </c>
      <c r="F565" s="11">
        <v>1420</v>
      </c>
    </row>
    <row r="566" spans="1:6" x14ac:dyDescent="0.2">
      <c r="A566" s="22"/>
      <c r="B566" s="22"/>
      <c r="C566" s="21">
        <v>6</v>
      </c>
      <c r="D566" s="36" t="s">
        <v>770</v>
      </c>
      <c r="E566" s="35" t="s">
        <v>325</v>
      </c>
      <c r="F566" s="11">
        <v>1343</v>
      </c>
    </row>
    <row r="567" spans="1:6" ht="13.5" x14ac:dyDescent="0.2">
      <c r="A567" s="22"/>
      <c r="B567" s="22"/>
      <c r="C567" s="55" t="s">
        <v>771</v>
      </c>
      <c r="D567" s="40" t="s">
        <v>772</v>
      </c>
      <c r="E567" s="10"/>
      <c r="F567" s="11"/>
    </row>
    <row r="568" spans="1:6" ht="38.25" x14ac:dyDescent="0.2">
      <c r="A568" s="22"/>
      <c r="B568" s="22"/>
      <c r="C568" s="21">
        <v>1</v>
      </c>
      <c r="D568" s="65" t="s">
        <v>801</v>
      </c>
      <c r="E568" s="35" t="s">
        <v>325</v>
      </c>
      <c r="F568" s="11">
        <v>413</v>
      </c>
    </row>
    <row r="569" spans="1:6" x14ac:dyDescent="0.2">
      <c r="A569" s="22"/>
      <c r="B569" s="22"/>
      <c r="C569" s="21"/>
      <c r="D569" s="65" t="s">
        <v>773</v>
      </c>
      <c r="E569" s="35" t="s">
        <v>325</v>
      </c>
      <c r="F569" s="11">
        <v>350</v>
      </c>
    </row>
    <row r="570" spans="1:6" ht="27" x14ac:dyDescent="0.2">
      <c r="A570" s="22"/>
      <c r="B570" s="22"/>
      <c r="C570" s="55" t="s">
        <v>774</v>
      </c>
      <c r="D570" s="55" t="s">
        <v>775</v>
      </c>
      <c r="E570" s="34" t="s">
        <v>776</v>
      </c>
      <c r="F570" s="11"/>
    </row>
    <row r="571" spans="1:6" x14ac:dyDescent="0.2">
      <c r="A571" s="22"/>
      <c r="B571" s="22"/>
      <c r="C571" s="21">
        <v>1</v>
      </c>
      <c r="D571" s="36" t="s">
        <v>777</v>
      </c>
      <c r="E571" s="35" t="s">
        <v>325</v>
      </c>
      <c r="F571" s="11">
        <v>360</v>
      </c>
    </row>
    <row r="572" spans="1:6" x14ac:dyDescent="0.2">
      <c r="A572" s="22"/>
      <c r="B572" s="22"/>
      <c r="C572" s="21">
        <f t="shared" ref="C572:C585" si="14">C571+1</f>
        <v>2</v>
      </c>
      <c r="D572" s="36" t="s">
        <v>778</v>
      </c>
      <c r="E572" s="35" t="s">
        <v>325</v>
      </c>
      <c r="F572" s="11">
        <v>228</v>
      </c>
    </row>
    <row r="573" spans="1:6" x14ac:dyDescent="0.2">
      <c r="A573" s="22"/>
      <c r="B573" s="22"/>
      <c r="C573" s="21">
        <f t="shared" si="14"/>
        <v>3</v>
      </c>
      <c r="D573" s="36" t="s">
        <v>779</v>
      </c>
      <c r="E573" s="35" t="s">
        <v>325</v>
      </c>
      <c r="F573" s="11">
        <v>468</v>
      </c>
    </row>
    <row r="574" spans="1:6" x14ac:dyDescent="0.2">
      <c r="A574" s="22"/>
      <c r="B574" s="22"/>
      <c r="C574" s="21">
        <f t="shared" si="14"/>
        <v>4</v>
      </c>
      <c r="D574" s="36" t="s">
        <v>780</v>
      </c>
      <c r="E574" s="35" t="s">
        <v>325</v>
      </c>
      <c r="F574" s="11">
        <v>360</v>
      </c>
    </row>
    <row r="575" spans="1:6" x14ac:dyDescent="0.2">
      <c r="A575" s="22"/>
      <c r="B575" s="22"/>
      <c r="C575" s="21">
        <f t="shared" si="14"/>
        <v>5</v>
      </c>
      <c r="D575" s="36" t="s">
        <v>781</v>
      </c>
      <c r="E575" s="35" t="s">
        <v>325</v>
      </c>
      <c r="F575" s="11">
        <v>312</v>
      </c>
    </row>
    <row r="576" spans="1:6" x14ac:dyDescent="0.2">
      <c r="A576" s="22"/>
      <c r="B576" s="22"/>
      <c r="C576" s="21">
        <f t="shared" si="14"/>
        <v>6</v>
      </c>
      <c r="D576" s="36" t="s">
        <v>782</v>
      </c>
      <c r="E576" s="35" t="s">
        <v>325</v>
      </c>
      <c r="F576" s="11">
        <v>360</v>
      </c>
    </row>
    <row r="577" spans="1:6" x14ac:dyDescent="0.2">
      <c r="A577" s="22"/>
      <c r="B577" s="22"/>
      <c r="C577" s="21">
        <f t="shared" si="14"/>
        <v>7</v>
      </c>
      <c r="D577" s="36" t="s">
        <v>783</v>
      </c>
      <c r="E577" s="35" t="s">
        <v>325</v>
      </c>
      <c r="F577" s="11">
        <v>948</v>
      </c>
    </row>
    <row r="578" spans="1:6" x14ac:dyDescent="0.2">
      <c r="A578" s="22"/>
      <c r="B578" s="22"/>
      <c r="C578" s="21">
        <f t="shared" si="14"/>
        <v>8</v>
      </c>
      <c r="D578" s="36" t="s">
        <v>784</v>
      </c>
      <c r="E578" s="35" t="s">
        <v>325</v>
      </c>
      <c r="F578" s="11">
        <v>336</v>
      </c>
    </row>
    <row r="579" spans="1:6" x14ac:dyDescent="0.2">
      <c r="A579" s="22"/>
      <c r="B579" s="22"/>
      <c r="C579" s="21">
        <f t="shared" si="14"/>
        <v>9</v>
      </c>
      <c r="D579" s="36" t="s">
        <v>785</v>
      </c>
      <c r="E579" s="35" t="s">
        <v>325</v>
      </c>
      <c r="F579" s="11">
        <v>456</v>
      </c>
    </row>
    <row r="580" spans="1:6" x14ac:dyDescent="0.2">
      <c r="A580" s="22"/>
      <c r="B580" s="22"/>
      <c r="C580" s="21">
        <f t="shared" si="14"/>
        <v>10</v>
      </c>
      <c r="D580" s="36" t="s">
        <v>786</v>
      </c>
      <c r="E580" s="35" t="s">
        <v>325</v>
      </c>
      <c r="F580" s="11">
        <v>216</v>
      </c>
    </row>
    <row r="581" spans="1:6" x14ac:dyDescent="0.2">
      <c r="A581" s="22"/>
      <c r="B581" s="22"/>
      <c r="C581" s="21">
        <f t="shared" si="14"/>
        <v>11</v>
      </c>
      <c r="D581" s="21" t="s">
        <v>787</v>
      </c>
      <c r="E581" s="35" t="s">
        <v>325</v>
      </c>
      <c r="F581" s="11">
        <v>192</v>
      </c>
    </row>
    <row r="582" spans="1:6" x14ac:dyDescent="0.2">
      <c r="A582" s="22"/>
      <c r="B582" s="22"/>
      <c r="C582" s="21">
        <f t="shared" si="14"/>
        <v>12</v>
      </c>
      <c r="D582" s="36" t="s">
        <v>788</v>
      </c>
      <c r="E582" s="35" t="s">
        <v>325</v>
      </c>
      <c r="F582" s="11">
        <v>228</v>
      </c>
    </row>
    <row r="583" spans="1:6" x14ac:dyDescent="0.2">
      <c r="A583" s="22"/>
      <c r="B583" s="22"/>
      <c r="C583" s="21">
        <f t="shared" si="14"/>
        <v>13</v>
      </c>
      <c r="D583" s="36" t="s">
        <v>789</v>
      </c>
      <c r="E583" s="35" t="s">
        <v>325</v>
      </c>
      <c r="F583" s="11">
        <v>120</v>
      </c>
    </row>
    <row r="584" spans="1:6" x14ac:dyDescent="0.2">
      <c r="A584" s="22"/>
      <c r="B584" s="22"/>
      <c r="C584" s="21">
        <f t="shared" si="14"/>
        <v>14</v>
      </c>
      <c r="D584" s="36" t="s">
        <v>790</v>
      </c>
      <c r="E584" s="35" t="s">
        <v>325</v>
      </c>
      <c r="F584" s="11">
        <v>276</v>
      </c>
    </row>
    <row r="585" spans="1:6" x14ac:dyDescent="0.2">
      <c r="A585" s="22"/>
      <c r="B585" s="22"/>
      <c r="C585" s="21">
        <f t="shared" si="14"/>
        <v>15</v>
      </c>
      <c r="D585" s="36" t="s">
        <v>791</v>
      </c>
      <c r="E585" s="35" t="s">
        <v>325</v>
      </c>
      <c r="F585" s="11">
        <v>360</v>
      </c>
    </row>
    <row r="586" spans="1:6" ht="60.75" customHeight="1" x14ac:dyDescent="0.2">
      <c r="A586" s="22"/>
      <c r="B586" s="22"/>
      <c r="C586" s="87" t="s">
        <v>792</v>
      </c>
      <c r="D586" s="87"/>
      <c r="E586" s="87"/>
      <c r="F586" s="11"/>
    </row>
    <row r="587" spans="1:6" x14ac:dyDescent="0.2">
      <c r="A587" s="22"/>
      <c r="B587" s="22"/>
      <c r="C587" s="66" t="s">
        <v>157</v>
      </c>
      <c r="D587" s="66" t="s">
        <v>793</v>
      </c>
      <c r="E587" s="67"/>
      <c r="F587" s="11"/>
    </row>
    <row r="588" spans="1:6" x14ac:dyDescent="0.2">
      <c r="A588" s="22"/>
      <c r="B588" s="22"/>
      <c r="C588" s="21">
        <v>1</v>
      </c>
      <c r="D588" s="37" t="s">
        <v>794</v>
      </c>
      <c r="E588" s="35" t="s">
        <v>325</v>
      </c>
      <c r="F588" s="11">
        <v>1410</v>
      </c>
    </row>
    <row r="589" spans="1:6" x14ac:dyDescent="0.2">
      <c r="A589" s="22"/>
      <c r="B589" s="22"/>
      <c r="C589" s="21">
        <f>C588+1</f>
        <v>2</v>
      </c>
      <c r="D589" s="37" t="s">
        <v>795</v>
      </c>
      <c r="E589" s="35" t="s">
        <v>325</v>
      </c>
      <c r="F589" s="11">
        <v>2180</v>
      </c>
    </row>
    <row r="590" spans="1:6" ht="25.5" x14ac:dyDescent="0.2">
      <c r="A590" s="22"/>
      <c r="B590" s="22"/>
      <c r="C590" s="21">
        <f>C589+1</f>
        <v>3</v>
      </c>
      <c r="D590" s="37" t="s">
        <v>796</v>
      </c>
      <c r="E590" s="35" t="s">
        <v>325</v>
      </c>
      <c r="F590" s="11">
        <v>2500</v>
      </c>
    </row>
    <row r="591" spans="1:6" x14ac:dyDescent="0.2">
      <c r="C591" s="1"/>
      <c r="D591" s="1"/>
      <c r="E591" s="68"/>
    </row>
    <row r="592" spans="1:6" x14ac:dyDescent="0.2">
      <c r="C592" s="1"/>
      <c r="D592" s="1"/>
      <c r="E592" s="68"/>
    </row>
    <row r="593" spans="3:6" x14ac:dyDescent="0.2">
      <c r="C593" s="1"/>
      <c r="D593" s="1"/>
      <c r="E593" s="68"/>
      <c r="F593" s="2"/>
    </row>
    <row r="594" spans="3:6" x14ac:dyDescent="0.2">
      <c r="C594" s="3" t="s">
        <v>797</v>
      </c>
      <c r="D594" s="1"/>
      <c r="E594" s="69" t="s">
        <v>798</v>
      </c>
      <c r="F594" s="2"/>
    </row>
    <row r="595" spans="3:6" x14ac:dyDescent="0.2">
      <c r="D595" s="1"/>
      <c r="E595" s="68"/>
      <c r="F595" s="2"/>
    </row>
    <row r="596" spans="3:6" x14ac:dyDescent="0.2">
      <c r="D596" s="1"/>
      <c r="E596" s="68"/>
      <c r="F596" s="2"/>
    </row>
    <row r="597" spans="3:6" x14ac:dyDescent="0.2">
      <c r="D597" s="1"/>
      <c r="E597" s="68"/>
      <c r="F597" s="2"/>
    </row>
    <row r="598" spans="3:6" x14ac:dyDescent="0.2">
      <c r="D598" s="1"/>
      <c r="E598" s="68"/>
      <c r="F598" s="2"/>
    </row>
    <row r="599" spans="3:6" x14ac:dyDescent="0.2">
      <c r="D599" s="1"/>
      <c r="E599" s="68"/>
      <c r="F599" s="2"/>
    </row>
    <row r="600" spans="3:6" x14ac:dyDescent="0.2">
      <c r="D600" s="1"/>
      <c r="E600" s="68"/>
      <c r="F600" s="2"/>
    </row>
    <row r="601" spans="3:6" x14ac:dyDescent="0.2">
      <c r="D601" s="1"/>
      <c r="E601" s="68"/>
      <c r="F601" s="2"/>
    </row>
    <row r="602" spans="3:6" x14ac:dyDescent="0.2">
      <c r="D602" s="1"/>
      <c r="E602" s="68"/>
      <c r="F602" s="2"/>
    </row>
    <row r="603" spans="3:6" x14ac:dyDescent="0.2">
      <c r="D603" s="1"/>
      <c r="E603" s="68"/>
      <c r="F603" s="2"/>
    </row>
    <row r="604" spans="3:6" x14ac:dyDescent="0.2">
      <c r="D604" s="1"/>
      <c r="E604" s="68"/>
      <c r="F604" s="2"/>
    </row>
    <row r="605" spans="3:6" x14ac:dyDescent="0.2">
      <c r="D605" s="1"/>
      <c r="E605" s="68"/>
      <c r="F605" s="2"/>
    </row>
    <row r="606" spans="3:6" x14ac:dyDescent="0.2">
      <c r="D606" s="1"/>
      <c r="E606" s="68"/>
      <c r="F606" s="2"/>
    </row>
    <row r="607" spans="3:6" x14ac:dyDescent="0.2">
      <c r="D607" s="1"/>
      <c r="E607" s="68"/>
      <c r="F607" s="2"/>
    </row>
    <row r="608" spans="3:6" x14ac:dyDescent="0.2">
      <c r="D608" s="1"/>
      <c r="E608" s="68"/>
      <c r="F608" s="2"/>
    </row>
    <row r="609" spans="1:6" x14ac:dyDescent="0.2">
      <c r="D609" s="1"/>
      <c r="E609" s="68"/>
    </row>
    <row r="610" spans="1:6" x14ac:dyDescent="0.2">
      <c r="D610" s="1"/>
      <c r="E610" s="68"/>
    </row>
    <row r="611" spans="1:6" x14ac:dyDescent="0.2">
      <c r="D611" s="1"/>
      <c r="E611" s="68"/>
    </row>
    <row r="612" spans="1:6" x14ac:dyDescent="0.2">
      <c r="D612" s="1"/>
      <c r="E612" s="68"/>
    </row>
    <row r="613" spans="1:6" x14ac:dyDescent="0.2">
      <c r="D613" s="1"/>
      <c r="E613" s="68"/>
    </row>
    <row r="614" spans="1:6" x14ac:dyDescent="0.2">
      <c r="D614" s="1"/>
      <c r="E614" s="68"/>
    </row>
    <row r="615" spans="1:6" x14ac:dyDescent="0.2">
      <c r="D615" s="1"/>
      <c r="E615" s="68"/>
    </row>
    <row r="616" spans="1:6" x14ac:dyDescent="0.2">
      <c r="D616" s="1"/>
      <c r="E616" s="68"/>
    </row>
    <row r="617" spans="1:6" x14ac:dyDescent="0.2">
      <c r="D617" s="1"/>
      <c r="E617" s="68"/>
    </row>
    <row r="618" spans="1:6" x14ac:dyDescent="0.2">
      <c r="D618" s="1"/>
      <c r="E618" s="68"/>
    </row>
    <row r="619" spans="1:6" x14ac:dyDescent="0.2">
      <c r="D619" s="1"/>
      <c r="E619" s="68"/>
    </row>
    <row r="620" spans="1:6" s="70" customFormat="1" ht="11.25" x14ac:dyDescent="0.2">
      <c r="A620" s="70" t="s">
        <v>799</v>
      </c>
      <c r="D620" s="71"/>
      <c r="E620" s="72"/>
      <c r="F620" s="73"/>
    </row>
    <row r="621" spans="1:6" s="70" customFormat="1" ht="11.25" x14ac:dyDescent="0.2">
      <c r="A621" s="70" t="s">
        <v>800</v>
      </c>
      <c r="D621" s="71"/>
      <c r="E621" s="72"/>
      <c r="F621" s="73"/>
    </row>
    <row r="622" spans="1:6" s="70" customFormat="1" ht="11.25" x14ac:dyDescent="0.2">
      <c r="D622" s="71"/>
      <c r="E622" s="72"/>
      <c r="F622" s="73"/>
    </row>
    <row r="623" spans="1:6" s="70" customFormat="1" ht="11.25" x14ac:dyDescent="0.2">
      <c r="D623" s="71"/>
      <c r="E623" s="72"/>
      <c r="F623" s="73"/>
    </row>
    <row r="624" spans="1:6" s="70" customFormat="1" ht="11.25" x14ac:dyDescent="0.2">
      <c r="D624" s="71"/>
      <c r="E624" s="72"/>
      <c r="F624" s="73"/>
    </row>
    <row r="625" spans="4:6" s="70" customFormat="1" ht="11.25" x14ac:dyDescent="0.2">
      <c r="D625" s="71"/>
      <c r="E625" s="72"/>
      <c r="F625" s="73"/>
    </row>
    <row r="626" spans="4:6" s="70" customFormat="1" ht="11.25" x14ac:dyDescent="0.2">
      <c r="D626" s="71"/>
      <c r="E626" s="72"/>
      <c r="F626" s="73"/>
    </row>
    <row r="627" spans="4:6" s="70" customFormat="1" ht="11.25" x14ac:dyDescent="0.2">
      <c r="D627" s="71"/>
      <c r="E627" s="72"/>
      <c r="F627" s="73"/>
    </row>
    <row r="628" spans="4:6" s="70" customFormat="1" ht="11.25" x14ac:dyDescent="0.2">
      <c r="D628" s="71"/>
      <c r="E628" s="72"/>
      <c r="F628" s="73"/>
    </row>
    <row r="629" spans="4:6" s="70" customFormat="1" ht="11.25" x14ac:dyDescent="0.2">
      <c r="D629" s="71"/>
      <c r="E629" s="72"/>
      <c r="F629" s="73"/>
    </row>
    <row r="630" spans="4:6" s="70" customFormat="1" ht="11.25" x14ac:dyDescent="0.2">
      <c r="D630" s="71"/>
      <c r="E630" s="72"/>
      <c r="F630" s="73"/>
    </row>
    <row r="631" spans="4:6" s="70" customFormat="1" ht="11.25" x14ac:dyDescent="0.2">
      <c r="D631" s="71"/>
      <c r="E631" s="72"/>
      <c r="F631" s="73"/>
    </row>
    <row r="632" spans="4:6" s="70" customFormat="1" ht="11.25" x14ac:dyDescent="0.2">
      <c r="D632" s="71"/>
      <c r="E632" s="72"/>
      <c r="F632" s="73"/>
    </row>
    <row r="633" spans="4:6" s="70" customFormat="1" ht="11.25" x14ac:dyDescent="0.2">
      <c r="D633" s="71"/>
      <c r="E633" s="72"/>
      <c r="F633" s="73"/>
    </row>
    <row r="634" spans="4:6" s="70" customFormat="1" ht="11.25" x14ac:dyDescent="0.2">
      <c r="D634" s="71"/>
      <c r="E634" s="72"/>
      <c r="F634" s="73"/>
    </row>
    <row r="635" spans="4:6" s="70" customFormat="1" ht="11.25" x14ac:dyDescent="0.2">
      <c r="D635" s="71"/>
      <c r="E635" s="72"/>
      <c r="F635" s="73"/>
    </row>
    <row r="636" spans="4:6" s="70" customFormat="1" ht="11.25" x14ac:dyDescent="0.2">
      <c r="D636" s="71"/>
      <c r="E636" s="72"/>
      <c r="F636" s="73"/>
    </row>
    <row r="637" spans="4:6" s="70" customFormat="1" ht="11.25" x14ac:dyDescent="0.2">
      <c r="D637" s="71"/>
      <c r="E637" s="72"/>
      <c r="F637" s="73"/>
    </row>
    <row r="638" spans="4:6" s="70" customFormat="1" ht="11.25" x14ac:dyDescent="0.2">
      <c r="D638" s="71"/>
      <c r="E638" s="72"/>
      <c r="F638" s="73"/>
    </row>
    <row r="639" spans="4:6" s="70" customFormat="1" ht="11.25" x14ac:dyDescent="0.2">
      <c r="D639" s="71"/>
      <c r="E639" s="72"/>
      <c r="F639" s="73"/>
    </row>
    <row r="640" spans="4:6" s="70" customFormat="1" ht="11.25" x14ac:dyDescent="0.2">
      <c r="D640" s="71"/>
      <c r="E640" s="72"/>
      <c r="F640" s="73"/>
    </row>
    <row r="641" spans="4:6" s="70" customFormat="1" ht="11.25" x14ac:dyDescent="0.2">
      <c r="D641" s="71"/>
      <c r="E641" s="72"/>
      <c r="F641" s="73"/>
    </row>
    <row r="642" spans="4:6" s="70" customFormat="1" ht="11.25" x14ac:dyDescent="0.2">
      <c r="D642" s="71"/>
      <c r="E642" s="72"/>
      <c r="F642" s="73"/>
    </row>
    <row r="643" spans="4:6" s="70" customFormat="1" ht="11.25" x14ac:dyDescent="0.2">
      <c r="D643" s="71"/>
      <c r="E643" s="72"/>
      <c r="F643" s="73"/>
    </row>
    <row r="644" spans="4:6" s="70" customFormat="1" ht="11.25" x14ac:dyDescent="0.2">
      <c r="D644" s="71"/>
      <c r="E644" s="72"/>
      <c r="F644" s="73"/>
    </row>
    <row r="645" spans="4:6" s="70" customFormat="1" ht="11.25" x14ac:dyDescent="0.2">
      <c r="D645" s="71"/>
      <c r="E645" s="72"/>
      <c r="F645" s="73"/>
    </row>
    <row r="646" spans="4:6" s="70" customFormat="1" ht="11.25" x14ac:dyDescent="0.2">
      <c r="D646" s="71"/>
      <c r="E646" s="72"/>
      <c r="F646" s="73"/>
    </row>
    <row r="647" spans="4:6" s="70" customFormat="1" ht="11.25" x14ac:dyDescent="0.2">
      <c r="D647" s="71"/>
      <c r="E647" s="72"/>
      <c r="F647" s="73"/>
    </row>
    <row r="648" spans="4:6" s="70" customFormat="1" ht="11.25" x14ac:dyDescent="0.2">
      <c r="D648" s="71"/>
      <c r="E648" s="72"/>
      <c r="F648" s="73"/>
    </row>
    <row r="649" spans="4:6" s="70" customFormat="1" ht="11.25" x14ac:dyDescent="0.2">
      <c r="D649" s="71"/>
      <c r="E649" s="72"/>
      <c r="F649" s="73"/>
    </row>
    <row r="650" spans="4:6" s="70" customFormat="1" ht="11.25" x14ac:dyDescent="0.2">
      <c r="D650" s="71"/>
      <c r="E650" s="72"/>
      <c r="F650" s="73"/>
    </row>
    <row r="651" spans="4:6" s="70" customFormat="1" ht="11.25" x14ac:dyDescent="0.2">
      <c r="D651" s="71"/>
      <c r="E651" s="72"/>
      <c r="F651" s="73"/>
    </row>
    <row r="652" spans="4:6" s="70" customFormat="1" ht="11.25" x14ac:dyDescent="0.2">
      <c r="D652" s="71"/>
      <c r="E652" s="72"/>
      <c r="F652" s="73"/>
    </row>
    <row r="653" spans="4:6" s="70" customFormat="1" ht="11.25" x14ac:dyDescent="0.2">
      <c r="D653" s="71"/>
      <c r="E653" s="72"/>
      <c r="F653" s="73"/>
    </row>
    <row r="656" spans="4:6" x14ac:dyDescent="0.2">
      <c r="D656" s="1"/>
      <c r="E656" s="68"/>
    </row>
    <row r="657" spans="1:11" x14ac:dyDescent="0.2">
      <c r="D657" s="1"/>
      <c r="E657" s="68"/>
    </row>
    <row r="658" spans="1:11" x14ac:dyDescent="0.2">
      <c r="D658" s="1"/>
      <c r="E658" s="68"/>
    </row>
    <row r="659" spans="1:11" x14ac:dyDescent="0.2">
      <c r="D659" s="1"/>
      <c r="E659" s="68"/>
    </row>
    <row r="660" spans="1:11" x14ac:dyDescent="0.2">
      <c r="D660" s="1"/>
      <c r="E660" s="68"/>
    </row>
    <row r="661" spans="1:11" x14ac:dyDescent="0.2">
      <c r="D661" s="1"/>
      <c r="E661" s="68"/>
    </row>
    <row r="662" spans="1:11" x14ac:dyDescent="0.2">
      <c r="D662" s="1"/>
      <c r="E662" s="68"/>
    </row>
    <row r="663" spans="1:11" x14ac:dyDescent="0.2">
      <c r="D663" s="1"/>
      <c r="E663" s="68"/>
    </row>
    <row r="664" spans="1:11" x14ac:dyDescent="0.2">
      <c r="A664" s="74"/>
      <c r="D664" s="1"/>
      <c r="E664" s="68"/>
    </row>
    <row r="665" spans="1:11" x14ac:dyDescent="0.2">
      <c r="A665" s="74"/>
      <c r="D665" s="1"/>
      <c r="E665" s="68"/>
    </row>
    <row r="666" spans="1:11" x14ac:dyDescent="0.2">
      <c r="A666" s="74"/>
      <c r="D666" s="1"/>
      <c r="E666" s="68"/>
    </row>
    <row r="667" spans="1:11" x14ac:dyDescent="0.2">
      <c r="C667" s="1"/>
      <c r="D667" s="1"/>
      <c r="E667" s="68"/>
    </row>
    <row r="668" spans="1:11" s="6" customFormat="1" x14ac:dyDescent="0.2">
      <c r="A668" s="2"/>
      <c r="B668" s="2"/>
      <c r="C668" s="1"/>
      <c r="D668" s="1"/>
      <c r="E668" s="68"/>
      <c r="G668" s="2"/>
      <c r="H668" s="2"/>
      <c r="I668" s="2"/>
      <c r="J668" s="2"/>
      <c r="K668" s="2"/>
    </row>
    <row r="669" spans="1:11" s="6" customFormat="1" x14ac:dyDescent="0.2">
      <c r="A669" s="2"/>
      <c r="B669" s="2"/>
      <c r="C669" s="1"/>
      <c r="D669" s="1"/>
      <c r="E669" s="68"/>
      <c r="G669" s="2"/>
      <c r="H669" s="2"/>
      <c r="I669" s="2"/>
      <c r="J669" s="2"/>
      <c r="K669" s="2"/>
    </row>
    <row r="670" spans="1:11" s="6" customFormat="1" x14ac:dyDescent="0.2">
      <c r="A670" s="2"/>
      <c r="B670" s="2"/>
      <c r="C670" s="1"/>
      <c r="D670" s="1"/>
      <c r="E670" s="68"/>
    </row>
    <row r="671" spans="1:11" s="6" customFormat="1" x14ac:dyDescent="0.2">
      <c r="A671" s="2"/>
      <c r="B671" s="2"/>
      <c r="C671" s="1"/>
      <c r="D671" s="1"/>
      <c r="E671" s="68"/>
    </row>
    <row r="672" spans="1:11" s="6" customFormat="1" x14ac:dyDescent="0.2">
      <c r="A672" s="2"/>
      <c r="B672" s="2"/>
      <c r="C672" s="1"/>
      <c r="D672" s="1"/>
      <c r="E672" s="68"/>
    </row>
    <row r="673" spans="1:5" s="6" customFormat="1" x14ac:dyDescent="0.2">
      <c r="A673" s="2"/>
      <c r="B673" s="2"/>
      <c r="C673" s="1"/>
      <c r="D673" s="1"/>
      <c r="E673" s="68"/>
    </row>
    <row r="674" spans="1:5" s="6" customFormat="1" x14ac:dyDescent="0.2">
      <c r="A674" s="2"/>
      <c r="B674" s="2"/>
      <c r="C674" s="1"/>
      <c r="D674" s="1"/>
      <c r="E674" s="68"/>
    </row>
    <row r="675" spans="1:5" s="6" customFormat="1" x14ac:dyDescent="0.2">
      <c r="A675" s="2"/>
      <c r="B675" s="2"/>
      <c r="C675" s="1"/>
      <c r="D675" s="1"/>
      <c r="E675" s="68"/>
    </row>
    <row r="676" spans="1:5" s="6" customFormat="1" x14ac:dyDescent="0.2">
      <c r="A676" s="2"/>
      <c r="B676" s="2"/>
      <c r="C676" s="1"/>
      <c r="D676" s="1"/>
      <c r="E676" s="68"/>
    </row>
    <row r="677" spans="1:5" s="6" customFormat="1" x14ac:dyDescent="0.2">
      <c r="A677" s="2"/>
      <c r="B677" s="2"/>
      <c r="C677" s="1"/>
      <c r="D677" s="1"/>
      <c r="E677" s="68"/>
    </row>
    <row r="678" spans="1:5" s="6" customFormat="1" x14ac:dyDescent="0.2">
      <c r="A678" s="2"/>
      <c r="B678" s="2"/>
      <c r="C678" s="1"/>
      <c r="D678" s="1"/>
      <c r="E678" s="68"/>
    </row>
    <row r="679" spans="1:5" s="6" customFormat="1" x14ac:dyDescent="0.2">
      <c r="A679" s="2"/>
      <c r="B679" s="2"/>
      <c r="C679" s="1"/>
      <c r="D679" s="1"/>
      <c r="E679" s="68"/>
    </row>
    <row r="680" spans="1:5" s="6" customFormat="1" x14ac:dyDescent="0.2">
      <c r="A680" s="2"/>
      <c r="B680" s="2"/>
      <c r="C680" s="1"/>
      <c r="D680" s="1"/>
      <c r="E680" s="68"/>
    </row>
    <row r="681" spans="1:5" s="6" customFormat="1" x14ac:dyDescent="0.2">
      <c r="A681" s="2"/>
      <c r="B681" s="2"/>
      <c r="C681" s="1"/>
      <c r="D681" s="1"/>
      <c r="E681" s="68"/>
    </row>
    <row r="682" spans="1:5" s="6" customFormat="1" x14ac:dyDescent="0.2">
      <c r="A682" s="2"/>
      <c r="B682" s="2"/>
      <c r="C682" s="1"/>
      <c r="D682" s="1"/>
      <c r="E682" s="68"/>
    </row>
    <row r="683" spans="1:5" s="6" customFormat="1" x14ac:dyDescent="0.2">
      <c r="A683" s="2"/>
      <c r="B683" s="2"/>
      <c r="C683" s="1"/>
      <c r="D683" s="1"/>
      <c r="E683" s="68"/>
    </row>
    <row r="684" spans="1:5" s="6" customFormat="1" x14ac:dyDescent="0.2">
      <c r="A684" s="2"/>
      <c r="B684" s="2"/>
      <c r="C684" s="1"/>
      <c r="D684" s="1"/>
      <c r="E684" s="68"/>
    </row>
    <row r="685" spans="1:5" s="6" customFormat="1" x14ac:dyDescent="0.2">
      <c r="A685" s="2"/>
      <c r="B685" s="2"/>
      <c r="C685" s="1"/>
      <c r="D685" s="1"/>
      <c r="E685" s="68"/>
    </row>
    <row r="686" spans="1:5" s="6" customFormat="1" x14ac:dyDescent="0.2">
      <c r="A686" s="2"/>
      <c r="B686" s="2"/>
      <c r="C686" s="1"/>
      <c r="D686" s="1"/>
      <c r="E686" s="68"/>
    </row>
    <row r="687" spans="1:5" s="6" customFormat="1" x14ac:dyDescent="0.2">
      <c r="A687" s="2"/>
      <c r="B687" s="2"/>
      <c r="C687" s="1"/>
      <c r="D687" s="1"/>
      <c r="E687" s="68"/>
    </row>
    <row r="688" spans="1:5" s="6" customFormat="1" x14ac:dyDescent="0.2">
      <c r="A688" s="2"/>
      <c r="B688" s="2"/>
      <c r="C688" s="1"/>
      <c r="D688" s="1"/>
      <c r="E688" s="68"/>
    </row>
    <row r="689" spans="1:5" s="6" customFormat="1" x14ac:dyDescent="0.2">
      <c r="A689" s="2"/>
      <c r="B689" s="2"/>
      <c r="C689" s="1"/>
      <c r="D689" s="1"/>
      <c r="E689" s="68"/>
    </row>
    <row r="690" spans="1:5" s="6" customFormat="1" x14ac:dyDescent="0.2">
      <c r="A690" s="2"/>
      <c r="B690" s="2"/>
      <c r="C690" s="1"/>
      <c r="D690" s="1"/>
      <c r="E690" s="68"/>
    </row>
    <row r="691" spans="1:5" s="6" customFormat="1" x14ac:dyDescent="0.2">
      <c r="A691" s="2"/>
      <c r="B691" s="2"/>
      <c r="C691" s="1"/>
      <c r="D691" s="1"/>
      <c r="E691" s="68"/>
    </row>
    <row r="692" spans="1:5" s="6" customFormat="1" x14ac:dyDescent="0.2">
      <c r="A692" s="2"/>
      <c r="B692" s="2"/>
      <c r="C692" s="1"/>
      <c r="D692" s="1"/>
      <c r="E692" s="68"/>
    </row>
    <row r="693" spans="1:5" s="6" customFormat="1" x14ac:dyDescent="0.2">
      <c r="A693" s="2"/>
      <c r="B693" s="2"/>
      <c r="C693" s="1"/>
      <c r="D693" s="1"/>
      <c r="E693" s="68"/>
    </row>
    <row r="694" spans="1:5" s="6" customFormat="1" x14ac:dyDescent="0.2">
      <c r="A694" s="2"/>
      <c r="B694" s="2"/>
      <c r="C694" s="1"/>
      <c r="D694" s="1"/>
      <c r="E694" s="68"/>
    </row>
    <row r="695" spans="1:5" s="6" customFormat="1" x14ac:dyDescent="0.2">
      <c r="A695" s="2"/>
      <c r="B695" s="2"/>
      <c r="C695" s="1"/>
      <c r="D695" s="1"/>
      <c r="E695" s="68"/>
    </row>
    <row r="696" spans="1:5" s="6" customFormat="1" x14ac:dyDescent="0.2">
      <c r="A696" s="2"/>
      <c r="B696" s="2"/>
      <c r="C696" s="1"/>
      <c r="D696" s="1"/>
      <c r="E696" s="68"/>
    </row>
    <row r="697" spans="1:5" s="6" customFormat="1" x14ac:dyDescent="0.2">
      <c r="A697" s="2"/>
      <c r="B697" s="2"/>
      <c r="C697" s="1"/>
      <c r="D697" s="1"/>
      <c r="E697" s="68"/>
    </row>
    <row r="698" spans="1:5" s="6" customFormat="1" x14ac:dyDescent="0.2">
      <c r="A698" s="2"/>
      <c r="B698" s="2"/>
      <c r="C698" s="1"/>
      <c r="D698" s="1"/>
      <c r="E698" s="68"/>
    </row>
    <row r="699" spans="1:5" s="6" customFormat="1" x14ac:dyDescent="0.2">
      <c r="A699" s="2"/>
      <c r="B699" s="2"/>
      <c r="C699" s="1"/>
      <c r="D699" s="1"/>
      <c r="E699" s="68"/>
    </row>
    <row r="700" spans="1:5" s="6" customFormat="1" x14ac:dyDescent="0.2">
      <c r="A700" s="2"/>
      <c r="B700" s="2"/>
      <c r="C700" s="1"/>
      <c r="D700" s="1"/>
      <c r="E700" s="68"/>
    </row>
    <row r="701" spans="1:5" s="6" customFormat="1" x14ac:dyDescent="0.2">
      <c r="A701" s="2"/>
      <c r="B701" s="2"/>
      <c r="C701" s="1"/>
      <c r="D701" s="1"/>
      <c r="E701" s="68"/>
    </row>
    <row r="702" spans="1:5" s="6" customFormat="1" x14ac:dyDescent="0.2">
      <c r="A702" s="2"/>
      <c r="B702" s="2"/>
      <c r="C702" s="1"/>
      <c r="D702" s="1"/>
      <c r="E702" s="68"/>
    </row>
    <row r="703" spans="1:5" s="6" customFormat="1" x14ac:dyDescent="0.2">
      <c r="A703" s="2"/>
      <c r="B703" s="2"/>
      <c r="C703" s="1"/>
      <c r="D703" s="1"/>
      <c r="E703" s="68"/>
    </row>
    <row r="704" spans="1:5" s="6" customFormat="1" x14ac:dyDescent="0.2">
      <c r="A704" s="2"/>
      <c r="B704" s="2"/>
      <c r="C704" s="1"/>
      <c r="D704" s="1"/>
      <c r="E704" s="68"/>
    </row>
    <row r="705" spans="1:5" s="6" customFormat="1" x14ac:dyDescent="0.2">
      <c r="A705" s="2"/>
      <c r="B705" s="2"/>
      <c r="C705" s="1"/>
      <c r="D705" s="1"/>
      <c r="E705" s="68"/>
    </row>
    <row r="706" spans="1:5" s="6" customFormat="1" x14ac:dyDescent="0.2">
      <c r="A706" s="2"/>
      <c r="B706" s="2"/>
      <c r="C706" s="1"/>
      <c r="D706" s="1"/>
      <c r="E706" s="68"/>
    </row>
    <row r="707" spans="1:5" s="6" customFormat="1" x14ac:dyDescent="0.2">
      <c r="A707" s="2"/>
      <c r="B707" s="2"/>
      <c r="C707" s="1"/>
      <c r="D707" s="1"/>
      <c r="E707" s="68"/>
    </row>
    <row r="708" spans="1:5" s="6" customFormat="1" x14ac:dyDescent="0.2">
      <c r="A708" s="2"/>
      <c r="B708" s="2"/>
      <c r="C708" s="1"/>
      <c r="D708" s="1"/>
      <c r="E708" s="68"/>
    </row>
    <row r="709" spans="1:5" s="6" customFormat="1" x14ac:dyDescent="0.2">
      <c r="A709" s="2"/>
      <c r="B709" s="2"/>
      <c r="C709" s="1"/>
      <c r="D709" s="1"/>
      <c r="E709" s="68"/>
    </row>
    <row r="710" spans="1:5" s="6" customFormat="1" x14ac:dyDescent="0.2">
      <c r="A710" s="2"/>
      <c r="B710" s="2"/>
      <c r="C710" s="1"/>
      <c r="D710" s="1"/>
      <c r="E710" s="68"/>
    </row>
    <row r="711" spans="1:5" s="6" customFormat="1" x14ac:dyDescent="0.2">
      <c r="A711" s="2"/>
      <c r="B711" s="2"/>
      <c r="C711" s="1"/>
      <c r="D711" s="1"/>
      <c r="E711" s="68"/>
    </row>
    <row r="712" spans="1:5" s="6" customFormat="1" x14ac:dyDescent="0.2">
      <c r="A712" s="2"/>
      <c r="B712" s="2"/>
      <c r="C712" s="1"/>
      <c r="D712" s="1"/>
      <c r="E712" s="68"/>
    </row>
    <row r="713" spans="1:5" s="6" customFormat="1" x14ac:dyDescent="0.2">
      <c r="A713" s="2"/>
      <c r="B713" s="2"/>
      <c r="C713" s="1"/>
      <c r="D713" s="1"/>
      <c r="E713" s="68"/>
    </row>
    <row r="714" spans="1:5" s="6" customFormat="1" x14ac:dyDescent="0.2">
      <c r="A714" s="2"/>
      <c r="B714" s="2"/>
      <c r="C714" s="1"/>
      <c r="D714" s="1"/>
      <c r="E714" s="68"/>
    </row>
    <row r="715" spans="1:5" s="6" customFormat="1" x14ac:dyDescent="0.2">
      <c r="A715" s="2"/>
      <c r="B715" s="2"/>
      <c r="C715" s="1"/>
      <c r="D715" s="1"/>
      <c r="E715" s="68"/>
    </row>
    <row r="716" spans="1:5" s="6" customFormat="1" x14ac:dyDescent="0.2">
      <c r="A716" s="2"/>
      <c r="B716" s="2"/>
      <c r="C716" s="1"/>
      <c r="D716" s="1"/>
      <c r="E716" s="68"/>
    </row>
    <row r="717" spans="1:5" s="6" customFormat="1" x14ac:dyDescent="0.2">
      <c r="A717" s="2"/>
      <c r="B717" s="2"/>
      <c r="C717" s="1"/>
      <c r="D717" s="1"/>
      <c r="E717" s="68"/>
    </row>
    <row r="718" spans="1:5" s="6" customFormat="1" x14ac:dyDescent="0.2">
      <c r="A718" s="2"/>
      <c r="B718" s="2"/>
      <c r="C718" s="1"/>
      <c r="D718" s="1"/>
      <c r="E718" s="68"/>
    </row>
    <row r="719" spans="1:5" s="6" customFormat="1" x14ac:dyDescent="0.2">
      <c r="A719" s="2"/>
      <c r="B719" s="2"/>
      <c r="C719" s="1"/>
      <c r="D719" s="1"/>
      <c r="E719" s="68"/>
    </row>
    <row r="720" spans="1:5" s="6" customFormat="1" x14ac:dyDescent="0.2">
      <c r="A720" s="2"/>
      <c r="B720" s="2"/>
      <c r="C720" s="1"/>
      <c r="D720" s="1"/>
      <c r="E720" s="68"/>
    </row>
    <row r="721" spans="1:5" s="6" customFormat="1" x14ac:dyDescent="0.2">
      <c r="A721" s="2"/>
      <c r="B721" s="2"/>
      <c r="C721" s="1"/>
      <c r="D721" s="1"/>
      <c r="E721" s="68"/>
    </row>
    <row r="722" spans="1:5" s="6" customFormat="1" x14ac:dyDescent="0.2">
      <c r="A722" s="2"/>
      <c r="B722" s="2"/>
      <c r="C722" s="1"/>
      <c r="D722" s="1"/>
      <c r="E722" s="68"/>
    </row>
    <row r="723" spans="1:5" s="6" customFormat="1" x14ac:dyDescent="0.2">
      <c r="A723" s="2"/>
      <c r="B723" s="2"/>
      <c r="C723" s="1"/>
      <c r="D723" s="1"/>
      <c r="E723" s="68"/>
    </row>
    <row r="724" spans="1:5" s="6" customFormat="1" x14ac:dyDescent="0.2">
      <c r="A724" s="2"/>
      <c r="B724" s="2"/>
      <c r="C724" s="1"/>
      <c r="D724" s="1"/>
      <c r="E724" s="68"/>
    </row>
    <row r="725" spans="1:5" s="6" customFormat="1" x14ac:dyDescent="0.2">
      <c r="A725" s="2"/>
      <c r="B725" s="2"/>
      <c r="C725" s="1"/>
      <c r="D725" s="1"/>
      <c r="E725" s="68"/>
    </row>
    <row r="726" spans="1:5" s="6" customFormat="1" x14ac:dyDescent="0.2">
      <c r="A726" s="2"/>
      <c r="B726" s="2"/>
      <c r="C726" s="1"/>
      <c r="D726" s="1"/>
      <c r="E726" s="68"/>
    </row>
    <row r="727" spans="1:5" s="6" customFormat="1" x14ac:dyDescent="0.2">
      <c r="A727" s="2"/>
      <c r="B727" s="2"/>
      <c r="C727" s="1"/>
      <c r="D727" s="1"/>
      <c r="E727" s="68"/>
    </row>
    <row r="728" spans="1:5" s="6" customFormat="1" x14ac:dyDescent="0.2">
      <c r="A728" s="2"/>
      <c r="B728" s="2"/>
      <c r="C728" s="1"/>
      <c r="D728" s="1"/>
      <c r="E728" s="68"/>
    </row>
    <row r="729" spans="1:5" s="6" customFormat="1" x14ac:dyDescent="0.2">
      <c r="A729" s="2"/>
      <c r="B729" s="2"/>
      <c r="C729" s="1"/>
      <c r="D729" s="1"/>
      <c r="E729" s="68"/>
    </row>
    <row r="730" spans="1:5" s="6" customFormat="1" x14ac:dyDescent="0.2">
      <c r="A730" s="2"/>
      <c r="B730" s="2"/>
      <c r="C730" s="1"/>
      <c r="D730" s="1"/>
      <c r="E730" s="68"/>
    </row>
    <row r="731" spans="1:5" s="6" customFormat="1" x14ac:dyDescent="0.2">
      <c r="A731" s="2"/>
      <c r="B731" s="2"/>
      <c r="C731" s="1"/>
      <c r="D731" s="1"/>
      <c r="E731" s="68"/>
    </row>
    <row r="732" spans="1:5" s="6" customFormat="1" x14ac:dyDescent="0.2">
      <c r="A732" s="2"/>
      <c r="B732" s="2"/>
      <c r="C732" s="1"/>
      <c r="D732" s="1"/>
      <c r="E732" s="68"/>
    </row>
    <row r="733" spans="1:5" s="6" customFormat="1" x14ac:dyDescent="0.2">
      <c r="A733" s="2"/>
      <c r="B733" s="2"/>
      <c r="C733" s="1"/>
      <c r="D733" s="1"/>
      <c r="E733" s="68"/>
    </row>
    <row r="734" spans="1:5" s="6" customFormat="1" x14ac:dyDescent="0.2">
      <c r="A734" s="2"/>
      <c r="B734" s="2"/>
      <c r="C734" s="1"/>
      <c r="D734" s="1"/>
      <c r="E734" s="68"/>
    </row>
    <row r="735" spans="1:5" s="6" customFormat="1" x14ac:dyDescent="0.2">
      <c r="A735" s="2"/>
      <c r="B735" s="2"/>
      <c r="C735" s="1"/>
      <c r="D735" s="1"/>
      <c r="E735" s="68"/>
    </row>
    <row r="736" spans="1:5" s="6" customFormat="1" x14ac:dyDescent="0.2">
      <c r="A736" s="2"/>
      <c r="B736" s="2"/>
      <c r="C736" s="1"/>
      <c r="D736" s="1"/>
      <c r="E736" s="68"/>
    </row>
    <row r="737" spans="1:5" s="6" customFormat="1" x14ac:dyDescent="0.2">
      <c r="A737" s="2"/>
      <c r="B737" s="2"/>
      <c r="C737" s="1"/>
      <c r="D737" s="1"/>
      <c r="E737" s="68"/>
    </row>
    <row r="738" spans="1:5" s="6" customFormat="1" x14ac:dyDescent="0.2">
      <c r="A738" s="2"/>
      <c r="B738" s="2"/>
      <c r="C738" s="1"/>
      <c r="D738" s="1"/>
      <c r="E738" s="68"/>
    </row>
    <row r="739" spans="1:5" s="6" customFormat="1" x14ac:dyDescent="0.2">
      <c r="A739" s="2"/>
      <c r="B739" s="2"/>
      <c r="C739" s="1"/>
      <c r="D739" s="1"/>
      <c r="E739" s="68"/>
    </row>
    <row r="740" spans="1:5" s="6" customFormat="1" x14ac:dyDescent="0.2">
      <c r="A740" s="2"/>
      <c r="B740" s="2"/>
      <c r="C740" s="1"/>
      <c r="D740" s="1"/>
      <c r="E740" s="68"/>
    </row>
    <row r="741" spans="1:5" s="6" customFormat="1" x14ac:dyDescent="0.2">
      <c r="A741" s="2"/>
      <c r="B741" s="2"/>
      <c r="C741" s="1"/>
      <c r="D741" s="1"/>
      <c r="E741" s="68"/>
    </row>
    <row r="742" spans="1:5" s="6" customFormat="1" x14ac:dyDescent="0.2">
      <c r="A742" s="2"/>
      <c r="B742" s="2"/>
      <c r="C742" s="1"/>
      <c r="D742" s="1"/>
      <c r="E742" s="68"/>
    </row>
    <row r="743" spans="1:5" s="6" customFormat="1" x14ac:dyDescent="0.2">
      <c r="A743" s="2"/>
      <c r="B743" s="2"/>
      <c r="C743" s="1"/>
      <c r="D743" s="1"/>
      <c r="E743" s="68"/>
    </row>
    <row r="744" spans="1:5" s="6" customFormat="1" x14ac:dyDescent="0.2">
      <c r="A744" s="2"/>
      <c r="B744" s="2"/>
      <c r="C744" s="1"/>
      <c r="D744" s="1"/>
      <c r="E744" s="68"/>
    </row>
    <row r="745" spans="1:5" s="6" customFormat="1" x14ac:dyDescent="0.2">
      <c r="A745" s="2"/>
      <c r="B745" s="2"/>
      <c r="C745" s="1"/>
      <c r="D745" s="1"/>
      <c r="E745" s="68"/>
    </row>
    <row r="746" spans="1:5" s="6" customFormat="1" x14ac:dyDescent="0.2">
      <c r="A746" s="2"/>
      <c r="B746" s="2"/>
      <c r="C746" s="1"/>
      <c r="D746" s="1"/>
      <c r="E746" s="68"/>
    </row>
    <row r="747" spans="1:5" s="6" customFormat="1" x14ac:dyDescent="0.2">
      <c r="A747" s="2"/>
      <c r="B747" s="2"/>
      <c r="C747" s="1"/>
      <c r="D747" s="1"/>
      <c r="E747" s="68"/>
    </row>
    <row r="748" spans="1:5" s="6" customFormat="1" x14ac:dyDescent="0.2">
      <c r="A748" s="2"/>
      <c r="B748" s="2"/>
      <c r="C748" s="1"/>
      <c r="D748" s="1"/>
      <c r="E748" s="68"/>
    </row>
    <row r="749" spans="1:5" s="6" customFormat="1" x14ac:dyDescent="0.2">
      <c r="A749" s="2"/>
      <c r="B749" s="2"/>
      <c r="C749" s="1"/>
      <c r="D749" s="1"/>
      <c r="E749" s="68"/>
    </row>
    <row r="750" spans="1:5" s="6" customFormat="1" x14ac:dyDescent="0.2">
      <c r="A750" s="2"/>
      <c r="B750" s="2"/>
      <c r="C750" s="1"/>
      <c r="D750" s="1"/>
      <c r="E750" s="68"/>
    </row>
    <row r="751" spans="1:5" s="6" customFormat="1" x14ac:dyDescent="0.2">
      <c r="A751" s="2"/>
      <c r="B751" s="2"/>
      <c r="C751" s="1"/>
      <c r="D751" s="1"/>
      <c r="E751" s="68"/>
    </row>
    <row r="752" spans="1:5" s="6" customFormat="1" x14ac:dyDescent="0.2">
      <c r="A752" s="2"/>
      <c r="B752" s="2"/>
      <c r="C752" s="1"/>
      <c r="D752" s="1"/>
      <c r="E752" s="68"/>
    </row>
    <row r="753" spans="1:5" s="6" customFormat="1" x14ac:dyDescent="0.2">
      <c r="A753" s="2"/>
      <c r="B753" s="2"/>
      <c r="C753" s="1"/>
      <c r="D753" s="1"/>
      <c r="E753" s="68"/>
    </row>
    <row r="754" spans="1:5" s="6" customFormat="1" x14ac:dyDescent="0.2">
      <c r="A754" s="2"/>
      <c r="B754" s="2"/>
      <c r="C754" s="1"/>
      <c r="D754" s="1"/>
      <c r="E754" s="68"/>
    </row>
    <row r="755" spans="1:5" s="6" customFormat="1" x14ac:dyDescent="0.2">
      <c r="A755" s="2"/>
      <c r="B755" s="2"/>
      <c r="C755" s="1"/>
      <c r="D755" s="1"/>
      <c r="E755" s="68"/>
    </row>
    <row r="756" spans="1:5" s="6" customFormat="1" x14ac:dyDescent="0.2">
      <c r="A756" s="2"/>
      <c r="B756" s="2"/>
      <c r="C756" s="1"/>
      <c r="D756" s="1"/>
      <c r="E756" s="68"/>
    </row>
    <row r="757" spans="1:5" s="6" customFormat="1" x14ac:dyDescent="0.2">
      <c r="A757" s="2"/>
      <c r="B757" s="2"/>
      <c r="C757" s="1"/>
      <c r="D757" s="1"/>
      <c r="E757" s="68"/>
    </row>
    <row r="758" spans="1:5" s="6" customFormat="1" x14ac:dyDescent="0.2">
      <c r="A758" s="2"/>
      <c r="B758" s="2"/>
      <c r="C758" s="1"/>
      <c r="D758" s="1"/>
      <c r="E758" s="68"/>
    </row>
    <row r="759" spans="1:5" s="6" customFormat="1" x14ac:dyDescent="0.2">
      <c r="A759" s="2"/>
      <c r="B759" s="2"/>
      <c r="C759" s="1"/>
      <c r="D759" s="1"/>
      <c r="E759" s="68"/>
    </row>
    <row r="760" spans="1:5" s="6" customFormat="1" x14ac:dyDescent="0.2">
      <c r="A760" s="2"/>
      <c r="B760" s="2"/>
      <c r="C760" s="1"/>
      <c r="D760" s="1"/>
      <c r="E760" s="68"/>
    </row>
    <row r="761" spans="1:5" s="6" customFormat="1" x14ac:dyDescent="0.2">
      <c r="A761" s="2"/>
      <c r="B761" s="2"/>
      <c r="C761" s="1"/>
      <c r="D761" s="1"/>
      <c r="E761" s="68"/>
    </row>
    <row r="762" spans="1:5" s="6" customFormat="1" x14ac:dyDescent="0.2">
      <c r="A762" s="2"/>
      <c r="B762" s="2"/>
      <c r="C762" s="1"/>
      <c r="D762" s="1"/>
      <c r="E762" s="68"/>
    </row>
    <row r="763" spans="1:5" s="6" customFormat="1" x14ac:dyDescent="0.2">
      <c r="A763" s="2"/>
      <c r="B763" s="2"/>
      <c r="C763" s="1"/>
      <c r="D763" s="1"/>
      <c r="E763" s="68"/>
    </row>
    <row r="764" spans="1:5" s="6" customFormat="1" x14ac:dyDescent="0.2">
      <c r="A764" s="2"/>
      <c r="B764" s="2"/>
      <c r="C764" s="1"/>
      <c r="D764" s="1"/>
      <c r="E764" s="68"/>
    </row>
    <row r="765" spans="1:5" s="6" customFormat="1" x14ac:dyDescent="0.2">
      <c r="A765" s="2"/>
      <c r="B765" s="2"/>
      <c r="C765" s="2"/>
      <c r="D765" s="2"/>
      <c r="E765" s="68"/>
    </row>
    <row r="766" spans="1:5" s="6" customFormat="1" x14ac:dyDescent="0.2">
      <c r="A766" s="2"/>
      <c r="B766" s="2"/>
      <c r="C766" s="2"/>
      <c r="D766" s="2"/>
      <c r="E766" s="68"/>
    </row>
    <row r="767" spans="1:5" s="6" customFormat="1" x14ac:dyDescent="0.2">
      <c r="A767" s="2"/>
      <c r="B767" s="2"/>
      <c r="C767" s="2"/>
      <c r="D767" s="2"/>
      <c r="E767" s="68"/>
    </row>
    <row r="768" spans="1:5" s="6" customFormat="1" x14ac:dyDescent="0.2">
      <c r="A768" s="2"/>
      <c r="B768" s="2"/>
      <c r="C768" s="2"/>
      <c r="D768" s="2"/>
      <c r="E768" s="68"/>
    </row>
    <row r="769" spans="1:5" s="6" customFormat="1" x14ac:dyDescent="0.2">
      <c r="A769" s="2"/>
      <c r="B769" s="2"/>
      <c r="C769" s="2"/>
      <c r="D769" s="2"/>
      <c r="E769" s="68"/>
    </row>
    <row r="770" spans="1:5" s="6" customFormat="1" x14ac:dyDescent="0.2">
      <c r="A770" s="2"/>
      <c r="B770" s="2"/>
      <c r="C770" s="2"/>
      <c r="D770" s="2"/>
      <c r="E770" s="68"/>
    </row>
    <row r="771" spans="1:5" s="6" customFormat="1" x14ac:dyDescent="0.2">
      <c r="A771" s="2"/>
      <c r="B771" s="2"/>
      <c r="C771" s="2"/>
      <c r="D771" s="2"/>
      <c r="E771" s="68"/>
    </row>
    <row r="772" spans="1:5" s="6" customFormat="1" x14ac:dyDescent="0.2">
      <c r="A772" s="2"/>
      <c r="B772" s="2"/>
      <c r="C772" s="2"/>
      <c r="D772" s="2"/>
      <c r="E772" s="68"/>
    </row>
    <row r="773" spans="1:5" s="6" customFormat="1" x14ac:dyDescent="0.2">
      <c r="A773" s="2"/>
      <c r="B773" s="2"/>
      <c r="C773" s="2"/>
      <c r="D773" s="2"/>
      <c r="E773" s="68"/>
    </row>
    <row r="774" spans="1:5" s="6" customFormat="1" x14ac:dyDescent="0.2">
      <c r="A774" s="2"/>
      <c r="B774" s="2"/>
      <c r="C774" s="2"/>
      <c r="D774" s="2"/>
      <c r="E774" s="68"/>
    </row>
    <row r="775" spans="1:5" s="6" customFormat="1" x14ac:dyDescent="0.2">
      <c r="A775" s="2"/>
      <c r="B775" s="2"/>
      <c r="C775" s="2"/>
      <c r="D775" s="2"/>
      <c r="E775" s="68"/>
    </row>
    <row r="776" spans="1:5" s="6" customFormat="1" x14ac:dyDescent="0.2">
      <c r="A776" s="2"/>
      <c r="B776" s="2"/>
      <c r="C776" s="2"/>
      <c r="D776" s="2"/>
      <c r="E776" s="68"/>
    </row>
    <row r="777" spans="1:5" s="6" customFormat="1" x14ac:dyDescent="0.2">
      <c r="A777" s="2"/>
      <c r="B777" s="2"/>
      <c r="C777" s="2"/>
      <c r="D777" s="2"/>
      <c r="E777" s="68"/>
    </row>
    <row r="778" spans="1:5" s="6" customFormat="1" x14ac:dyDescent="0.2">
      <c r="A778" s="2"/>
      <c r="B778" s="2"/>
      <c r="C778" s="2"/>
      <c r="D778" s="2"/>
      <c r="E778" s="68"/>
    </row>
    <row r="779" spans="1:5" s="6" customFormat="1" x14ac:dyDescent="0.2">
      <c r="A779" s="2"/>
      <c r="B779" s="2"/>
      <c r="C779" s="2"/>
      <c r="D779" s="2"/>
      <c r="E779" s="68"/>
    </row>
    <row r="780" spans="1:5" s="6" customFormat="1" x14ac:dyDescent="0.2">
      <c r="A780" s="2"/>
      <c r="B780" s="2"/>
      <c r="C780" s="2"/>
      <c r="D780" s="2"/>
      <c r="E780" s="68"/>
    </row>
    <row r="781" spans="1:5" s="6" customFormat="1" x14ac:dyDescent="0.2">
      <c r="A781" s="2"/>
      <c r="B781" s="2"/>
      <c r="C781" s="2"/>
      <c r="D781" s="2"/>
      <c r="E781" s="68"/>
    </row>
    <row r="782" spans="1:5" s="6" customFormat="1" x14ac:dyDescent="0.2">
      <c r="A782" s="2"/>
      <c r="B782" s="2"/>
      <c r="C782" s="2"/>
      <c r="D782" s="2"/>
      <c r="E782" s="68"/>
    </row>
    <row r="783" spans="1:5" s="6" customFormat="1" x14ac:dyDescent="0.2">
      <c r="A783" s="2"/>
      <c r="B783" s="2"/>
      <c r="C783" s="2"/>
      <c r="D783" s="2"/>
      <c r="E783" s="68"/>
    </row>
    <row r="784" spans="1:5" s="6" customFormat="1" x14ac:dyDescent="0.2">
      <c r="A784" s="2"/>
      <c r="B784" s="2"/>
      <c r="C784" s="2"/>
      <c r="D784" s="2"/>
      <c r="E784" s="68"/>
    </row>
    <row r="785" spans="1:5" s="6" customFormat="1" x14ac:dyDescent="0.2">
      <c r="A785" s="2"/>
      <c r="B785" s="2"/>
      <c r="C785" s="2"/>
      <c r="D785" s="2"/>
      <c r="E785" s="68"/>
    </row>
    <row r="786" spans="1:5" s="6" customFormat="1" x14ac:dyDescent="0.2">
      <c r="A786" s="2"/>
      <c r="B786" s="2"/>
      <c r="C786" s="2"/>
      <c r="D786" s="2"/>
      <c r="E786" s="68"/>
    </row>
    <row r="787" spans="1:5" s="6" customFormat="1" x14ac:dyDescent="0.2">
      <c r="A787" s="2"/>
      <c r="B787" s="2"/>
      <c r="C787" s="2"/>
      <c r="D787" s="2"/>
      <c r="E787" s="68"/>
    </row>
    <row r="788" spans="1:5" s="6" customFormat="1" x14ac:dyDescent="0.2">
      <c r="A788" s="2"/>
      <c r="B788" s="2"/>
      <c r="C788" s="2"/>
      <c r="D788" s="2"/>
      <c r="E788" s="68"/>
    </row>
    <row r="789" spans="1:5" s="6" customFormat="1" x14ac:dyDescent="0.2">
      <c r="A789" s="2"/>
      <c r="B789" s="2"/>
      <c r="C789" s="2"/>
      <c r="D789" s="2"/>
      <c r="E789" s="68"/>
    </row>
    <row r="790" spans="1:5" s="6" customFormat="1" x14ac:dyDescent="0.2">
      <c r="A790" s="2"/>
      <c r="B790" s="2"/>
      <c r="C790" s="2"/>
      <c r="D790" s="2"/>
      <c r="E790" s="68"/>
    </row>
    <row r="791" spans="1:5" s="6" customFormat="1" x14ac:dyDescent="0.2">
      <c r="A791" s="2"/>
      <c r="B791" s="2"/>
      <c r="C791" s="2"/>
      <c r="D791" s="2"/>
      <c r="E791" s="68"/>
    </row>
    <row r="792" spans="1:5" s="6" customFormat="1" x14ac:dyDescent="0.2">
      <c r="A792" s="2"/>
      <c r="B792" s="2"/>
      <c r="C792" s="2"/>
      <c r="D792" s="2"/>
      <c r="E792" s="68"/>
    </row>
    <row r="793" spans="1:5" s="6" customFormat="1" x14ac:dyDescent="0.2">
      <c r="A793" s="2"/>
      <c r="B793" s="2"/>
      <c r="C793" s="2"/>
      <c r="D793" s="2"/>
      <c r="E793" s="68"/>
    </row>
  </sheetData>
  <mergeCells count="33">
    <mergeCell ref="C41:E41"/>
    <mergeCell ref="D1:F1"/>
    <mergeCell ref="A5:E5"/>
    <mergeCell ref="A6:F6"/>
    <mergeCell ref="A8:F8"/>
    <mergeCell ref="A9:E9"/>
    <mergeCell ref="D18:F18"/>
    <mergeCell ref="D24:F24"/>
    <mergeCell ref="C31:F31"/>
    <mergeCell ref="C32:E32"/>
    <mergeCell ref="C33:E33"/>
    <mergeCell ref="C40:E40"/>
    <mergeCell ref="C171:F171"/>
    <mergeCell ref="C42:E42"/>
    <mergeCell ref="C66:E66"/>
    <mergeCell ref="C84:E84"/>
    <mergeCell ref="D100:E100"/>
    <mergeCell ref="A121:F121"/>
    <mergeCell ref="A122:F122"/>
    <mergeCell ref="C143:F143"/>
    <mergeCell ref="C144:E144"/>
    <mergeCell ref="C145:E145"/>
    <mergeCell ref="C146:E146"/>
    <mergeCell ref="C148:E148"/>
    <mergeCell ref="D248:E248"/>
    <mergeCell ref="D472:E472"/>
    <mergeCell ref="C586:E586"/>
    <mergeCell ref="C172:F172"/>
    <mergeCell ref="C173:F173"/>
    <mergeCell ref="C182:E182"/>
    <mergeCell ref="C188:E188"/>
    <mergeCell ref="C205:E205"/>
    <mergeCell ref="C247:E247"/>
  </mergeCells>
  <pageMargins left="0.62992125984251968" right="0.39370078740157483" top="0.47244094488188981" bottom="0.43307086614173229" header="0.19685039370078741" footer="0.15748031496062992"/>
  <pageSetup paperSize="9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Прейскурант 2015, с 01.04.15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Исламиева Оксана Раисовна</dc:creator>
  <cp:lastModifiedBy>Исламиева Оксана Раисовна</cp:lastModifiedBy>
  <cp:lastPrinted>2015-04-01T06:11:47Z</cp:lastPrinted>
  <dcterms:created xsi:type="dcterms:W3CDTF">2015-03-31T10:26:03Z</dcterms:created>
  <dcterms:modified xsi:type="dcterms:W3CDTF">2015-04-01T06:28:49Z</dcterms:modified>
</cp:coreProperties>
</file>