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55" windowWidth="15645" windowHeight="10680" activeTab="0"/>
  </bookViews>
  <sheets>
    <sheet name="с26.03.18 прил 1 Набер " sheetId="1" r:id="rId1"/>
    <sheet name="с 26.03.18 прил 2 8 март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<sst xmlns="http://schemas.openxmlformats.org/spreadsheetml/2006/main" count="1470" uniqueCount="727">
  <si>
    <t>Томография позвоночника</t>
  </si>
  <si>
    <t>Маммография (2 проекции) 2 железы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</si>
  <si>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</si>
  <si>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</si>
  <si>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</si>
  <si>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</si>
  <si>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</si>
  <si>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</si>
  <si>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</si>
  <si>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</si>
  <si>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</si>
  <si>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</si>
  <si>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</si>
  <si>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</si>
  <si>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</si>
  <si>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</si>
  <si>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</si>
  <si>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</si>
  <si>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</si>
  <si>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</si>
  <si>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41)</t>
  </si>
  <si>
    <t>42)</t>
  </si>
  <si>
    <t>43)</t>
  </si>
  <si>
    <t>44)</t>
  </si>
  <si>
    <t>45)</t>
  </si>
  <si>
    <t>46)</t>
  </si>
  <si>
    <t>47)</t>
  </si>
  <si>
    <t>48)</t>
  </si>
  <si>
    <t>49)</t>
  </si>
  <si>
    <t>50)</t>
  </si>
  <si>
    <t>51)</t>
  </si>
  <si>
    <t>52)</t>
  </si>
  <si>
    <t>53)</t>
  </si>
  <si>
    <t>54)</t>
  </si>
  <si>
    <t>55)</t>
  </si>
  <si>
    <t>56)</t>
  </si>
  <si>
    <t>57)</t>
  </si>
  <si>
    <t>58)</t>
  </si>
  <si>
    <t>59)</t>
  </si>
  <si>
    <t>60)</t>
  </si>
  <si>
    <t>61)</t>
  </si>
  <si>
    <t>62)</t>
  </si>
  <si>
    <t>64)</t>
  </si>
  <si>
    <t>Рефлексодиагностика</t>
  </si>
  <si>
    <t>1 сеанс (30 мин.)</t>
  </si>
  <si>
    <t>Су-Джок терапия</t>
  </si>
  <si>
    <t>Ультразвуковое исследование молочных желез</t>
  </si>
  <si>
    <t>Физиотерапевтические услуги</t>
  </si>
  <si>
    <t>1 сеанс (16 мин.)</t>
  </si>
  <si>
    <t>1 сеанс (45 мин.)</t>
  </si>
  <si>
    <t>1 сеанс (20 мин.)</t>
  </si>
  <si>
    <t>1 сеанс (15 мин.)</t>
  </si>
  <si>
    <t xml:space="preserve">Аккупунктура (рефлексотерапия)                                                                              </t>
  </si>
  <si>
    <t>63)</t>
  </si>
  <si>
    <t>1 сеанс (25 мин.)</t>
  </si>
  <si>
    <t>освидетельствование         и заключение</t>
  </si>
  <si>
    <t>А11.12.003.001</t>
  </si>
  <si>
    <t xml:space="preserve">1 услуга </t>
  </si>
  <si>
    <t>A09.05.004</t>
  </si>
  <si>
    <t>A09.05.028</t>
  </si>
  <si>
    <t>A09.05.011</t>
  </si>
  <si>
    <t>A09.05.065</t>
  </si>
  <si>
    <t>Многофакторная лечебная капсула (альфа-спа)</t>
  </si>
  <si>
    <t xml:space="preserve">             Исследование на онкомаркеры:</t>
  </si>
  <si>
    <t>Согласовано:</t>
  </si>
  <si>
    <t>В03.016.003</t>
  </si>
  <si>
    <t>В03.016.006</t>
  </si>
  <si>
    <t>А09.05.026</t>
  </si>
  <si>
    <t>А09.05.023</t>
  </si>
  <si>
    <t>А09.05.020</t>
  </si>
  <si>
    <t>А09.05.041</t>
  </si>
  <si>
    <t>А09.05.042</t>
  </si>
  <si>
    <t>А09.05.021</t>
  </si>
  <si>
    <t>А09.05.025</t>
  </si>
  <si>
    <t>А09.05.130</t>
  </si>
  <si>
    <t>А09.05.010</t>
  </si>
  <si>
    <t>А09.05.017</t>
  </si>
  <si>
    <t>А09.05.018</t>
  </si>
  <si>
    <t>А09.05.007</t>
  </si>
  <si>
    <t>А09.05.032</t>
  </si>
  <si>
    <t>А09.05.044</t>
  </si>
  <si>
    <t>А09.05.046</t>
  </si>
  <si>
    <t>А09.05.083</t>
  </si>
  <si>
    <t>А12.06.029</t>
  </si>
  <si>
    <t>А08.20.012</t>
  </si>
  <si>
    <t>В03.016.010</t>
  </si>
  <si>
    <t>А26.01.017</t>
  </si>
  <si>
    <t>А04.28.002.001</t>
  </si>
  <si>
    <t>А05.10.007</t>
  </si>
  <si>
    <t>А04.20.002</t>
  </si>
  <si>
    <t>А05.10.008</t>
  </si>
  <si>
    <t>-</t>
  </si>
  <si>
    <t>А03.16.001</t>
  </si>
  <si>
    <t>Эзофагогастродуоденоскопия</t>
  </si>
  <si>
    <t>Толстокишечная эндоскопия</t>
  </si>
  <si>
    <t>А06.09.001</t>
  </si>
  <si>
    <t>Рентгеноскопия легких</t>
  </si>
  <si>
    <t>А06.09.007.002</t>
  </si>
  <si>
    <t>Рентгенография легких цифровая ( в 2-х проекциях)</t>
  </si>
  <si>
    <t>А06.10.003</t>
  </si>
  <si>
    <t>Рентгенография сердца с контрастированием пищевода</t>
  </si>
  <si>
    <t>А06.30.004</t>
  </si>
  <si>
    <t>Обзорный снимок  брюшной полости и органов малого таза</t>
  </si>
  <si>
    <t>Рентгеноскопия, рентгенография желудка и двенадцатиперстной кишки</t>
  </si>
  <si>
    <t>А06.28.013</t>
  </si>
  <si>
    <t>Обзорная урография (рентгенография мочевыделительной системы)</t>
  </si>
  <si>
    <t>А06.08.002</t>
  </si>
  <si>
    <t>Рентгенография гортани и трахеи</t>
  </si>
  <si>
    <t>А06.18.001</t>
  </si>
  <si>
    <t>А06.03.005</t>
  </si>
  <si>
    <t>А06.03.003</t>
  </si>
  <si>
    <t>Рентгенография основания черепа</t>
  </si>
  <si>
    <t>А06.08.003</t>
  </si>
  <si>
    <t>А.06.03.010</t>
  </si>
  <si>
    <t>А06.03.013</t>
  </si>
  <si>
    <t>Рентгенография дорсального(грудного)отдела позвоночника (в 2-х проекц.)</t>
  </si>
  <si>
    <t>А06.03.015</t>
  </si>
  <si>
    <t>Рентгенография поясничного отдела позвоночника (в 2-х проекциях)</t>
  </si>
  <si>
    <t>Рентгенография шейного отдела позвоночника (в 2-х проекциях)</t>
  </si>
  <si>
    <t>А06.03.017</t>
  </si>
  <si>
    <t>А06.03.032</t>
  </si>
  <si>
    <t>А06.03.022</t>
  </si>
  <si>
    <t>А06.03.026</t>
  </si>
  <si>
    <t>А06.03.024</t>
  </si>
  <si>
    <t>Рентгенография грудины (в 2-х проекциях)</t>
  </si>
  <si>
    <t>А06.04.004</t>
  </si>
  <si>
    <t>Рентгенография 1 лучезапястного сустава (в 2-х проекциях)</t>
  </si>
  <si>
    <t>Рентгенография мелких костей, суставов (в 2-х проекциях)</t>
  </si>
  <si>
    <t>А06.04.003</t>
  </si>
  <si>
    <t>Рентгенография 1 локтевого сустава (в 2-х проекциях)</t>
  </si>
  <si>
    <t>А06.04.010</t>
  </si>
  <si>
    <t>Рентгенография 1 плечевого сустава (в 2-х проекциях)</t>
  </si>
  <si>
    <t>А06.04.012</t>
  </si>
  <si>
    <t>Рентгенография 1 голеностопного сустава (в 2-х проекциях)</t>
  </si>
  <si>
    <t>А06.04.005</t>
  </si>
  <si>
    <t>Рентгенография 1 коленного сустава (в 2-х проекциях)</t>
  </si>
  <si>
    <t>А06.04.011</t>
  </si>
  <si>
    <t>А06.03.041</t>
  </si>
  <si>
    <t>А06.25.002</t>
  </si>
  <si>
    <t>Рентгенография височной кости</t>
  </si>
  <si>
    <t>А06.26.001</t>
  </si>
  <si>
    <t>А06.03.007</t>
  </si>
  <si>
    <t xml:space="preserve">Рентгенография первого и второго шейного позвонка </t>
  </si>
  <si>
    <t>А06.09.008</t>
  </si>
  <si>
    <t>Томография легких</t>
  </si>
  <si>
    <t>А06.08.006</t>
  </si>
  <si>
    <t>Томография придаточных пазух носа, гортани</t>
  </si>
  <si>
    <t>А06.03.018</t>
  </si>
  <si>
    <t>Рентгенография позвоночника, специальные исследования и проекции</t>
  </si>
  <si>
    <t>А06.20.004</t>
  </si>
  <si>
    <t>А06.04.017.001</t>
  </si>
  <si>
    <t xml:space="preserve">Спиральная компьютерная томография сустава </t>
  </si>
  <si>
    <t xml:space="preserve">Спиральная компьютерная томография забрюшинного пространства </t>
  </si>
  <si>
    <t>А06.21.003.001</t>
  </si>
  <si>
    <t>Спиральная компьютерная томография органов таза у мужчин</t>
  </si>
  <si>
    <t>А06.28.002</t>
  </si>
  <si>
    <t>Ванна ароматическая лечебная</t>
  </si>
  <si>
    <t>А20.30.005</t>
  </si>
  <si>
    <t>А20.30.006</t>
  </si>
  <si>
    <t>Ванна лекарственная лечебная (скипидарная)</t>
  </si>
  <si>
    <t>А20.30.007</t>
  </si>
  <si>
    <t>Ванна контрастная лечебная</t>
  </si>
  <si>
    <t>Ванна лекарственная лечебная (йодо-бромная)</t>
  </si>
  <si>
    <t>Ванна лекарственная лечебная (бишолевая)</t>
  </si>
  <si>
    <t>А20.30.010</t>
  </si>
  <si>
    <t>Подводный душ-массаж лечебный</t>
  </si>
  <si>
    <t>А20.30.031</t>
  </si>
  <si>
    <t>Ванна газовая  (углекислая)</t>
  </si>
  <si>
    <t>А17.30.019</t>
  </si>
  <si>
    <t>Воздействие переменным магнитным полем (импульсная магнитотерапия)</t>
  </si>
  <si>
    <t>А18.05.019</t>
  </si>
  <si>
    <t>А17.29.003</t>
  </si>
  <si>
    <t>А17.30.018</t>
  </si>
  <si>
    <t>Воздействие электромагнитным излучением дециметрового диапазона (ДМВ-терапия)</t>
  </si>
  <si>
    <t>Воздействие электромагнитным излучением сантиметрового диапазона (СМВ-терапия)</t>
  </si>
  <si>
    <t>А17.30.007</t>
  </si>
  <si>
    <t>А17.30.008</t>
  </si>
  <si>
    <t>Воздействие электромагнитным излучением миллиметрового диапазона (КВЧ-терапия)</t>
  </si>
  <si>
    <t>А17.30.004</t>
  </si>
  <si>
    <t>Воздействие синусоидальными модулированными токами (СМТ)</t>
  </si>
  <si>
    <t>А17.30.032</t>
  </si>
  <si>
    <t>Воздействие токами надтональной частоты (ТНЧ-терапия)</t>
  </si>
  <si>
    <t>А17.01.007</t>
  </si>
  <si>
    <t>Дарсонвализация кожи</t>
  </si>
  <si>
    <t>А17.30.034</t>
  </si>
  <si>
    <t>Ультрафонофорез лекарственный</t>
  </si>
  <si>
    <t>А17.30.006</t>
  </si>
  <si>
    <t>А21.03.003</t>
  </si>
  <si>
    <t>Рефлексотерапия при заболеваниях кожи  и подкожно-жировой клетчатки</t>
  </si>
  <si>
    <t>Рефлексотерапия при заболеваниях  костной системы</t>
  </si>
  <si>
    <t>А21.08.001</t>
  </si>
  <si>
    <t>Рефлексотерапия при заболеваниях верхних дыхательных путей</t>
  </si>
  <si>
    <t>А21.10.004</t>
  </si>
  <si>
    <t>Рефлексотерапия при заболеваниях сердца и перикарда</t>
  </si>
  <si>
    <t>А21.14.002</t>
  </si>
  <si>
    <t>Рефлексотерапия при заболеваниях печени и желчевыводящих путей</t>
  </si>
  <si>
    <t>А21.15.001</t>
  </si>
  <si>
    <t>Рефлексотерапия при заболеваниях поджелудочной железы</t>
  </si>
  <si>
    <t>А21.16.001</t>
  </si>
  <si>
    <t>Рефлексотерапия при заболеваниях пищевода, желудка и двенадцатиперстной кишки</t>
  </si>
  <si>
    <t>А21.20.003</t>
  </si>
  <si>
    <t>Рефлексотерапия при заболеваниях женских половых органов</t>
  </si>
  <si>
    <t>А21.22.002</t>
  </si>
  <si>
    <t>Рефлексотерапия при заболеваниях желез внутренней секреции</t>
  </si>
  <si>
    <t>А21.23.002</t>
  </si>
  <si>
    <t>Рефлексотерапия при заболеваниях центральной нервной системы</t>
  </si>
  <si>
    <t>А21.25.001</t>
  </si>
  <si>
    <t>Рефлексотерапия при заболеваниях органа слуха</t>
  </si>
  <si>
    <t>А21.26.003</t>
  </si>
  <si>
    <t>Рефлексотерапия при заболеваниях органа зрения</t>
  </si>
  <si>
    <t>А21.28.001</t>
  </si>
  <si>
    <t>Рефлексотерапия при заболеваниях почек и мочевыделительного тракта</t>
  </si>
  <si>
    <t>А04.22.001</t>
  </si>
  <si>
    <t>Ультразвуковое исследование щитовидной железы и паращитовидных желез</t>
  </si>
  <si>
    <t>Дуплексное сканирование сосудов гепатобиллиарной зоны (брюшной аорты и её ветвей)</t>
  </si>
  <si>
    <t>А04.10.002</t>
  </si>
  <si>
    <t>Эхокардиография</t>
  </si>
  <si>
    <t>А04.28.002.003</t>
  </si>
  <si>
    <t>Ультразвуковое исследование органов брюшной полости (комплексное)</t>
  </si>
  <si>
    <t>А04.12.014                      А04.12.003</t>
  </si>
  <si>
    <t>А04.16.001</t>
  </si>
  <si>
    <t>Проведение электрокардиографических исследований</t>
  </si>
  <si>
    <t>Холтеровское мониторирование артериального давления</t>
  </si>
  <si>
    <t xml:space="preserve">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</si>
  <si>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</t>
  </si>
  <si>
    <t>Манипуляции врача-гинеколога</t>
  </si>
  <si>
    <t>А11.20.005</t>
  </si>
  <si>
    <t>Получение влагалищного мазка</t>
  </si>
  <si>
    <t>А11.20.002</t>
  </si>
  <si>
    <t>Получение цервикального мазка</t>
  </si>
  <si>
    <t>А11.20.014</t>
  </si>
  <si>
    <t>Введение внутриматочной спирали (без стоимости спирали)</t>
  </si>
  <si>
    <t>А11.20.015</t>
  </si>
  <si>
    <t>Удаление внутриматочной спирали</t>
  </si>
  <si>
    <t>А11.20.011</t>
  </si>
  <si>
    <t>Биопсия шейки матки</t>
  </si>
  <si>
    <t>А16.20.059.001</t>
  </si>
  <si>
    <t>Удаление новообразования влагалища</t>
  </si>
  <si>
    <t>А16.20.079</t>
  </si>
  <si>
    <t>Вакуум-аспирация эндометрия</t>
  </si>
  <si>
    <t>А16.20.036.001</t>
  </si>
  <si>
    <t>Электродиатермоконизация шейки матки</t>
  </si>
  <si>
    <t>А16.20.020</t>
  </si>
  <si>
    <t>Дренирование абцесса женских половых органов</t>
  </si>
  <si>
    <t>А03.20.001</t>
  </si>
  <si>
    <t>Кольпоскопия</t>
  </si>
  <si>
    <t>Холтеровское мониторирование сердечного ритма (ХМ-ЭКГ)</t>
  </si>
  <si>
    <t>А04.20.001                                                  А04.20.001.001</t>
  </si>
  <si>
    <t>Ультразвуковое исследование матки и придатков трансабдоминальное.  Ультразвуковое исследование матки и придатков трансвагинальное.</t>
  </si>
  <si>
    <t>А04.21.001.001  А04.28.002.003</t>
  </si>
  <si>
    <t>Ультразвуковое исследование предстательной железы трансректальное.        Ультразвуковое исследование мочевого пузыря.</t>
  </si>
  <si>
    <t>А12.09.002.001</t>
  </si>
  <si>
    <t>А04.12.005.003</t>
  </si>
  <si>
    <t>Дуплексное сканирование брахиоцефальных артерий с цветным допплеровским картированием кровотока</t>
  </si>
  <si>
    <t>А04.12.019</t>
  </si>
  <si>
    <t>Дуплексное сканирование транскраниальное артерий и вен с нагрузочными пробами</t>
  </si>
  <si>
    <t>А05.23.001.001</t>
  </si>
  <si>
    <t>Электроэнцефалография с нагрузочными пробами</t>
  </si>
  <si>
    <t>А04.04.001</t>
  </si>
  <si>
    <t>Манипуляции врача-отоларинголога</t>
  </si>
  <si>
    <t>А16.08.016</t>
  </si>
  <si>
    <t>Промывание лакун миндалин</t>
  </si>
  <si>
    <t>Лечение методом ультразвукового орошения на аппарате "Роса"</t>
  </si>
  <si>
    <t>Внутригортанная инстилляция</t>
  </si>
  <si>
    <t>Удаление ушной серы</t>
  </si>
  <si>
    <t>А16.25.007</t>
  </si>
  <si>
    <t>А11.08.004</t>
  </si>
  <si>
    <t>Пункция околоносовых пазух</t>
  </si>
  <si>
    <t>А16.08.023</t>
  </si>
  <si>
    <t>Промывание верхнечелюстной пазухи носа ("кукушка")</t>
  </si>
  <si>
    <t>Лечение хронического тонзиллита на аппарате "Тонзилор"</t>
  </si>
  <si>
    <t xml:space="preserve">                                  Манипуляции врача-проктолога</t>
  </si>
  <si>
    <t>А11.18.001</t>
  </si>
  <si>
    <t>Биопсия ободочной кишки эндоскопическая</t>
  </si>
  <si>
    <t>А16.01.012</t>
  </si>
  <si>
    <t>А16.19.011</t>
  </si>
  <si>
    <t>Разрез или иссечение перианальной ткани</t>
  </si>
  <si>
    <t>А16.19.017</t>
  </si>
  <si>
    <t>Удаление полипа анального канала и прямой кишки</t>
  </si>
  <si>
    <t>А03.19.002</t>
  </si>
  <si>
    <t>Ректороманоскопия</t>
  </si>
  <si>
    <t>А16.19.013</t>
  </si>
  <si>
    <t>Субфисуральная блокада</t>
  </si>
  <si>
    <t>Ректальное исследование</t>
  </si>
  <si>
    <t>Вправление тромбированных геморроидальных узлов</t>
  </si>
  <si>
    <t xml:space="preserve">Томография бронхиального дерева </t>
  </si>
  <si>
    <t>Исследование уровня гликированного гемоглобина в крови</t>
  </si>
  <si>
    <t xml:space="preserve"> Цитологическое исследование препарата тканей влагалища</t>
  </si>
  <si>
    <t>Копрологическое исследование</t>
  </si>
  <si>
    <t>Рентгенография всего черепа в одной или более проекциях</t>
  </si>
  <si>
    <t>Рентгенография глазницы</t>
  </si>
  <si>
    <t>Микроскопич.исслед.отпечатков с поверхности кожи перианальных складок на яйца остриц (Enterobius vermicularis)</t>
  </si>
  <si>
    <t>Мониторирование электрокардиографических данных (кардиореспираторное мониторирование)</t>
  </si>
  <si>
    <t>Дуплексное сканирование вен нижних конечностей</t>
  </si>
  <si>
    <t>Дуплексное сканирование артерий  нижних конечностей</t>
  </si>
  <si>
    <t>Низкоинтенсивная лазеротерапия (внутривенное облучение крови)</t>
  </si>
  <si>
    <t>А11.16.001</t>
  </si>
  <si>
    <t>Биопсия пищевода с помощью эндоскопии</t>
  </si>
  <si>
    <t>А11.16.002</t>
  </si>
  <si>
    <t>Биопсия желудка с помощью эндоскопии</t>
  </si>
  <si>
    <t>А11.16.003</t>
  </si>
  <si>
    <t>Биопсия двенадцатиперстной кишки с помощью эндоскопии</t>
  </si>
  <si>
    <t>Холтеровское мониторирование  артериального давления и сердечного ритма</t>
  </si>
  <si>
    <t>A21.30.005</t>
  </si>
  <si>
    <t>A06.04.017</t>
  </si>
  <si>
    <t>A06.03.058</t>
  </si>
  <si>
    <t>1 сеанс (40 мин.)</t>
  </si>
  <si>
    <t>1 у.е.(10 мин.)</t>
  </si>
  <si>
    <t>2 у.е.(20 мин)</t>
  </si>
  <si>
    <t>2,5 у.е.(25 мин.)</t>
  </si>
  <si>
    <t>1,5 у.е.(15 мин.)</t>
  </si>
  <si>
    <t>3 у.е.(30 мин.)</t>
  </si>
  <si>
    <t>Вскрытие и дренирование флегмоны (абсцесса) эпителиального копчикого хода</t>
  </si>
  <si>
    <t>Чрезкожная короткоимпульсная электростимуляция (ЧЭНС) (ДЭНАС)</t>
  </si>
  <si>
    <t xml:space="preserve"> осмотр и исследования</t>
  </si>
  <si>
    <t>Прочие услуги</t>
  </si>
  <si>
    <t>А11.12.013</t>
  </si>
  <si>
    <t>Взятие крови из центральной вены</t>
  </si>
  <si>
    <t>Манипуляции врача-хирурга</t>
  </si>
  <si>
    <t>А11.30.013</t>
  </si>
  <si>
    <t>А16.01.008</t>
  </si>
  <si>
    <t>Сшивание кожи и подкожной клетчатки</t>
  </si>
  <si>
    <t>A16.01.004</t>
  </si>
  <si>
    <t>Хирургическая обработка раны или инфицированной ткани</t>
  </si>
  <si>
    <t>А16.01.027</t>
  </si>
  <si>
    <t>Удаление ногтевых пластинок</t>
  </si>
  <si>
    <t>Вскрытие и дренирование флегмоны (абцесса)</t>
  </si>
  <si>
    <t>А16.01.11</t>
  </si>
  <si>
    <t>Вскрытие фурункула (карбункула)</t>
  </si>
  <si>
    <t>А16.01.002</t>
  </si>
  <si>
    <t>Вскрытие панариция</t>
  </si>
  <si>
    <t>А16.01.029</t>
  </si>
  <si>
    <t>Некротомия</t>
  </si>
  <si>
    <t>А11.04.004</t>
  </si>
  <si>
    <t>А11.04.002</t>
  </si>
  <si>
    <t>Зондирование сустава</t>
  </si>
  <si>
    <t>А16.01.018</t>
  </si>
  <si>
    <t>Удаление доброкачественных новообразований подкожно-жировой клетчатки</t>
  </si>
  <si>
    <t>А16.01.017</t>
  </si>
  <si>
    <t>Биопсия опухолей, опухолеподобных образований мягких тканей</t>
  </si>
  <si>
    <t>Малая операция-электроэксцизия образования кожи</t>
  </si>
  <si>
    <t xml:space="preserve">                                  Манипуляции врача-невролога</t>
  </si>
  <si>
    <t>Дуоденальное зондирование (без анализа содержимого)</t>
  </si>
  <si>
    <t xml:space="preserve">Зам. главного врача по                    </t>
  </si>
  <si>
    <t>Паравертебральная блокада (c учетом лекарственных препаратов)</t>
  </si>
  <si>
    <t>Блокада тригерных точек паравертебральных мышц (с учетом лекарственных препаратов)</t>
  </si>
  <si>
    <t>А12.09.001</t>
  </si>
  <si>
    <t xml:space="preserve">Исследование неспровоцированных дыхательных объемов и потоков </t>
  </si>
  <si>
    <t>Исследование уровня фибриногена в крови</t>
  </si>
  <si>
    <t>А09.05.045</t>
  </si>
  <si>
    <t>А09.05.050</t>
  </si>
  <si>
    <t>Определение международного нормализованного отношения(МНО)</t>
  </si>
  <si>
    <t>A11.04.004</t>
  </si>
  <si>
    <t>А11.02.002</t>
  </si>
  <si>
    <t>Внутримышечное введение лекарственных препаратов (без учета стоимости лекарственных препаратов)</t>
  </si>
  <si>
    <t>А11.12.003</t>
  </si>
  <si>
    <t>Внутривенное введение лекарственных препаратов (без учета стоимости лекарственных препаратов)</t>
  </si>
  <si>
    <t>Внутрисуставное введение лекарственных препаратов (без учета стоимости лекарственных препаратов)</t>
  </si>
  <si>
    <t>Внутрисуставное введение лекарственных препаратов (с учетом стоимости лекарственных препаратов)</t>
  </si>
  <si>
    <t xml:space="preserve"> </t>
  </si>
  <si>
    <t>Наименование платных медицинских услуг</t>
  </si>
  <si>
    <t>Единица измерения</t>
  </si>
  <si>
    <t>1)</t>
  </si>
  <si>
    <t>2)</t>
  </si>
  <si>
    <t>3)</t>
  </si>
  <si>
    <t>Терапевт</t>
  </si>
  <si>
    <t>4)</t>
  </si>
  <si>
    <t>Невропатолог</t>
  </si>
  <si>
    <t>5)</t>
  </si>
  <si>
    <t>6)</t>
  </si>
  <si>
    <t>Отоларинголог</t>
  </si>
  <si>
    <t>7)</t>
  </si>
  <si>
    <t>8)</t>
  </si>
  <si>
    <t>Хирург</t>
  </si>
  <si>
    <t>9)</t>
  </si>
  <si>
    <t>10)</t>
  </si>
  <si>
    <t>11)</t>
  </si>
  <si>
    <t>13)</t>
  </si>
  <si>
    <t>Первичный прием доктора медицинских наук</t>
  </si>
  <si>
    <t>Повторный прием доктора медицинских наук</t>
  </si>
  <si>
    <t>Первичный прием кандидата  медицинских наук</t>
  </si>
  <si>
    <t>Повторный прием кандидата медицинских наук</t>
  </si>
  <si>
    <t>Первичный прием врача-специалиста высшей категории</t>
  </si>
  <si>
    <t>Повторный прием врача-специалиста высшей категории</t>
  </si>
  <si>
    <t>Первичный прием  врача-специалиста I категории</t>
  </si>
  <si>
    <t>Повторный прием  врача-специалиста I категории</t>
  </si>
  <si>
    <t>1 исследование</t>
  </si>
  <si>
    <t>16)</t>
  </si>
  <si>
    <t>17)</t>
  </si>
  <si>
    <t>18)</t>
  </si>
  <si>
    <t>19)</t>
  </si>
  <si>
    <t>1 услуга</t>
  </si>
  <si>
    <t>20)</t>
  </si>
  <si>
    <t>21)</t>
  </si>
  <si>
    <t>1 сеанс</t>
  </si>
  <si>
    <t>22)</t>
  </si>
  <si>
    <t>категория "С" и др.</t>
  </si>
  <si>
    <t>12)</t>
  </si>
  <si>
    <t>Первичный прием врача-специалиста 2 категории</t>
  </si>
  <si>
    <t>Повторный прием врача-специалиста  2 категории</t>
  </si>
  <si>
    <t>Первичный прием врача-специалиста</t>
  </si>
  <si>
    <t>Повторный прием врача-специалиста</t>
  </si>
  <si>
    <t>14)</t>
  </si>
  <si>
    <t>15)</t>
  </si>
  <si>
    <t>Медицинское освидетельствование и заключение:</t>
  </si>
  <si>
    <t xml:space="preserve"> - на наличие медицинских противопоказаний к  владению оружием:</t>
  </si>
  <si>
    <t>А21.01.005</t>
  </si>
  <si>
    <t>(за исключением видов, финансируемых за счет бюджетов разных уровней и обязательного медицинского</t>
  </si>
  <si>
    <t>страхования, в соответствии с Территориальной программой государственных гарантий бесплатного</t>
  </si>
  <si>
    <t>1 УЕТ</t>
  </si>
  <si>
    <t>1,7 УЕТ</t>
  </si>
  <si>
    <t xml:space="preserve"> - зуботехнические работы ортопедической стоматологии</t>
  </si>
  <si>
    <t xml:space="preserve">  </t>
  </si>
  <si>
    <t>Функциональная диагностика и ультразвуковые методы исследований</t>
  </si>
  <si>
    <t>Ультразвуковое исследование почек</t>
  </si>
  <si>
    <t>Ультразвуковое исследование мочевого пузыря</t>
  </si>
  <si>
    <t>Лабораторные исследования</t>
  </si>
  <si>
    <t>Рентгенологические и диагностические методы исследования</t>
  </si>
  <si>
    <t>Рентгеноскопия, рентгенография пищевода</t>
  </si>
  <si>
    <t>Ирригоскопия</t>
  </si>
  <si>
    <t>Рентгенография придаточных пазух носа</t>
  </si>
  <si>
    <t>Рентгенография турецкого седла (прицельно)</t>
  </si>
  <si>
    <t>Рентгенография крестца и копчика</t>
  </si>
  <si>
    <t>Рентгенография крестцово-подвздошного сочленения</t>
  </si>
  <si>
    <t>Рентгенография кистей (сравнительно) в 1 проекции</t>
  </si>
  <si>
    <t>Рентгенография ключицы</t>
  </si>
  <si>
    <t>Рентгенография лопатки</t>
  </si>
  <si>
    <t>Наложение повязки при нарушении целостности кожных покровов</t>
  </si>
  <si>
    <t>А15.01.001</t>
  </si>
  <si>
    <t>Удаление доброкачественных новообразований кожи (наложение швов)</t>
  </si>
  <si>
    <t>Наложение повязки при гнойных заболеваниях кожи и подкожной клетчатки</t>
  </si>
  <si>
    <t>А15.01.002</t>
  </si>
  <si>
    <t>А11.28.008</t>
  </si>
  <si>
    <t>Получение уретрального отделяемого</t>
  </si>
  <si>
    <t>А11.28.006</t>
  </si>
  <si>
    <t>А21.21.001</t>
  </si>
  <si>
    <t>*с учетом отечественных реагентов</t>
  </si>
  <si>
    <t>Общий (клинический) анализ крови развернутый*</t>
  </si>
  <si>
    <t xml:space="preserve">Исследование кала на простейшие и яйца гельминтов* </t>
  </si>
  <si>
    <t>Микроскопическое исследование влагалищных  мазков*</t>
  </si>
  <si>
    <t>Исследование уровня мочевины в крови*</t>
  </si>
  <si>
    <t>Исследование уровня глюкозы в крови*</t>
  </si>
  <si>
    <t>Исследование уровня альбумина в крови*</t>
  </si>
  <si>
    <t>Исследование уровня железа сыворотки крови*</t>
  </si>
  <si>
    <t>Исследование уровня щелочной фосфатазы в крови*</t>
  </si>
  <si>
    <t>Исследование уровня холестерина в крови*</t>
  </si>
  <si>
    <t>Исследование уровня триглицеридов в крови*</t>
  </si>
  <si>
    <t>Исследование уровня креатинина в крови*</t>
  </si>
  <si>
    <t>Исследование уровня липопротеинов низкой плотности в крови (ЛПНП) *</t>
  </si>
  <si>
    <t>Исследование уровня липопротеинов высокой плотности в крови(ЛПВП)*</t>
  </si>
  <si>
    <t>Исследование уровня общего билирубина в крови*</t>
  </si>
  <si>
    <t>Исследование уровня билирубина прямого в крови*</t>
  </si>
  <si>
    <t>Исследование уровня мочевой кислоты в крови*</t>
  </si>
  <si>
    <t>Исследование уровня общего белка в крови*</t>
  </si>
  <si>
    <t>Исследование уровня общего кальция в крови*</t>
  </si>
  <si>
    <t xml:space="preserve"> - врачебно-ортопедический прием</t>
  </si>
  <si>
    <t xml:space="preserve">Спиральная компьютерная томография органов брюшной полости </t>
  </si>
  <si>
    <t>Спиральная компьютерная томография органов брюшной полости с введением контраст. вещества*</t>
  </si>
  <si>
    <t>Спиральная компьютерная томография с болюсным контрастированием*</t>
  </si>
  <si>
    <t>Спиральная компьютерная томография позвоночника (1 отдел)</t>
  </si>
  <si>
    <t xml:space="preserve">Спиральная компьютерная томография забрюшинного пространства с введением контрастного вещества* </t>
  </si>
  <si>
    <t xml:space="preserve">Внутривенная урография </t>
  </si>
  <si>
    <t>Спиральная компьютерная томография  головы, головного мозга</t>
  </si>
  <si>
    <t xml:space="preserve">Спиральная компьютерная томография органов таза у мужчин с контрастированием* </t>
  </si>
  <si>
    <t>Спиральная компьютерная томография - дэнситометрия</t>
  </si>
  <si>
    <t>№ п/п</t>
  </si>
  <si>
    <t xml:space="preserve">* стоимость контратсного вещества включена в стоимость исследования в соответствии с нормами расхода на 1 исследование и  ценой, сформированной в соответствии с действующим законодательством </t>
  </si>
  <si>
    <t xml:space="preserve">Манипуляции врача-уролога </t>
  </si>
  <si>
    <t>Непрерывное внутривенное капельное введение лекарственных препаратов до 1 часа (без учета стоимости лекарственных препаратов)</t>
  </si>
  <si>
    <t>Непрерывное внутривенное капельное введение лекарственных препаратов свыше 2 часов (без учета стоимости лекарственных препаратов)</t>
  </si>
  <si>
    <t>Спиральная компьютерная томография орбит, височной кости, придаточных пазух носа                                            (1 отдел)</t>
  </si>
  <si>
    <t xml:space="preserve">по адресу:  ул.  8 Марта, д.3  </t>
  </si>
  <si>
    <t xml:space="preserve">по адресу: ул. Набережная Рабочей молодежи, д. 3 </t>
  </si>
  <si>
    <t>приложение № 1</t>
  </si>
  <si>
    <t>приложение № 2</t>
  </si>
  <si>
    <t>СОГЛАСОВАНО:</t>
  </si>
  <si>
    <t>Главный бухгалтер                                                                                                                   Овчинникова Н.В.</t>
  </si>
  <si>
    <t>Зам. главного врача по экономическим вопросам                                                            Москалева Г.В.</t>
  </si>
  <si>
    <t>Примечание:</t>
  </si>
  <si>
    <t>к Приказу ГБУЗ СО "СОБ № 2"</t>
  </si>
  <si>
    <t>Дерматовенеролог</t>
  </si>
  <si>
    <t>Стоматолог</t>
  </si>
  <si>
    <t>Уролог</t>
  </si>
  <si>
    <t>Терапевтический, хирургический, приемы,</t>
  </si>
  <si>
    <t>Ортопедический прием, в том числе:</t>
  </si>
  <si>
    <t>Невролог</t>
  </si>
  <si>
    <t>Врач - онколог</t>
  </si>
  <si>
    <t>Профпатолог</t>
  </si>
  <si>
    <t>Эндокринолог</t>
  </si>
  <si>
    <t xml:space="preserve"> - медицинское заключение (в рамках экспертизы профпригодности).</t>
  </si>
  <si>
    <t>Спиральная компьютерная томография легких, средостения</t>
  </si>
  <si>
    <t>Спиральная компьютерная томография легких, средостения с введением контраст. вещества*</t>
  </si>
  <si>
    <t xml:space="preserve">Спиральная компьютерная томография  головы, головного мозга с введением контрастного вещества* </t>
  </si>
  <si>
    <t xml:space="preserve">Медицинское освидетельствование водителей транспортных средств (кандидатов в водители транспортных средств) </t>
  </si>
  <si>
    <t>Для категорий водителей A, A1, B, BE, B1, M:</t>
  </si>
  <si>
    <t>осмотр</t>
  </si>
  <si>
    <t>обследование</t>
  </si>
  <si>
    <t xml:space="preserve">итого по специалистам </t>
  </si>
  <si>
    <t xml:space="preserve">Дополнительно </t>
  </si>
  <si>
    <t>Невролог (только по направлению терапевта)</t>
  </si>
  <si>
    <t xml:space="preserve">Терапевт </t>
  </si>
  <si>
    <t>Офтальмолог</t>
  </si>
  <si>
    <t>Психиатр</t>
  </si>
  <si>
    <t>Психиатр-нарколог</t>
  </si>
  <si>
    <t>Инструментальные и лабораторные исследования:</t>
  </si>
  <si>
    <t>Электроэнцелография (только по направлению невролога)</t>
  </si>
  <si>
    <t>Итого по инструментальным и лабораторным исследованиям:</t>
  </si>
  <si>
    <t>Для категорий водителей C,CE,C1,C1E,D,DE,D1,D1E,Tm,Tb:</t>
  </si>
  <si>
    <t>Электроэнцелография</t>
  </si>
  <si>
    <r>
      <t xml:space="preserve">1 прием   </t>
    </r>
    <r>
      <rPr>
        <i/>
        <sz val="9"/>
        <rFont val="Times New Roman"/>
        <family val="1"/>
      </rPr>
      <t>(осмотр и консультация)</t>
    </r>
  </si>
  <si>
    <r>
      <t xml:space="preserve">Ультразвуковое исследование  сустава </t>
    </r>
    <r>
      <rPr>
        <sz val="16"/>
        <color indexed="8"/>
        <rFont val="Times New Roman"/>
        <family val="1"/>
      </rPr>
      <t>(голеностопный, коленный, плечевой, локтевой)</t>
    </r>
  </si>
  <si>
    <t>регламентируется действующими нормативными актами.</t>
  </si>
  <si>
    <t xml:space="preserve"> регламентируется действующими нормативными актами.</t>
  </si>
  <si>
    <t>Раздел 2. Медицинское освидетельствование и заключение:</t>
  </si>
  <si>
    <t>№ по номенклатуре*</t>
  </si>
  <si>
    <t>0,9 УЕТ</t>
  </si>
  <si>
    <t>Внутриротовая зубная рентгенограмма</t>
  </si>
  <si>
    <t>Ортопантомограмма</t>
  </si>
  <si>
    <t>Радиовизиограмма</t>
  </si>
  <si>
    <t xml:space="preserve"> - на наличие медицинских противоказание к управлению  транспортными средствами;</t>
  </si>
  <si>
    <t>Терапевт (в т.ч. клинический анализ крови (гемоглобин, цветной показатель, эритроциты, тромбоциты, лейкоциты, лейкоцитарная формула, СОЭ); клинический анализ мочи (удельный вес, белок, сахар, микроскопия осадка); электрокардиография; цифровая флюорография или рентгенография в 2-х проекциях (прямая и правая боковая) легких; биохимический скрининг, содержание в сыворотке крови глюкозы, холестерина и другие)</t>
  </si>
  <si>
    <t>осмотр и исследования</t>
  </si>
  <si>
    <t>Отоларинголог (в т.ч. аудиометрия, исследование вестибулярного анализатора и другие)</t>
  </si>
  <si>
    <t>Офтальмолог (в т.ч. острота зрения и цветоощущение, определение полей зрения, биомикроскопия сред глаза и другие)</t>
  </si>
  <si>
    <t>Врач психиатр-нарколог</t>
  </si>
  <si>
    <t>Врач - психиатр</t>
  </si>
  <si>
    <t xml:space="preserve">  - на наличие медицинских противоказание к управлению  транспортными средствами;</t>
  </si>
  <si>
    <t xml:space="preserve">  - ортопантомограмма</t>
  </si>
  <si>
    <t xml:space="preserve">  - внутриротовая зубная рентгенограмма</t>
  </si>
  <si>
    <t xml:space="preserve">  - радиовизиограмма</t>
  </si>
  <si>
    <t>0,4УЕТ</t>
  </si>
  <si>
    <t>Медицинская помощь в стационарных условиях:</t>
  </si>
  <si>
    <t xml:space="preserve">- на иных условиях, чем предусмотрено Территориальной программой, по желанию потребителя; </t>
  </si>
  <si>
    <t>- при самостоятельном обращении за получением медицинских услуг (за исключением случаев и порядка, предусмотренных статьей 21 Федерального закона от 21 ноября 2011 года № 323-ФЗ «Об основах охраны здоровья граждан в Российской Федерации», и случаев оказания скорой, в том числе скорой специализированной, медицинской помощи и медицинской помощи, оказываемой в неотложной или экстренной форме)</t>
  </si>
  <si>
    <t>в неврологическом отделении с пребыванием в:</t>
  </si>
  <si>
    <t xml:space="preserve">1-местной палате </t>
  </si>
  <si>
    <t>(с повышенной комфортностью 1 категории)</t>
  </si>
  <si>
    <t>1 койко-день*</t>
  </si>
  <si>
    <t>1-местной палате</t>
  </si>
  <si>
    <t>(с повышенной комфортностью 2 категории)</t>
  </si>
  <si>
    <t xml:space="preserve">2-местной палате </t>
  </si>
  <si>
    <t>(с улучшенными условиями)</t>
  </si>
  <si>
    <t>3-местной палате и более</t>
  </si>
  <si>
    <t xml:space="preserve">*В стоимость 1 койко-дня по основной патологии входит: </t>
  </si>
  <si>
    <t>- осмотр лечащего врача и заведующего отделением; диагностические методы исследования (кроме дорогостоящих методов исследований);</t>
  </si>
  <si>
    <t xml:space="preserve">- пребывание в палате соответствующей категории; </t>
  </si>
  <si>
    <t>- обеспечение расходными материалами и лекарственными препаратами; физиотерапевтические методы лечения;</t>
  </si>
  <si>
    <t xml:space="preserve">-  трехразовое питание. </t>
  </si>
  <si>
    <t>3. НДС не предусмотрен в соответствии с подпунктом 2 п.2 ст. 149 гл. 29 Налогового Кодекса РФ.</t>
  </si>
  <si>
    <t>Начальник планово-экономического отдела                                                                 Москалева Г.В.</t>
  </si>
  <si>
    <t>Тариф в руб.                         (без НДС)</t>
  </si>
  <si>
    <t>Тариф в руб.                                 (без НДС)</t>
  </si>
  <si>
    <t xml:space="preserve">                 Раздел 1.  Стоматологическая помощь гражданам*</t>
  </si>
  <si>
    <t>Инстиляция мочевого пузыря</t>
  </si>
  <si>
    <t>Лечебная медикаментозная блокада болевого очага  (с учетом стоимости препаратов «Лидокаин»; «Дипроспан»)</t>
  </si>
  <si>
    <t>Лечебная медикаментозная блокада болевого очага  (с учетом стоимости препарата «Лидокаин»)</t>
  </si>
  <si>
    <t>1 процедура</t>
  </si>
  <si>
    <t>в кардиологическом отделении с терапевтическими койками с пребыванием в:</t>
  </si>
  <si>
    <t>1-местной палате (с повышенной комфортностью 1 категории)</t>
  </si>
  <si>
    <t>1-местной палате (с повышенной комфортностью 2 категории)</t>
  </si>
  <si>
    <t>2-местной палате (с улучшенными условиями)</t>
  </si>
  <si>
    <t>- осмотр лечащего врача и заведующего отделением; манипуляции среднего медицинского персонала, лабораторно-диагностические методы исследования (кроме дорогостоящих методов исследований);</t>
  </si>
  <si>
    <t xml:space="preserve">- трехразовое питание. </t>
  </si>
  <si>
    <t>- осмотр лечащего врача, заведующего отделением; манипуляции среднего медицинского персонала; лабораторно-диагностические методы исследования (кроме дорогостоящих методов исследований);</t>
  </si>
  <si>
    <t xml:space="preserve">- пребывание на койко - месте; </t>
  </si>
  <si>
    <t xml:space="preserve">- обеспечение расходными материалами и лекарственными препаратами. </t>
  </si>
  <si>
    <t>1 пациенто-день*</t>
  </si>
  <si>
    <t xml:space="preserve">*В стоимость 1 пациенто-дня по основной патологии входит: </t>
  </si>
  <si>
    <t>офтальмолог</t>
  </si>
  <si>
    <t>психиатр</t>
  </si>
  <si>
    <t>психиатр - нарколог</t>
  </si>
  <si>
    <t>итого</t>
  </si>
  <si>
    <t>Акушер-гинеколог (в т.ч. бактериологического (на флору) и цитологического (на атипичные клетки) исследования не реже 1 раза в год</t>
  </si>
  <si>
    <t xml:space="preserve">  Инструментальные и лабораторные исследования:  </t>
  </si>
  <si>
    <t xml:space="preserve">Медицинское освидетельствование на наличие медицинских противопоказаний к владению оружием (без исследования):  </t>
  </si>
  <si>
    <t>Медицинское освидетельствование на наличие медицинских противопоказаний к владению оружием  (без ообследований  психиатра, психиатра - нарколога и  исследования):</t>
  </si>
  <si>
    <t>Осмотры врачей и лабораторно-функциональные исследования:</t>
  </si>
  <si>
    <t>Врач - психиатр-нарколог</t>
  </si>
  <si>
    <t>(при самостоятельном обращении граждан  за получением медицинских услуг (за исключением случаев и порядка, предусмотренных   статьей 21 Федерального Закона  от 21.11.2011 № 323-ФЗ))</t>
  </si>
  <si>
    <t>(при самостоятельном обращении  граждан за получением медицинских услуг (за исключением случаев и порядка, предусмотренных                                                                                                                           статьей 21 Федерального Закона  от 21.11.2011 № 323-ФЗ))</t>
  </si>
  <si>
    <t xml:space="preserve"> Клинико-диагностические услуги, манипуляции и прочие медицинские услуги (при самостоятельном обращении  граждан за получением медицинских услуг (за исключением случаев и порядка, предусмотренных  статьей 21 Федерального Закона  от 21.11.2011 № 323-ФЗ))</t>
  </si>
  <si>
    <t>Клинико-диагностические услуги, манипуляции и прочие медицинские услуги (при самостоятельном обращении  граждан за получением медицинских услуг (за исключением случаев и порядка, предусмотренных  статьей 21 Федерального Закона  от 21.11.2011 № 323-ФЗ))</t>
  </si>
  <si>
    <t>Состав врачебной комиссии и набор инструментальных, лабораторно-функциональных исследований по видам экспертиз</t>
  </si>
  <si>
    <t>Состав врачебной комиссии и набор  инструментальных, лабораторно-функциональных исследований по видам экспертиз</t>
  </si>
  <si>
    <t>оказания гражданам медицинской помощи на территории Свердловской области)</t>
  </si>
  <si>
    <t>физиотерапевтическое лечение, рентгенологические исследования, в том числе:</t>
  </si>
  <si>
    <t>*  Расчет стоимости платной услуги стоматологической помощи осуществляется исходя из настоящих предельных тарифов, предусмотренных в разделе 1, условных единиц трудоемкости или единых ведомственных норм времени.
Количество условных единиц трудоемкости определяется согласно Классификатору основных стоматологических лечебно-диагностических мероприятий и технологий, выраженных в условных единицах трудоемкости (УЕТ), утвержденному приказом Министра здравоохранения Свердловской области от 05.11.2002 № 598-п.
Нормы времени на производство зуботехнических работ ортодонтической стоматологии определяются согласно приказу Министерства здравоохранения СССР от 28.10.87 N 1156 "Об утверждении Единых ведомственных норм времени и расценок на зуботехнические работы".
Стоимость лекарственных средств (в т.ч. пломбировочных материалов), приспособлений,медицинских  изделий  и расходных материалов, не вошедших в стандарты оказания медицинской помощи и порядка оказания стоматологической помощи по нозологиям, которые финансируются в рамках Пограммы, оплачиваются гражданами  дополнительно, исходя из фактических норм расхода и розничной цены, сформированной в соответствии с действующим законодательством.                                                                                                                                                                                                                                                                                Предельные нормы расхода пломбировочных материалов, медикаментов (в том числе анестетик), технологических приспособлений для работы  с пломбировочным материалом, дополнительных санитарно-гигиенических средств, материалов для изготовления и ремонта ортопедических и ортодонтических стоматологических протезов, аппаратов и приспособлений из  всех видов материалов (в том числе золота) и  сплавов, не вошедших в  стандарты оказания медицинской помощи и порядки оказания стоматологической помощи по  нозологиям, которые финансируются  в рамках Программы, и оплачиваемых дополнительно при лечении зубов, утверждены Министерством здравоохранения Свердловской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изготовлении и ремонте ортопедических стоматологических протезов, аппаратов и приспособлений из всех видов материалов (в том числе золота) и сплавов их стоимость оплачивается дополнительно, исходя из фактических норм расхода и розничной цены, сформированной в соответствии с действующим законодательством.</t>
  </si>
  <si>
    <r>
      <t xml:space="preserve">1 прием   </t>
    </r>
    <r>
      <rPr>
        <i/>
        <sz val="15"/>
        <rFont val="Times New Roman"/>
        <family val="1"/>
      </rPr>
      <t>(осмотр и консультация)</t>
    </r>
  </si>
  <si>
    <t>Начальник планово-экономического отдела                                 Москалева Г.В.</t>
  </si>
  <si>
    <t>СОГЛАСОВАНО:                      Главный бухгалтер                                       Овчинникова Н.В.</t>
  </si>
  <si>
    <t>Прейскурант  платных  медицинских услуг ,  оказываемых гражданам в  ГБУЗ СО "СОБ № 2"</t>
  </si>
  <si>
    <t>Прейскурант  платных  медицинских услуг,   оказываемых гражданам  в ГБУЗ СО "СОБ №  2"</t>
  </si>
  <si>
    <t>2 . Прейскурант   составлен   в   соответствии  с  постановлением Правительства Российской Федерации от 04.10.2012      № 1006 "Об утверждении Правил предоставления медицинскими организациями платных медицинских услуг" и приказом Министерства здравоохранения Cвердловской области  от 20.02.2017  № 268 -п "Об утверждении Порядка определения цен (тарифов) на платные медицинские услуги, предоставляемые государственными и казенными учреждениями здравоохранения Свердловской области и государственными бюджетными и казенными образовательными учреждениями Свердловской области, находящимися в ведении Министерства здравоохранения Свердловской области".</t>
  </si>
  <si>
    <t>Главный бухгалтер                                                                                                   Овчинникова Н.В.</t>
  </si>
  <si>
    <t xml:space="preserve">Медицинское освидетельствование на наличие медицинских противопоказаний к владению оружием  </t>
  </si>
  <si>
    <t>2.  Прейскурант   составлен   в   соответствии  с  постановлением Правительства Российской Федерации от 04.10.2012 № 1006 "Об утверждении Правил предоставления медицинскими организациями платных медицинских услуг" и приказом Министерства здравоохранения Cвердловской области  от 20.02.2017  № 268-п "Об утверждении Порядка определения цен (тарифов) на платные медицинские услуги, предоставляемые государственными бюджетными и казенными учреждениями здравоохранения Свердловской области и государственными бюджетными и казенными образовательными учреждениями Свердловской области, находящимися в ведении Министерства здравоохранения Свердловской области".</t>
  </si>
  <si>
    <t>Удаление геморроидальных узлов</t>
  </si>
  <si>
    <t>А03.28.001</t>
  </si>
  <si>
    <t>Цистоскопия</t>
  </si>
  <si>
    <t>Блокада семенного канатика   (с учетом стоимости лекарственного препарата)</t>
  </si>
  <si>
    <t>Манипуляции врача-офтальмолога</t>
  </si>
  <si>
    <t>А 02.26.022</t>
  </si>
  <si>
    <t>А 02.26.015</t>
  </si>
  <si>
    <t>А 11.26.011</t>
  </si>
  <si>
    <t>А 02.26.005</t>
  </si>
  <si>
    <t>А 11.26.004</t>
  </si>
  <si>
    <t>А 02.26.008</t>
  </si>
  <si>
    <t>А 02.26.014</t>
  </si>
  <si>
    <t>А 11.26.016</t>
  </si>
  <si>
    <t>А 23.26.001</t>
  </si>
  <si>
    <t>А 16.26.051</t>
  </si>
  <si>
    <t>Экзофтальмометрия</t>
  </si>
  <si>
    <t>Пара - и ретробульбарные инъекции</t>
  </si>
  <si>
    <t>Снятие швов с роговицы</t>
  </si>
  <si>
    <t>Зондирование слезных путей</t>
  </si>
  <si>
    <t>Рефрактометрия (скотометрия)</t>
  </si>
  <si>
    <t>Скиаскопия</t>
  </si>
  <si>
    <t>Субконъюнктивальная инъекция</t>
  </si>
  <si>
    <t>Удаление инородного тела роговицы (1 глаз)</t>
  </si>
  <si>
    <t>1 инъекция</t>
  </si>
  <si>
    <t>Подбор очковой коррекции зрения  (без учета стоимости линз)</t>
  </si>
  <si>
    <t xml:space="preserve">   Исследование дыхательных объемов с применением лекарственных препаратов          </t>
  </si>
  <si>
    <t>Исследование дуоденального содержимого микроскопическое</t>
  </si>
  <si>
    <t>Манипуляции врача-невролога</t>
  </si>
  <si>
    <t xml:space="preserve"> А 26.01.015</t>
  </si>
  <si>
    <t>Микроскопическое исследование соскоба с кожи  на грибы</t>
  </si>
  <si>
    <t>А26.01.018</t>
  </si>
  <si>
    <t xml:space="preserve">Микроскопическое исследование соскоба с кожи на клещей  </t>
  </si>
  <si>
    <t xml:space="preserve">Периартикулярная блокада при плечелопаточном синдроме              </t>
  </si>
  <si>
    <t>Блокада запястных каналов                                                                                                                                                     (с учетом стоимости лекарственных препаратов</t>
  </si>
  <si>
    <t>Блокада грушевидной мышцы                                                                                                                                           (с учетом стоимости лекарственных препаратов )</t>
  </si>
  <si>
    <t xml:space="preserve">Электромиография накожная (ЭМГ  верхних и нижних конечностей)      </t>
  </si>
  <si>
    <t>A05.02.001.002</t>
  </si>
  <si>
    <t xml:space="preserve">Велоэргометрия (ВЭМ)              </t>
  </si>
  <si>
    <t>A12.10.005</t>
  </si>
  <si>
    <t>Внутрисуставное введение лекарственных препаратов ( с использованием 1-го  набора для забора крови "Плазмолифтинг Плюс ")</t>
  </si>
  <si>
    <t>Внутрисуставное введение лекарственных препаратов ( с использованием 2-х наборов для забора крови  "Плазмолифтинг Плюс ")</t>
  </si>
  <si>
    <t>Внутрисуставное введение лекарственных препаратов ( с использованием 3-х  наборов для забора крови "Плазмолифтинг Плюс ")</t>
  </si>
  <si>
    <t>1.  Наименование платных медицинских услуг (в том числе их состав) систематизировано в соответствии с приказом Министерства здравоохранения и  социального  развития  Российской  Федерации  от  13 октября 2017 года   № 804н  "Об утверждении номенклатуры медицинских услуг".</t>
  </si>
  <si>
    <t>Инсталляция мочевого пузыря</t>
  </si>
  <si>
    <t>Тонометрия глаза (офтальмотонометрия)</t>
  </si>
  <si>
    <t>Периметрия статическая</t>
  </si>
  <si>
    <t>Нагрузочно-разгрузовные пробы для исследования регуляции внутриглазного давления</t>
  </si>
  <si>
    <t>А 12.26.007</t>
  </si>
  <si>
    <t>А04.12.006.001</t>
  </si>
  <si>
    <t xml:space="preserve">А04.12.006.002          </t>
  </si>
  <si>
    <t>Исследование уровня гаммаглутамилтрансферазы (ГГТ) в крови (Определение активности гамма-глютамилтрансферазы в крови)</t>
  </si>
  <si>
    <t>Исследование уровня амилазы крови (Определение активности амилазы в крови)</t>
  </si>
  <si>
    <t>Исследование антител к кардиолипину в крови (Определение содержания антител к кардиолипину в крови)</t>
  </si>
  <si>
    <t>А12.30.014</t>
  </si>
  <si>
    <t>Исследование уровня аспартат-трансаминазы (аспартатаминотрансферазы) в  крови*</t>
  </si>
  <si>
    <t>Исследование уровня аланин-трансаминазы (аланинаминотрансферазы) в крови*</t>
  </si>
  <si>
    <t xml:space="preserve">Исследование уровня тиреотропина сыворотки крови (тиреотропного гормона ТТГ (тиреотропин))* </t>
  </si>
  <si>
    <t>A12.20.001</t>
  </si>
  <si>
    <t>Общий (клинический) анализ мочи (с учетом отечественных реагентов)</t>
  </si>
  <si>
    <t xml:space="preserve">Цитологическое исследование мазка из цервикального канала с учетом взятия*      (микропрепарата тканей влагалища)              </t>
  </si>
  <si>
    <t>Исследование уровня простатспецифического антигена (ПСА) общего в крови*</t>
  </si>
  <si>
    <t>А03.18.001.006</t>
  </si>
  <si>
    <t xml:space="preserve">А03.16.001       </t>
  </si>
  <si>
    <t>Эзофагогастродуоденоскопия (с исследованием на хеликобактер пилори (Helicobacter pilori) экспресс методом)</t>
  </si>
  <si>
    <t>А06.16.001.001  А06.16.001.003</t>
  </si>
  <si>
    <t>А06.16.007    А06.16.008</t>
  </si>
  <si>
    <t>А06.03.001.001</t>
  </si>
  <si>
    <t>Рентгенография 1 тазобедренного сустава</t>
  </si>
  <si>
    <t>Рентгенография  таза (всего)</t>
  </si>
  <si>
    <t>Томография сустава (костно-суставной системы конечностей (трубчатая кость, сустав)) в 2-х проекциях</t>
  </si>
  <si>
    <t>А06.30.007</t>
  </si>
  <si>
    <t>А06.30.005.004</t>
  </si>
  <si>
    <t>А21.01.011</t>
  </si>
  <si>
    <t>Лекарственный электрофорез при неуточненных заболеваниях (лекарственный электрофорез, гальваногрязь)</t>
  </si>
  <si>
    <t xml:space="preserve">Парафанголечение </t>
  </si>
  <si>
    <t>Массаж волосистой части головы медицинский (лоб, затылок,темя)</t>
  </si>
  <si>
    <t>A21.01.003         А21.01.003.001</t>
  </si>
  <si>
    <t>Массаж воротниковой области  и шеи медицинский</t>
  </si>
  <si>
    <t>А21.01.004.001</t>
  </si>
  <si>
    <t>Массаж верхних конечностей, надплечья, области лопаток медицинский</t>
  </si>
  <si>
    <t>А21.01.004.002</t>
  </si>
  <si>
    <t>А21.01.004.003</t>
  </si>
  <si>
    <t>А21.01.004.004</t>
  </si>
  <si>
    <t>А21.01.004.005</t>
  </si>
  <si>
    <t>Массаж грудной клетки медицинский</t>
  </si>
  <si>
    <t>А21.03.007</t>
  </si>
  <si>
    <t>Массаж спины и области позвоночника медицинский</t>
  </si>
  <si>
    <t>А21.01.009</t>
  </si>
  <si>
    <t>А21.01.009.001</t>
  </si>
  <si>
    <t>А21.01.009.002</t>
  </si>
  <si>
    <t>А21.01.009.003</t>
  </si>
  <si>
    <t>А21.01.009.004</t>
  </si>
  <si>
    <t>А21.03.002.001</t>
  </si>
  <si>
    <t>А21.03.002.002</t>
  </si>
  <si>
    <t>А21.03.002.003</t>
  </si>
  <si>
    <t>А21.03.002.005</t>
  </si>
  <si>
    <t>А21.01.009.005</t>
  </si>
  <si>
    <t>А21.30.001</t>
  </si>
  <si>
    <t>Массаж плечевого сустава медицинский</t>
  </si>
  <si>
    <t>Массаж локтевого сустава медицинский</t>
  </si>
  <si>
    <t>Массаж лучезапястного сустава  медицинский</t>
  </si>
  <si>
    <t>Массаж кисти и предплечья медицинский</t>
  </si>
  <si>
    <t>Массаж мышц передней брюшной стенки медицинский</t>
  </si>
  <si>
    <t>Массаж пояснично-крестцовой области  медицинский</t>
  </si>
  <si>
    <t>Массаж пояснично-крестцовой области и ягодиц медицинский</t>
  </si>
  <si>
    <t>Массаж сегментарный пояснично-крестцовой области медицинский</t>
  </si>
  <si>
    <t>Массаж шейно-грудного отдела позвоночника медицинский</t>
  </si>
  <si>
    <t>Массаж сегментарный шейно-грудного отдела позвоночника медицинский</t>
  </si>
  <si>
    <t>Массаж нижней конечности и поясницы медицинский</t>
  </si>
  <si>
    <t>Массаж тазобедренного сустава, ягодичной области  медицинский</t>
  </si>
  <si>
    <t>Массаж коленного сустава медицинский</t>
  </si>
  <si>
    <t>Массаж голеностопного сустава  медицинский</t>
  </si>
  <si>
    <t>Массаж стопы и голени медицинский</t>
  </si>
  <si>
    <t>Массаж верхней конечности медицинский</t>
  </si>
  <si>
    <t>Массаж нижней конечности  медицинский</t>
  </si>
  <si>
    <t>Массаж представительной железы медицинский (простаты)</t>
  </si>
  <si>
    <t>A11.16.007</t>
  </si>
  <si>
    <t>A16.19.034</t>
  </si>
  <si>
    <t>Вскрытие подкожного (острого гнойного) парапроктита под местной анестезией</t>
  </si>
  <si>
    <t>А06.09.008.001</t>
  </si>
  <si>
    <t>А06.08.007.003</t>
  </si>
  <si>
    <t>В03.016.014</t>
  </si>
  <si>
    <t>Исследование мочи методом Нечипоренко</t>
  </si>
  <si>
    <r>
      <t xml:space="preserve">1 прием   </t>
    </r>
    <r>
      <rPr>
        <i/>
        <sz val="11"/>
        <rFont val="Times New Roman"/>
        <family val="1"/>
      </rPr>
      <t>(осмотр и консультация)</t>
    </r>
  </si>
  <si>
    <r>
      <t xml:space="preserve">1 прием   </t>
    </r>
    <r>
      <rPr>
        <i/>
        <sz val="8"/>
        <rFont val="Times New Roman"/>
        <family val="1"/>
      </rPr>
      <t>(осмотр и консультация)</t>
    </r>
  </si>
  <si>
    <t>А12.09.005</t>
  </si>
  <si>
    <t>Пульсоксиметрия</t>
  </si>
  <si>
    <t>от  26.03.2018 г.  № 71/1</t>
  </si>
  <si>
    <t>от    26 .03. 2018 г.    № 71/1</t>
  </si>
  <si>
    <t xml:space="preserve">Медицинская помощь в дневном стационаре </t>
  </si>
  <si>
    <t>с пребыванием на койко-месте: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</si>
</sst>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(* #,##0.00_);_(* \(#,##0.00\);_(* &quot;-&quot;??_);_(@_)"/>
    <numFmt numFmtId="167" formatCode="0.0000"/>
    <numFmt numFmtId="168" formatCode="#,##0.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0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i/>
      <sz val="16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6"/>
      <color indexed="8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5"/>
      <name val="Arial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b/>
      <sz val="18"/>
      <color indexed="8"/>
      <name val="Times New Roman"/>
      <family val="1"/>
    </font>
    <font>
      <b/>
      <sz val="18"/>
      <color indexed="8"/>
      <name val="Arial"/>
      <family val="2"/>
    </font>
    <font>
      <sz val="18"/>
      <color indexed="8"/>
      <name val="Times New Roman"/>
      <family val="1"/>
    </font>
    <font>
      <b/>
      <i/>
      <sz val="18"/>
      <name val="Times New Roman"/>
      <family val="1"/>
    </font>
    <font>
      <i/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i/>
      <sz val="15"/>
      <name val="Times New Roman"/>
      <family val="1"/>
    </font>
    <font>
      <b/>
      <sz val="1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18"/>
      <color indexed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Times New Roman"/>
      <family val="1"/>
    </font>
    <font>
      <sz val="16"/>
      <color theme="1"/>
      <name val="Arial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1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627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34" borderId="10" xfId="0" applyNumberFormat="1" applyFont="1" applyFill="1" applyBorder="1" applyAlignment="1" applyProtection="1">
      <alignment horizontal="left" vertical="top"/>
      <protection/>
    </xf>
    <xf numFmtId="0" fontId="7" fillId="34" borderId="10" xfId="0" applyNumberFormat="1" applyFont="1" applyFill="1" applyBorder="1" applyAlignment="1" applyProtection="1">
      <alignment horizontal="left" vertical="top" wrapText="1"/>
      <protection/>
    </xf>
    <xf numFmtId="0" fontId="7" fillId="34" borderId="11" xfId="0" applyNumberFormat="1" applyFont="1" applyFill="1" applyBorder="1" applyAlignment="1" applyProtection="1">
      <alignment horizontal="center" vertical="top"/>
      <protection/>
    </xf>
    <xf numFmtId="0" fontId="7" fillId="34" borderId="12" xfId="0" applyNumberFormat="1" applyFont="1" applyFill="1" applyBorder="1" applyAlignment="1" applyProtection="1">
      <alignment horizontal="center" vertical="top"/>
      <protection/>
    </xf>
    <xf numFmtId="0" fontId="7" fillId="34" borderId="13" xfId="0" applyNumberFormat="1" applyFont="1" applyFill="1" applyBorder="1" applyAlignment="1" applyProtection="1">
      <alignment horizontal="center" vertical="top"/>
      <protection/>
    </xf>
    <xf numFmtId="0" fontId="7" fillId="34" borderId="14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34" borderId="16" xfId="0" applyNumberFormat="1" applyFont="1" applyFill="1" applyBorder="1" applyAlignment="1" applyProtection="1">
      <alignment horizontal="center" vertical="center"/>
      <protection/>
    </xf>
    <xf numFmtId="0" fontId="7" fillId="34" borderId="17" xfId="0" applyNumberFormat="1" applyFont="1" applyFill="1" applyBorder="1" applyAlignment="1" applyProtection="1">
      <alignment horizontal="center" vertical="center"/>
      <protection/>
    </xf>
    <xf numFmtId="0" fontId="7" fillId="34" borderId="18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vertical="top"/>
      <protection/>
    </xf>
    <xf numFmtId="0" fontId="4" fillId="35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35" borderId="0" xfId="0" applyNumberFormat="1" applyFont="1" applyFill="1" applyBorder="1" applyAlignment="1" applyProtection="1">
      <alignment horizontal="center" vertical="center"/>
      <protection/>
    </xf>
    <xf numFmtId="0" fontId="10" fillId="34" borderId="0" xfId="0" applyNumberFormat="1" applyFont="1" applyFill="1" applyBorder="1" applyAlignment="1" applyProtection="1">
      <alignment vertical="top"/>
      <protection/>
    </xf>
    <xf numFmtId="0" fontId="7" fillId="34" borderId="10" xfId="0" applyNumberFormat="1" applyFont="1" applyFill="1" applyBorder="1" applyAlignment="1" applyProtection="1">
      <alignment horizontal="center" vertical="top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0" fontId="93" fillId="0" borderId="0" xfId="0" applyFont="1" applyFill="1" applyBorder="1" applyAlignment="1">
      <alignment wrapText="1"/>
    </xf>
    <xf numFmtId="0" fontId="7" fillId="0" borderId="22" xfId="58" applyNumberFormat="1" applyFont="1" applyBorder="1" applyAlignment="1">
      <alignment horizontal="center" vertical="center"/>
    </xf>
    <xf numFmtId="0" fontId="9" fillId="34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94" fillId="0" borderId="0" xfId="0" applyFont="1" applyFill="1" applyBorder="1" applyAlignment="1">
      <alignment wrapText="1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9" fillId="34" borderId="24" xfId="0" applyNumberFormat="1" applyFont="1" applyFill="1" applyBorder="1" applyAlignment="1" applyProtection="1">
      <alignment horizontal="center" vertical="center"/>
      <protection/>
    </xf>
    <xf numFmtId="0" fontId="9" fillId="34" borderId="25" xfId="0" applyNumberFormat="1" applyFont="1" applyFill="1" applyBorder="1" applyAlignment="1" applyProtection="1">
      <alignment horizontal="center" vertical="center"/>
      <protection/>
    </xf>
    <xf numFmtId="16" fontId="9" fillId="34" borderId="1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9" fillId="34" borderId="26" xfId="0" applyNumberFormat="1" applyFont="1" applyFill="1" applyBorder="1" applyAlignment="1" applyProtection="1">
      <alignment horizontal="left" vertical="top"/>
      <protection/>
    </xf>
    <xf numFmtId="0" fontId="19" fillId="34" borderId="27" xfId="0" applyNumberFormat="1" applyFont="1" applyFill="1" applyBorder="1" applyAlignment="1" applyProtection="1">
      <alignment horizontal="left" vertical="top"/>
      <protection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166" fontId="19" fillId="0" borderId="14" xfId="58" applyFont="1" applyBorder="1" applyAlignment="1">
      <alignment horizontal="right"/>
    </xf>
    <xf numFmtId="0" fontId="15" fillId="34" borderId="0" xfId="0" applyNumberFormat="1" applyFont="1" applyFill="1" applyBorder="1" applyAlignment="1" applyProtection="1">
      <alignment horizontal="center" vertical="top"/>
      <protection/>
    </xf>
    <xf numFmtId="0" fontId="15" fillId="34" borderId="0" xfId="0" applyNumberFormat="1" applyFont="1" applyFill="1" applyBorder="1" applyAlignment="1" applyProtection="1">
      <alignment vertical="top"/>
      <protection/>
    </xf>
    <xf numFmtId="0" fontId="15" fillId="34" borderId="0" xfId="0" applyNumberFormat="1" applyFont="1" applyFill="1" applyBorder="1" applyAlignment="1" applyProtection="1">
      <alignment horizontal="right" vertical="top"/>
      <protection/>
    </xf>
    <xf numFmtId="0" fontId="15" fillId="34" borderId="0" xfId="0" applyNumberFormat="1" applyFont="1" applyFill="1" applyBorder="1" applyAlignment="1" applyProtection="1">
      <alignment horizontal="left" vertical="top"/>
      <protection/>
    </xf>
    <xf numFmtId="0" fontId="19" fillId="34" borderId="0" xfId="0" applyNumberFormat="1" applyFont="1" applyFill="1" applyBorder="1" applyAlignment="1" applyProtection="1">
      <alignment vertical="top"/>
      <protection/>
    </xf>
    <xf numFmtId="0" fontId="15" fillId="0" borderId="12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0" fontId="15" fillId="33" borderId="12" xfId="0" applyNumberFormat="1" applyFont="1" applyFill="1" applyBorder="1" applyAlignment="1" applyProtection="1">
      <alignment horizontal="left" vertical="top"/>
      <protection/>
    </xf>
    <xf numFmtId="0" fontId="19" fillId="33" borderId="28" xfId="0" applyNumberFormat="1" applyFont="1" applyFill="1" applyBorder="1" applyAlignment="1" applyProtection="1">
      <alignment horizontal="left" vertical="top"/>
      <protection/>
    </xf>
    <xf numFmtId="0" fontId="4" fillId="0" borderId="29" xfId="0" applyNumberFormat="1" applyFont="1" applyFill="1" applyBorder="1" applyAlignment="1" applyProtection="1">
      <alignment vertical="top"/>
      <protection/>
    </xf>
    <xf numFmtId="0" fontId="11" fillId="33" borderId="29" xfId="0" applyNumberFormat="1" applyFont="1" applyFill="1" applyBorder="1" applyAlignment="1" applyProtection="1">
      <alignment horizontal="center" wrapText="1"/>
      <protection/>
    </xf>
    <xf numFmtId="2" fontId="4" fillId="0" borderId="30" xfId="0" applyNumberFormat="1" applyFont="1" applyFill="1" applyBorder="1" applyAlignment="1" applyProtection="1">
      <alignment vertical="top"/>
      <protection/>
    </xf>
    <xf numFmtId="2" fontId="10" fillId="33" borderId="30" xfId="0" applyNumberFormat="1" applyFont="1" applyFill="1" applyBorder="1" applyAlignment="1" applyProtection="1">
      <alignment horizontal="center" vertical="center"/>
      <protection/>
    </xf>
    <xf numFmtId="2" fontId="10" fillId="34" borderId="31" xfId="0" applyNumberFormat="1" applyFont="1" applyFill="1" applyBorder="1" applyAlignment="1" applyProtection="1">
      <alignment horizontal="center" vertical="center"/>
      <protection/>
    </xf>
    <xf numFmtId="0" fontId="19" fillId="0" borderId="32" xfId="0" applyNumberFormat="1" applyFont="1" applyFill="1" applyBorder="1" applyAlignment="1" applyProtection="1">
      <alignment horizontal="justify" vertical="top" wrapText="1"/>
      <protection/>
    </xf>
    <xf numFmtId="0" fontId="19" fillId="0" borderId="32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horizontal="justify" vertical="top" wrapText="1"/>
      <protection/>
    </xf>
    <xf numFmtId="0" fontId="19" fillId="0" borderId="0" xfId="0" applyNumberFormat="1" applyFont="1" applyFill="1" applyBorder="1" applyAlignment="1" applyProtection="1">
      <alignment vertical="top" wrapText="1"/>
      <protection/>
    </xf>
    <xf numFmtId="2" fontId="10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vertical="top" wrapText="1"/>
      <protection/>
    </xf>
    <xf numFmtId="0" fontId="7" fillId="0" borderId="34" xfId="0" applyNumberFormat="1" applyFont="1" applyFill="1" applyBorder="1" applyAlignment="1" applyProtection="1">
      <alignment vertical="top" wrapText="1"/>
      <protection/>
    </xf>
    <xf numFmtId="0" fontId="26" fillId="0" borderId="1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35" xfId="0" applyNumberFormat="1" applyFont="1" applyFill="1" applyBorder="1" applyAlignment="1" applyProtection="1">
      <alignment horizontal="left" vertical="top"/>
      <protection/>
    </xf>
    <xf numFmtId="0" fontId="26" fillId="0" borderId="35" xfId="0" applyNumberFormat="1" applyFont="1" applyFill="1" applyBorder="1" applyAlignment="1" applyProtection="1">
      <alignment horizontal="left" vertical="top"/>
      <protection/>
    </xf>
    <xf numFmtId="0" fontId="7" fillId="0" borderId="13" xfId="0" applyNumberFormat="1" applyFont="1" applyFill="1" applyBorder="1" applyAlignment="1" applyProtection="1">
      <alignment horizontal="left" vertical="top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35" xfId="0" applyNumberFormat="1" applyFont="1" applyFill="1" applyBorder="1" applyAlignment="1" applyProtection="1">
      <alignment horizontal="left" vertical="top" wrapText="1"/>
      <protection/>
    </xf>
    <xf numFmtId="0" fontId="95" fillId="0" borderId="35" xfId="0" applyNumberFormat="1" applyFont="1" applyFill="1" applyBorder="1" applyAlignment="1" applyProtection="1">
      <alignment horizontal="left" vertical="top" wrapText="1"/>
      <protection/>
    </xf>
    <xf numFmtId="0" fontId="7" fillId="0" borderId="36" xfId="0" applyNumberFormat="1" applyFont="1" applyFill="1" applyBorder="1" applyAlignment="1" applyProtection="1">
      <alignment horizontal="left" vertical="top" wrapText="1"/>
      <protection/>
    </xf>
    <xf numFmtId="0" fontId="7" fillId="0" borderId="37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7" fillId="0" borderId="38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15" fillId="0" borderId="36" xfId="0" applyNumberFormat="1" applyFont="1" applyFill="1" applyBorder="1" applyAlignment="1" applyProtection="1">
      <alignment horizontal="center" vertical="center" wrapText="1"/>
      <protection/>
    </xf>
    <xf numFmtId="0" fontId="15" fillId="0" borderId="37" xfId="0" applyNumberFormat="1" applyFont="1" applyFill="1" applyBorder="1" applyAlignment="1" applyProtection="1">
      <alignment horizontal="center" vertical="center" wrapText="1"/>
      <protection/>
    </xf>
    <xf numFmtId="0" fontId="19" fillId="0" borderId="26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9" fillId="0" borderId="29" xfId="0" applyNumberFormat="1" applyFont="1" applyFill="1" applyBorder="1" applyAlignment="1" applyProtection="1">
      <alignment vertical="top"/>
      <protection/>
    </xf>
    <xf numFmtId="0" fontId="10" fillId="34" borderId="31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9" fillId="0" borderId="18" xfId="0" applyFont="1" applyBorder="1" applyAlignment="1">
      <alignment horizontal="center"/>
    </xf>
    <xf numFmtId="0" fontId="96" fillId="0" borderId="0" xfId="0" applyFont="1" applyFill="1" applyBorder="1" applyAlignment="1">
      <alignment wrapText="1"/>
    </xf>
    <xf numFmtId="0" fontId="97" fillId="0" borderId="0" xfId="0" applyNumberFormat="1" applyFont="1" applyFill="1" applyBorder="1" applyAlignment="1" applyProtection="1">
      <alignment horizontal="left" vertical="top"/>
      <protection/>
    </xf>
    <xf numFmtId="0" fontId="98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0" fontId="31" fillId="35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horizontal="left" vertical="top"/>
      <protection/>
    </xf>
    <xf numFmtId="0" fontId="35" fillId="0" borderId="0" xfId="0" applyFont="1" applyFill="1" applyAlignment="1">
      <alignment horizontal="left"/>
    </xf>
    <xf numFmtId="0" fontId="18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9" fillId="0" borderId="26" xfId="0" applyFont="1" applyBorder="1" applyAlignment="1">
      <alignment horizontal="center"/>
    </xf>
    <xf numFmtId="0" fontId="0" fillId="0" borderId="35" xfId="0" applyNumberFormat="1" applyFont="1" applyFill="1" applyBorder="1" applyAlignment="1" applyProtection="1">
      <alignment vertical="top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2" fontId="9" fillId="34" borderId="39" xfId="0" applyNumberFormat="1" applyFont="1" applyFill="1" applyBorder="1" applyAlignment="1" applyProtection="1">
      <alignment horizontal="center" vertical="center"/>
      <protection/>
    </xf>
    <xf numFmtId="2" fontId="9" fillId="34" borderId="40" xfId="0" applyNumberFormat="1" applyFont="1" applyFill="1" applyBorder="1" applyAlignment="1" applyProtection="1">
      <alignment horizontal="center" vertical="center"/>
      <protection/>
    </xf>
    <xf numFmtId="0" fontId="9" fillId="34" borderId="40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/>
      <protection/>
    </xf>
    <xf numFmtId="0" fontId="19" fillId="0" borderId="41" xfId="0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 vertical="top" wrapText="1"/>
      <protection/>
    </xf>
    <xf numFmtId="0" fontId="30" fillId="0" borderId="0" xfId="0" applyNumberFormat="1" applyFont="1" applyFill="1" applyBorder="1" applyAlignment="1" applyProtection="1">
      <alignment vertical="top"/>
      <protection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0" fontId="30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justify" vertical="top"/>
      <protection/>
    </xf>
    <xf numFmtId="0" fontId="19" fillId="0" borderId="0" xfId="0" applyNumberFormat="1" applyFont="1" applyFill="1" applyBorder="1" applyAlignment="1" applyProtection="1">
      <alignment horizontal="justify" vertical="top" wrapText="1"/>
      <protection/>
    </xf>
    <xf numFmtId="2" fontId="1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8" fillId="0" borderId="0" xfId="0" applyNumberFormat="1" applyFont="1" applyFill="1" applyBorder="1" applyAlignment="1" applyProtection="1">
      <alignment horizontal="right" vertical="top" wrapText="1"/>
      <protection/>
    </xf>
    <xf numFmtId="0" fontId="29" fillId="0" borderId="0" xfId="0" applyNumberFormat="1" applyFont="1" applyFill="1" applyBorder="1" applyAlignment="1" applyProtection="1">
      <alignment vertical="top"/>
      <protection/>
    </xf>
    <xf numFmtId="0" fontId="15" fillId="0" borderId="42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19" fillId="0" borderId="26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23" xfId="58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 horizontal="center"/>
    </xf>
    <xf numFmtId="0" fontId="17" fillId="0" borderId="26" xfId="0" applyFont="1" applyBorder="1" applyAlignment="1">
      <alignment horizontal="left"/>
    </xf>
    <xf numFmtId="0" fontId="17" fillId="0" borderId="26" xfId="0" applyNumberFormat="1" applyFont="1" applyFill="1" applyBorder="1" applyAlignment="1" applyProtection="1">
      <alignment horizontal="center" vertical="center"/>
      <protection/>
    </xf>
    <xf numFmtId="49" fontId="17" fillId="0" borderId="42" xfId="0" applyNumberFormat="1" applyFont="1" applyBorder="1" applyAlignment="1">
      <alignment horizontal="left" vertical="center"/>
    </xf>
    <xf numFmtId="0" fontId="17" fillId="0" borderId="26" xfId="0" applyFont="1" applyBorder="1" applyAlignment="1">
      <alignment horizontal="center"/>
    </xf>
    <xf numFmtId="0" fontId="17" fillId="0" borderId="29" xfId="0" applyFont="1" applyBorder="1" applyAlignment="1">
      <alignment/>
    </xf>
    <xf numFmtId="0" fontId="16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42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right" vertical="top"/>
      <protection/>
    </xf>
    <xf numFmtId="0" fontId="16" fillId="0" borderId="29" xfId="0" applyNumberFormat="1" applyFont="1" applyFill="1" applyBorder="1" applyAlignment="1" applyProtection="1">
      <alignment horizontal="left" vertical="top"/>
      <protection/>
    </xf>
    <xf numFmtId="0" fontId="17" fillId="0" borderId="37" xfId="0" applyNumberFormat="1" applyFont="1" applyFill="1" applyBorder="1" applyAlignment="1" applyProtection="1">
      <alignment vertical="top"/>
      <protection/>
    </xf>
    <xf numFmtId="0" fontId="16" fillId="0" borderId="37" xfId="0" applyNumberFormat="1" applyFont="1" applyFill="1" applyBorder="1" applyAlignment="1" applyProtection="1">
      <alignment horizontal="center" vertical="top"/>
      <protection/>
    </xf>
    <xf numFmtId="0" fontId="16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vertical="top"/>
      <protection/>
    </xf>
    <xf numFmtId="16" fontId="16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26" xfId="0" applyNumberFormat="1" applyFont="1" applyFill="1" applyBorder="1" applyAlignment="1" applyProtection="1">
      <alignment vertical="top"/>
      <protection/>
    </xf>
    <xf numFmtId="2" fontId="17" fillId="0" borderId="44" xfId="0" applyNumberFormat="1" applyFont="1" applyFill="1" applyBorder="1" applyAlignment="1" applyProtection="1">
      <alignment horizontal="center" vertical="center"/>
      <protection/>
    </xf>
    <xf numFmtId="2" fontId="17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vertical="top"/>
      <protection/>
    </xf>
    <xf numFmtId="2" fontId="16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26" xfId="0" applyNumberFormat="1" applyFont="1" applyFill="1" applyBorder="1" applyAlignment="1" applyProtection="1">
      <alignment horizontal="left" vertical="top"/>
      <protection/>
    </xf>
    <xf numFmtId="0" fontId="18" fillId="0" borderId="35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2" fontId="17" fillId="0" borderId="45" xfId="0" applyNumberFormat="1" applyFont="1" applyFill="1" applyBorder="1" applyAlignment="1" applyProtection="1">
      <alignment horizontal="center" vertical="center"/>
      <protection/>
    </xf>
    <xf numFmtId="0" fontId="16" fillId="0" borderId="25" xfId="0" applyNumberFormat="1" applyFont="1" applyFill="1" applyBorder="1" applyAlignment="1" applyProtection="1">
      <alignment horizontal="center" vertical="center"/>
      <protection/>
    </xf>
    <xf numFmtId="2" fontId="16" fillId="0" borderId="46" xfId="0" applyNumberFormat="1" applyFont="1" applyFill="1" applyBorder="1" applyAlignment="1" applyProtection="1">
      <alignment horizontal="center" vertical="center"/>
      <protection/>
    </xf>
    <xf numFmtId="2" fontId="16" fillId="0" borderId="39" xfId="0" applyNumberFormat="1" applyFont="1" applyFill="1" applyBorder="1" applyAlignment="1" applyProtection="1">
      <alignment horizontal="center" vertical="center"/>
      <protection/>
    </xf>
    <xf numFmtId="2" fontId="16" fillId="0" borderId="40" xfId="0" applyNumberFormat="1" applyFont="1" applyFill="1" applyBorder="1" applyAlignment="1" applyProtection="1">
      <alignment horizontal="center" vertical="center"/>
      <protection/>
    </xf>
    <xf numFmtId="2" fontId="17" fillId="0" borderId="44" xfId="0" applyNumberFormat="1" applyFont="1" applyFill="1" applyBorder="1" applyAlignment="1" applyProtection="1">
      <alignment horizontal="center" vertical="top"/>
      <protection/>
    </xf>
    <xf numFmtId="2" fontId="17" fillId="0" borderId="31" xfId="0" applyNumberFormat="1" applyFont="1" applyFill="1" applyBorder="1" applyAlignment="1" applyProtection="1">
      <alignment horizontal="center" vertical="top"/>
      <protection/>
    </xf>
    <xf numFmtId="0" fontId="17" fillId="0" borderId="29" xfId="0" applyNumberFormat="1" applyFont="1" applyFill="1" applyBorder="1" applyAlignment="1" applyProtection="1">
      <alignment vertical="top"/>
      <protection/>
    </xf>
    <xf numFmtId="0" fontId="16" fillId="0" borderId="40" xfId="0" applyNumberFormat="1" applyFont="1" applyFill="1" applyBorder="1" applyAlignment="1" applyProtection="1">
      <alignment horizontal="center" vertical="center"/>
      <protection/>
    </xf>
    <xf numFmtId="0" fontId="17" fillId="0" borderId="35" xfId="0" applyNumberFormat="1" applyFont="1" applyFill="1" applyBorder="1" applyAlignment="1" applyProtection="1">
      <alignment horizontal="left" vertical="center"/>
      <protection/>
    </xf>
    <xf numFmtId="0" fontId="16" fillId="0" borderId="3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left" vertical="top"/>
      <protection/>
    </xf>
    <xf numFmtId="0" fontId="17" fillId="0" borderId="10" xfId="0" applyNumberFormat="1" applyFont="1" applyFill="1" applyBorder="1" applyAlignment="1" applyProtection="1">
      <alignment horizontal="left" vertical="top"/>
      <protection/>
    </xf>
    <xf numFmtId="0" fontId="18" fillId="0" borderId="29" xfId="0" applyNumberFormat="1" applyFont="1" applyFill="1" applyBorder="1" applyAlignment="1" applyProtection="1">
      <alignment vertical="top"/>
      <protection/>
    </xf>
    <xf numFmtId="2" fontId="18" fillId="0" borderId="30" xfId="0" applyNumberFormat="1" applyFont="1" applyFill="1" applyBorder="1" applyAlignment="1" applyProtection="1">
      <alignment vertical="top"/>
      <protection/>
    </xf>
    <xf numFmtId="0" fontId="17" fillId="0" borderId="28" xfId="0" applyNumberFormat="1" applyFont="1" applyFill="1" applyBorder="1" applyAlignment="1" applyProtection="1">
      <alignment horizontal="left" vertical="top"/>
      <protection/>
    </xf>
    <xf numFmtId="0" fontId="17" fillId="0" borderId="29" xfId="0" applyNumberFormat="1" applyFont="1" applyFill="1" applyBorder="1" applyAlignment="1" applyProtection="1">
      <alignment horizontal="center" wrapText="1"/>
      <protection/>
    </xf>
    <xf numFmtId="2" fontId="16" fillId="0" borderId="30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36" xfId="0" applyNumberFormat="1" applyFont="1" applyFill="1" applyBorder="1" applyAlignment="1" applyProtection="1">
      <alignment vertical="top" wrapText="1"/>
      <protection/>
    </xf>
    <xf numFmtId="0" fontId="17" fillId="0" borderId="36" xfId="0" applyNumberFormat="1" applyFont="1" applyFill="1" applyBorder="1" applyAlignment="1" applyProtection="1">
      <alignment vertical="top"/>
      <protection/>
    </xf>
    <xf numFmtId="0" fontId="18" fillId="0" borderId="37" xfId="0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top"/>
      <protection/>
    </xf>
    <xf numFmtId="0" fontId="17" fillId="0" borderId="26" xfId="0" applyNumberFormat="1" applyFont="1" applyFill="1" applyBorder="1" applyAlignment="1" applyProtection="1">
      <alignment vertical="top" wrapText="1"/>
      <protection/>
    </xf>
    <xf numFmtId="2" fontId="16" fillId="0" borderId="44" xfId="58" applyNumberFormat="1" applyFont="1" applyFill="1" applyBorder="1" applyAlignment="1" applyProtection="1">
      <alignment horizontal="center" vertical="center"/>
      <protection/>
    </xf>
    <xf numFmtId="2" fontId="16" fillId="0" borderId="31" xfId="58" applyNumberFormat="1" applyFont="1" applyFill="1" applyBorder="1" applyAlignment="1" applyProtection="1">
      <alignment horizontal="center" vertical="center"/>
      <protection/>
    </xf>
    <xf numFmtId="2" fontId="16" fillId="0" borderId="46" xfId="58" applyNumberFormat="1" applyFont="1" applyFill="1" applyBorder="1" applyAlignment="1" applyProtection="1">
      <alignment horizontal="center" vertical="center"/>
      <protection/>
    </xf>
    <xf numFmtId="0" fontId="17" fillId="0" borderId="47" xfId="0" applyNumberFormat="1" applyFont="1" applyFill="1" applyBorder="1" applyAlignment="1" applyProtection="1">
      <alignment horizontal="center" vertical="center"/>
      <protection/>
    </xf>
    <xf numFmtId="0" fontId="16" fillId="0" borderId="26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vertical="top"/>
      <protection/>
    </xf>
    <xf numFmtId="0" fontId="18" fillId="0" borderId="21" xfId="0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Fill="1" applyBorder="1" applyAlignment="1" applyProtection="1">
      <alignment horizontal="center" vertical="top"/>
      <protection/>
    </xf>
    <xf numFmtId="0" fontId="17" fillId="0" borderId="48" xfId="0" applyNumberFormat="1" applyFont="1" applyFill="1" applyBorder="1" applyAlignment="1" applyProtection="1">
      <alignment horizontal="center" vertical="top"/>
      <protection/>
    </xf>
    <xf numFmtId="0" fontId="17" fillId="0" borderId="49" xfId="0" applyNumberFormat="1" applyFont="1" applyFill="1" applyBorder="1" applyAlignment="1" applyProtection="1">
      <alignment vertical="top" wrapText="1"/>
      <protection/>
    </xf>
    <xf numFmtId="2" fontId="19" fillId="0" borderId="44" xfId="0" applyNumberFormat="1" applyFont="1" applyFill="1" applyBorder="1" applyAlignment="1" applyProtection="1">
      <alignment horizontal="center" vertical="top"/>
      <protection/>
    </xf>
    <xf numFmtId="2" fontId="19" fillId="0" borderId="31" xfId="0" applyNumberFormat="1" applyFont="1" applyFill="1" applyBorder="1" applyAlignment="1" applyProtection="1">
      <alignment horizontal="center" vertical="top"/>
      <protection/>
    </xf>
    <xf numFmtId="0" fontId="28" fillId="0" borderId="44" xfId="0" applyNumberFormat="1" applyFont="1" applyFill="1" applyBorder="1" applyAlignment="1" applyProtection="1">
      <alignment horizontal="center" vertical="top" wrapText="1"/>
      <protection/>
    </xf>
    <xf numFmtId="0" fontId="28" fillId="0" borderId="40" xfId="0" applyNumberFormat="1" applyFont="1" applyFill="1" applyBorder="1" applyAlignment="1" applyProtection="1">
      <alignment horizontal="center" vertical="top"/>
      <protection/>
    </xf>
    <xf numFmtId="0" fontId="28" fillId="0" borderId="31" xfId="0" applyNumberFormat="1" applyFont="1" applyFill="1" applyBorder="1" applyAlignment="1" applyProtection="1">
      <alignment horizontal="center" vertical="top"/>
      <protection/>
    </xf>
    <xf numFmtId="0" fontId="28" fillId="0" borderId="46" xfId="0" applyNumberFormat="1" applyFont="1" applyFill="1" applyBorder="1" applyAlignment="1" applyProtection="1">
      <alignment horizontal="center" vertical="top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42" fillId="0" borderId="0" xfId="0" applyNumberFormat="1" applyFont="1" applyFill="1" applyBorder="1" applyAlignment="1" applyProtection="1">
      <alignment vertical="top"/>
      <protection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left" vertical="top"/>
      <protection/>
    </xf>
    <xf numFmtId="0" fontId="99" fillId="0" borderId="0" xfId="0" applyNumberFormat="1" applyFont="1" applyFill="1" applyBorder="1" applyAlignment="1" applyProtection="1">
      <alignment horizontal="left" vertical="top" wrapText="1"/>
      <protection/>
    </xf>
    <xf numFmtId="0" fontId="28" fillId="0" borderId="10" xfId="0" applyNumberFormat="1" applyFont="1" applyFill="1" applyBorder="1" applyAlignment="1" applyProtection="1">
      <alignment vertical="top"/>
      <protection/>
    </xf>
    <xf numFmtId="0" fontId="28" fillId="0" borderId="10" xfId="0" applyNumberFormat="1" applyFont="1" applyFill="1" applyBorder="1" applyAlignment="1" applyProtection="1">
      <alignment horizontal="left" vertical="top" wrapText="1"/>
      <protection/>
    </xf>
    <xf numFmtId="0" fontId="28" fillId="0" borderId="5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66" fontId="19" fillId="0" borderId="0" xfId="58" applyFont="1" applyFill="1" applyBorder="1" applyAlignment="1">
      <alignment horizontal="right"/>
    </xf>
    <xf numFmtId="0" fontId="19" fillId="0" borderId="27" xfId="0" applyNumberFormat="1" applyFont="1" applyFill="1" applyBorder="1" applyAlignment="1" applyProtection="1">
      <alignment vertical="top"/>
      <protection/>
    </xf>
    <xf numFmtId="0" fontId="19" fillId="0" borderId="51" xfId="0" applyNumberFormat="1" applyFont="1" applyFill="1" applyBorder="1" applyAlignment="1" applyProtection="1">
      <alignment horizontal="justify" vertical="top" wrapText="1"/>
      <protection/>
    </xf>
    <xf numFmtId="0" fontId="19" fillId="0" borderId="33" xfId="0" applyNumberFormat="1" applyFont="1" applyFill="1" applyBorder="1" applyAlignment="1" applyProtection="1">
      <alignment horizontal="center" vertical="top" wrapText="1"/>
      <protection/>
    </xf>
    <xf numFmtId="0" fontId="19" fillId="0" borderId="34" xfId="0" applyNumberFormat="1" applyFont="1" applyFill="1" applyBorder="1" applyAlignment="1" applyProtection="1">
      <alignment horizontal="center" vertical="top" wrapText="1"/>
      <protection/>
    </xf>
    <xf numFmtId="0" fontId="19" fillId="0" borderId="32" xfId="0" applyNumberFormat="1" applyFont="1" applyFill="1" applyBorder="1" applyAlignment="1" applyProtection="1">
      <alignment horizontal="center" vertical="top" wrapText="1"/>
      <protection/>
    </xf>
    <xf numFmtId="2" fontId="15" fillId="0" borderId="52" xfId="0" applyNumberFormat="1" applyFont="1" applyFill="1" applyBorder="1" applyAlignment="1" applyProtection="1">
      <alignment horizontal="center" vertical="top" wrapText="1"/>
      <protection/>
    </xf>
    <xf numFmtId="2" fontId="15" fillId="0" borderId="32" xfId="0" applyNumberFormat="1" applyFont="1" applyFill="1" applyBorder="1" applyAlignment="1" applyProtection="1">
      <alignment horizontal="center" vertical="top" wrapText="1"/>
      <protection/>
    </xf>
    <xf numFmtId="2" fontId="15" fillId="34" borderId="31" xfId="0" applyNumberFormat="1" applyFont="1" applyFill="1" applyBorder="1" applyAlignment="1" applyProtection="1">
      <alignment horizontal="center" vertical="center"/>
      <protection/>
    </xf>
    <xf numFmtId="2" fontId="16" fillId="0" borderId="53" xfId="0" applyNumberFormat="1" applyFont="1" applyFill="1" applyBorder="1" applyAlignment="1" applyProtection="1">
      <alignment horizontal="center" vertical="center"/>
      <protection/>
    </xf>
    <xf numFmtId="2" fontId="15" fillId="0" borderId="5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vertical="top"/>
      <protection/>
    </xf>
    <xf numFmtId="2" fontId="19" fillId="34" borderId="31" xfId="0" applyNumberFormat="1" applyFont="1" applyFill="1" applyBorder="1" applyAlignment="1" applyProtection="1">
      <alignment horizontal="center" vertical="center"/>
      <protection/>
    </xf>
    <xf numFmtId="2" fontId="15" fillId="34" borderId="46" xfId="0" applyNumberFormat="1" applyFont="1" applyFill="1" applyBorder="1" applyAlignment="1" applyProtection="1">
      <alignment horizontal="center" vertical="center"/>
      <protection/>
    </xf>
    <xf numFmtId="2" fontId="19" fillId="34" borderId="44" xfId="0" applyNumberFormat="1" applyFont="1" applyFill="1" applyBorder="1" applyAlignment="1" applyProtection="1">
      <alignment horizontal="center" vertical="center"/>
      <protection/>
    </xf>
    <xf numFmtId="2" fontId="19" fillId="34" borderId="45" xfId="0" applyNumberFormat="1" applyFont="1" applyFill="1" applyBorder="1" applyAlignment="1" applyProtection="1">
      <alignment horizontal="center" vertical="center"/>
      <protection/>
    </xf>
    <xf numFmtId="0" fontId="19" fillId="0" borderId="52" xfId="0" applyNumberFormat="1" applyFont="1" applyFill="1" applyBorder="1" applyAlignment="1" applyProtection="1">
      <alignment vertical="top" wrapText="1"/>
      <protection/>
    </xf>
    <xf numFmtId="0" fontId="19" fillId="0" borderId="23" xfId="0" applyNumberFormat="1" applyFont="1" applyFill="1" applyBorder="1" applyAlignment="1" applyProtection="1">
      <alignment horizontal="justify" vertical="top" wrapText="1"/>
      <protection/>
    </xf>
    <xf numFmtId="0" fontId="9" fillId="0" borderId="17" xfId="0" applyFont="1" applyBorder="1" applyAlignment="1">
      <alignment horizontal="center" vertical="center"/>
    </xf>
    <xf numFmtId="2" fontId="15" fillId="0" borderId="54" xfId="0" applyNumberFormat="1" applyFont="1" applyFill="1" applyBorder="1" applyAlignment="1" applyProtection="1">
      <alignment horizontal="center" vertical="center"/>
      <protection/>
    </xf>
    <xf numFmtId="0" fontId="7" fillId="34" borderId="16" xfId="0" applyNumberFormat="1" applyFont="1" applyFill="1" applyBorder="1" applyAlignment="1" applyProtection="1">
      <alignment horizontal="center" vertical="center"/>
      <protection/>
    </xf>
    <xf numFmtId="0" fontId="7" fillId="34" borderId="19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23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7" fillId="0" borderId="47" xfId="0" applyNumberFormat="1" applyFont="1" applyFill="1" applyBorder="1" applyAlignment="1" applyProtection="1">
      <alignment horizontal="center" vertical="center"/>
      <protection/>
    </xf>
    <xf numFmtId="0" fontId="7" fillId="0" borderId="55" xfId="0" applyNumberFormat="1" applyFont="1" applyFill="1" applyBorder="1" applyAlignment="1" applyProtection="1">
      <alignment horizontal="center" vertical="center"/>
      <protection/>
    </xf>
    <xf numFmtId="0" fontId="19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23" xfId="0" applyNumberFormat="1" applyFont="1" applyFill="1" applyBorder="1" applyAlignment="1" applyProtection="1">
      <alignment horizontal="center" vertical="center"/>
      <protection/>
    </xf>
    <xf numFmtId="0" fontId="19" fillId="0" borderId="23" xfId="0" applyNumberFormat="1" applyFont="1" applyFill="1" applyBorder="1" applyAlignment="1" applyProtection="1">
      <alignment vertical="top" wrapText="1"/>
      <protection/>
    </xf>
    <xf numFmtId="2" fontId="15" fillId="0" borderId="23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2" fontId="15" fillId="0" borderId="22" xfId="0" applyNumberFormat="1" applyFont="1" applyFill="1" applyBorder="1" applyAlignment="1" applyProtection="1">
      <alignment horizontal="center" vertical="top"/>
      <protection/>
    </xf>
    <xf numFmtId="0" fontId="20" fillId="0" borderId="23" xfId="0" applyNumberFormat="1" applyFont="1" applyFill="1" applyBorder="1" applyAlignment="1" applyProtection="1">
      <alignment vertical="top" wrapText="1"/>
      <protection/>
    </xf>
    <xf numFmtId="0" fontId="11" fillId="0" borderId="31" xfId="0" applyNumberFormat="1" applyFont="1" applyFill="1" applyBorder="1" applyAlignment="1" applyProtection="1">
      <alignment horizontal="center" vertical="top"/>
      <protection/>
    </xf>
    <xf numFmtId="0" fontId="11" fillId="0" borderId="33" xfId="0" applyNumberFormat="1" applyFont="1" applyFill="1" applyBorder="1" applyAlignment="1" applyProtection="1">
      <alignment horizontal="center" vertical="top" wrapText="1"/>
      <protection/>
    </xf>
    <xf numFmtId="0" fontId="11" fillId="0" borderId="34" xfId="0" applyNumberFormat="1" applyFont="1" applyFill="1" applyBorder="1" applyAlignment="1" applyProtection="1">
      <alignment horizontal="center" vertical="top" wrapText="1"/>
      <protection/>
    </xf>
    <xf numFmtId="0" fontId="28" fillId="0" borderId="33" xfId="0" applyNumberFormat="1" applyFont="1" applyFill="1" applyBorder="1" applyAlignment="1" applyProtection="1">
      <alignment horizontal="center" vertical="top" wrapText="1"/>
      <protection/>
    </xf>
    <xf numFmtId="0" fontId="28" fillId="0" borderId="34" xfId="0" applyNumberFormat="1" applyFont="1" applyFill="1" applyBorder="1" applyAlignment="1" applyProtection="1">
      <alignment horizontal="center" vertical="top" wrapText="1"/>
      <protection/>
    </xf>
    <xf numFmtId="2" fontId="16" fillId="0" borderId="52" xfId="0" applyNumberFormat="1" applyFont="1" applyFill="1" applyBorder="1" applyAlignment="1" applyProtection="1">
      <alignment horizontal="center" vertical="top" wrapText="1"/>
      <protection/>
    </xf>
    <xf numFmtId="2" fontId="16" fillId="0" borderId="32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top" wrapText="1"/>
      <protection/>
    </xf>
    <xf numFmtId="2" fontId="16" fillId="0" borderId="54" xfId="0" applyNumberFormat="1" applyFont="1" applyFill="1" applyBorder="1" applyAlignment="1" applyProtection="1">
      <alignment horizontal="center"/>
      <protection/>
    </xf>
    <xf numFmtId="2" fontId="16" fillId="0" borderId="54" xfId="58" applyNumberFormat="1" applyFont="1" applyBorder="1" applyAlignment="1">
      <alignment horizontal="center"/>
    </xf>
    <xf numFmtId="2" fontId="15" fillId="0" borderId="54" xfId="0" applyNumberFormat="1" applyFont="1" applyFill="1" applyBorder="1" applyAlignment="1" applyProtection="1">
      <alignment horizontal="center"/>
      <protection/>
    </xf>
    <xf numFmtId="0" fontId="16" fillId="0" borderId="17" xfId="0" applyNumberFormat="1" applyFont="1" applyFill="1" applyBorder="1" applyAlignment="1" applyProtection="1">
      <alignment horizontal="center" vertical="center"/>
      <protection/>
    </xf>
    <xf numFmtId="0" fontId="16" fillId="0" borderId="21" xfId="0" applyNumberFormat="1" applyFont="1" applyFill="1" applyBorder="1" applyAlignment="1" applyProtection="1">
      <alignment horizontal="center" vertical="center"/>
      <protection/>
    </xf>
    <xf numFmtId="2" fontId="16" fillId="0" borderId="54" xfId="0" applyNumberFormat="1" applyFont="1" applyFill="1" applyBorder="1" applyAlignment="1" applyProtection="1">
      <alignment horizontal="center" vertical="center"/>
      <protection/>
    </xf>
    <xf numFmtId="0" fontId="16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0" fontId="17" fillId="0" borderId="21" xfId="0" applyNumberFormat="1" applyFont="1" applyFill="1" applyBorder="1" applyAlignment="1" applyProtection="1">
      <alignment horizontal="center" vertical="top"/>
      <protection/>
    </xf>
    <xf numFmtId="2" fontId="16" fillId="0" borderId="23" xfId="0" applyNumberFormat="1" applyFont="1" applyFill="1" applyBorder="1" applyAlignment="1" applyProtection="1">
      <alignment horizontal="center" vertical="center"/>
      <protection/>
    </xf>
    <xf numFmtId="0" fontId="28" fillId="0" borderId="50" xfId="0" applyNumberFormat="1" applyFont="1" applyFill="1" applyBorder="1" applyAlignment="1" applyProtection="1">
      <alignment horizontal="center" vertical="top" wrapText="1"/>
      <protection/>
    </xf>
    <xf numFmtId="0" fontId="28" fillId="0" borderId="41" xfId="0" applyNumberFormat="1" applyFont="1" applyFill="1" applyBorder="1" applyAlignment="1" applyProtection="1">
      <alignment horizontal="left" vertical="top" wrapText="1"/>
      <protection/>
    </xf>
    <xf numFmtId="0" fontId="28" fillId="0" borderId="44" xfId="0" applyNumberFormat="1" applyFont="1" applyFill="1" applyBorder="1" applyAlignment="1" applyProtection="1">
      <alignment horizontal="center" vertical="top"/>
      <protection/>
    </xf>
    <xf numFmtId="0" fontId="28" fillId="0" borderId="31" xfId="0" applyNumberFormat="1" applyFont="1" applyFill="1" applyBorder="1" applyAlignment="1" applyProtection="1">
      <alignment horizontal="center" vertical="top" wrapText="1"/>
      <protection/>
    </xf>
    <xf numFmtId="0" fontId="41" fillId="0" borderId="31" xfId="0" applyNumberFormat="1" applyFont="1" applyFill="1" applyBorder="1" applyAlignment="1" applyProtection="1">
      <alignment horizontal="center" vertical="top"/>
      <protection/>
    </xf>
    <xf numFmtId="0" fontId="17" fillId="0" borderId="40" xfId="0" applyNumberFormat="1" applyFont="1" applyFill="1" applyBorder="1" applyAlignment="1" applyProtection="1">
      <alignment horizontal="center" vertical="top"/>
      <protection/>
    </xf>
    <xf numFmtId="0" fontId="16" fillId="0" borderId="46" xfId="0" applyNumberFormat="1" applyFont="1" applyFill="1" applyBorder="1" applyAlignment="1" applyProtection="1">
      <alignment horizontal="center" vertical="top"/>
      <protection/>
    </xf>
    <xf numFmtId="0" fontId="16" fillId="0" borderId="29" xfId="0" applyNumberFormat="1" applyFont="1" applyFill="1" applyBorder="1" applyAlignment="1" applyProtection="1">
      <alignment horizontal="center" vertical="top"/>
      <protection/>
    </xf>
    <xf numFmtId="0" fontId="28" fillId="0" borderId="44" xfId="0" applyNumberFormat="1" applyFont="1" applyFill="1" applyBorder="1" applyAlignment="1" applyProtection="1">
      <alignment horizontal="center" vertical="center" wrapText="1"/>
      <protection/>
    </xf>
    <xf numFmtId="0" fontId="28" fillId="0" borderId="31" xfId="0" applyNumberFormat="1" applyFont="1" applyFill="1" applyBorder="1" applyAlignment="1" applyProtection="1">
      <alignment horizontal="center" vertical="center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  <xf numFmtId="0" fontId="17" fillId="34" borderId="26" xfId="0" applyNumberFormat="1" applyFont="1" applyFill="1" applyBorder="1" applyAlignment="1" applyProtection="1">
      <alignment vertical="top"/>
      <protection/>
    </xf>
    <xf numFmtId="0" fontId="17" fillId="34" borderId="42" xfId="0" applyNumberFormat="1" applyFont="1" applyFill="1" applyBorder="1" applyAlignment="1" applyProtection="1">
      <alignment vertical="top"/>
      <protection/>
    </xf>
    <xf numFmtId="0" fontId="17" fillId="34" borderId="27" xfId="0" applyNumberFormat="1" applyFont="1" applyFill="1" applyBorder="1" applyAlignment="1" applyProtection="1">
      <alignment vertical="top"/>
      <protection/>
    </xf>
    <xf numFmtId="2" fontId="16" fillId="0" borderId="53" xfId="58" applyNumberFormat="1" applyFont="1" applyFill="1" applyBorder="1" applyAlignment="1">
      <alignment horizontal="center" vertical="center"/>
    </xf>
    <xf numFmtId="0" fontId="28" fillId="0" borderId="39" xfId="0" applyNumberFormat="1" applyFont="1" applyFill="1" applyBorder="1" applyAlignment="1" applyProtection="1">
      <alignment horizontal="center" vertical="center"/>
      <protection/>
    </xf>
    <xf numFmtId="0" fontId="29" fillId="0" borderId="30" xfId="0" applyNumberFormat="1" applyFont="1" applyFill="1" applyBorder="1" applyAlignment="1" applyProtection="1">
      <alignment horizontal="center" vertical="top"/>
      <protection/>
    </xf>
    <xf numFmtId="0" fontId="28" fillId="0" borderId="45" xfId="0" applyNumberFormat="1" applyFont="1" applyFill="1" applyBorder="1" applyAlignment="1" applyProtection="1">
      <alignment horizontal="center" vertical="top"/>
      <protection/>
    </xf>
    <xf numFmtId="0" fontId="19" fillId="0" borderId="46" xfId="0" applyNumberFormat="1" applyFont="1" applyFill="1" applyBorder="1" applyAlignment="1" applyProtection="1">
      <alignment horizontal="center" vertical="center"/>
      <protection/>
    </xf>
    <xf numFmtId="0" fontId="17" fillId="0" borderId="26" xfId="0" applyNumberFormat="1" applyFont="1" applyFill="1" applyBorder="1" applyAlignment="1" applyProtection="1">
      <alignment horizontal="left" vertical="top" wrapText="1" indent="2"/>
      <protection/>
    </xf>
    <xf numFmtId="2" fontId="16" fillId="0" borderId="53" xfId="0" applyNumberFormat="1" applyFont="1" applyFill="1" applyBorder="1" applyAlignment="1" applyProtection="1">
      <alignment horizontal="center" vertical="top" wrapText="1"/>
      <protection/>
    </xf>
    <xf numFmtId="2" fontId="16" fillId="0" borderId="56" xfId="0" applyNumberFormat="1" applyFont="1" applyFill="1" applyBorder="1" applyAlignment="1" applyProtection="1">
      <alignment horizontal="center" vertical="top" wrapText="1"/>
      <protection/>
    </xf>
    <xf numFmtId="0" fontId="11" fillId="0" borderId="44" xfId="0" applyNumberFormat="1" applyFont="1" applyFill="1" applyBorder="1" applyAlignment="1" applyProtection="1">
      <alignment horizontal="center" vertical="top"/>
      <protection/>
    </xf>
    <xf numFmtId="0" fontId="11" fillId="0" borderId="31" xfId="0" applyNumberFormat="1" applyFont="1" applyFill="1" applyBorder="1" applyAlignment="1" applyProtection="1">
      <alignment horizontal="center" vertical="top" wrapText="1"/>
      <protection/>
    </xf>
    <xf numFmtId="0" fontId="10" fillId="34" borderId="31" xfId="0" applyNumberFormat="1" applyFont="1" applyFill="1" applyBorder="1" applyAlignment="1" applyProtection="1">
      <alignment horizontal="center" vertical="top"/>
      <protection/>
    </xf>
    <xf numFmtId="0" fontId="11" fillId="0" borderId="40" xfId="0" applyNumberFormat="1" applyFont="1" applyFill="1" applyBorder="1" applyAlignment="1" applyProtection="1">
      <alignment horizontal="center" vertical="top"/>
      <protection/>
    </xf>
    <xf numFmtId="0" fontId="10" fillId="34" borderId="46" xfId="0" applyNumberFormat="1" applyFont="1" applyFill="1" applyBorder="1" applyAlignment="1" applyProtection="1">
      <alignment horizontal="center" vertical="top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0" fontId="19" fillId="34" borderId="27" xfId="0" applyNumberFormat="1" applyFont="1" applyFill="1" applyBorder="1" applyAlignment="1" applyProtection="1">
      <alignment vertical="top"/>
      <protection/>
    </xf>
    <xf numFmtId="0" fontId="19" fillId="34" borderId="29" xfId="0" applyNumberFormat="1" applyFont="1" applyFill="1" applyBorder="1" applyAlignment="1" applyProtection="1">
      <alignment vertical="top"/>
      <protection/>
    </xf>
    <xf numFmtId="0" fontId="19" fillId="34" borderId="42" xfId="0" applyNumberFormat="1" applyFont="1" applyFill="1" applyBorder="1" applyAlignment="1" applyProtection="1">
      <alignment vertical="top"/>
      <protection/>
    </xf>
    <xf numFmtId="0" fontId="19" fillId="34" borderId="29" xfId="0" applyNumberFormat="1" applyFont="1" applyFill="1" applyBorder="1" applyAlignment="1" applyProtection="1">
      <alignment vertical="top" wrapText="1"/>
      <protection/>
    </xf>
    <xf numFmtId="0" fontId="19" fillId="34" borderId="26" xfId="0" applyNumberFormat="1" applyFont="1" applyFill="1" applyBorder="1" applyAlignment="1" applyProtection="1">
      <alignment vertical="top"/>
      <protection/>
    </xf>
    <xf numFmtId="2" fontId="15" fillId="0" borderId="23" xfId="58" applyNumberFormat="1" applyFont="1" applyFill="1" applyBorder="1" applyAlignment="1">
      <alignment horizontal="center" vertical="center"/>
    </xf>
    <xf numFmtId="2" fontId="15" fillId="0" borderId="22" xfId="58" applyNumberFormat="1" applyFont="1" applyFill="1" applyBorder="1" applyAlignment="1">
      <alignment horizontal="center" vertical="center"/>
    </xf>
    <xf numFmtId="2" fontId="15" fillId="0" borderId="57" xfId="58" applyNumberFormat="1" applyFont="1" applyFill="1" applyBorder="1" applyAlignment="1">
      <alignment horizontal="center" vertical="center"/>
    </xf>
    <xf numFmtId="2" fontId="15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top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19" fillId="0" borderId="26" xfId="0" applyNumberFormat="1" applyFont="1" applyFill="1" applyBorder="1" applyAlignment="1" applyProtection="1">
      <alignment vertical="top" wrapText="1"/>
      <protection/>
    </xf>
    <xf numFmtId="0" fontId="19" fillId="34" borderId="26" xfId="0" applyNumberFormat="1" applyFont="1" applyFill="1" applyBorder="1" applyAlignment="1" applyProtection="1">
      <alignment vertical="top" wrapText="1"/>
      <protection/>
    </xf>
    <xf numFmtId="0" fontId="25" fillId="0" borderId="26" xfId="0" applyNumberFormat="1" applyFont="1" applyFill="1" applyBorder="1" applyAlignment="1" applyProtection="1">
      <alignment vertical="top" wrapText="1"/>
      <protection/>
    </xf>
    <xf numFmtId="0" fontId="25" fillId="34" borderId="26" xfId="0" applyNumberFormat="1" applyFont="1" applyFill="1" applyBorder="1" applyAlignment="1" applyProtection="1">
      <alignment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NumberFormat="1" applyFont="1" applyFill="1" applyBorder="1" applyAlignment="1" applyProtection="1">
      <alignment horizontal="justify" vertical="top" wrapText="1"/>
      <protection/>
    </xf>
    <xf numFmtId="0" fontId="19" fillId="0" borderId="59" xfId="0" applyNumberFormat="1" applyFont="1" applyFill="1" applyBorder="1" applyAlignment="1" applyProtection="1">
      <alignment horizontal="justify" vertical="top" wrapText="1"/>
      <protection/>
    </xf>
    <xf numFmtId="0" fontId="19" fillId="0" borderId="59" xfId="0" applyNumberFormat="1" applyFont="1" applyFill="1" applyBorder="1" applyAlignment="1" applyProtection="1">
      <alignment vertical="top" wrapText="1"/>
      <protection/>
    </xf>
    <xf numFmtId="0" fontId="19" fillId="0" borderId="26" xfId="0" applyNumberFormat="1" applyFont="1" applyFill="1" applyBorder="1" applyAlignment="1" applyProtection="1">
      <alignment horizontal="justify" vertical="top" wrapText="1"/>
      <protection/>
    </xf>
    <xf numFmtId="0" fontId="19" fillId="0" borderId="29" xfId="0" applyNumberFormat="1" applyFont="1" applyFill="1" applyBorder="1" applyAlignment="1" applyProtection="1">
      <alignment vertical="top" wrapText="1"/>
      <protection/>
    </xf>
    <xf numFmtId="0" fontId="19" fillId="0" borderId="26" xfId="0" applyFont="1" applyBorder="1" applyAlignment="1">
      <alignment/>
    </xf>
    <xf numFmtId="49" fontId="19" fillId="0" borderId="26" xfId="0" applyNumberFormat="1" applyFont="1" applyBorder="1" applyAlignment="1">
      <alignment horizontal="left" vertical="center"/>
    </xf>
    <xf numFmtId="2" fontId="15" fillId="0" borderId="60" xfId="58" applyNumberFormat="1" applyFont="1" applyFill="1" applyBorder="1" applyAlignment="1" applyProtection="1">
      <alignment horizontal="center" vertical="center"/>
      <protection/>
    </xf>
    <xf numFmtId="2" fontId="15" fillId="0" borderId="53" xfId="58" applyNumberFormat="1" applyFont="1" applyFill="1" applyBorder="1" applyAlignment="1" applyProtection="1">
      <alignment horizontal="center" vertical="center"/>
      <protection/>
    </xf>
    <xf numFmtId="2" fontId="15" fillId="0" borderId="56" xfId="58" applyNumberFormat="1" applyFont="1" applyFill="1" applyBorder="1" applyAlignment="1" applyProtection="1">
      <alignment horizontal="center" vertical="center"/>
      <protection/>
    </xf>
    <xf numFmtId="2" fontId="10" fillId="0" borderId="57" xfId="58" applyNumberFormat="1" applyFont="1" applyFill="1" applyBorder="1" applyAlignment="1" applyProtection="1">
      <alignment horizontal="center" vertical="center"/>
      <protection/>
    </xf>
    <xf numFmtId="2" fontId="15" fillId="0" borderId="52" xfId="0" applyNumberFormat="1" applyFont="1" applyFill="1" applyBorder="1" applyAlignment="1" applyProtection="1">
      <alignment horizontal="center" vertical="center" wrapText="1"/>
      <protection/>
    </xf>
    <xf numFmtId="2" fontId="15" fillId="0" borderId="32" xfId="0" applyNumberFormat="1" applyFont="1" applyFill="1" applyBorder="1" applyAlignment="1" applyProtection="1">
      <alignment horizontal="center" vertical="center" wrapText="1"/>
      <protection/>
    </xf>
    <xf numFmtId="2" fontId="15" fillId="0" borderId="23" xfId="0" applyNumberFormat="1" applyFont="1" applyFill="1" applyBorder="1" applyAlignment="1" applyProtection="1">
      <alignment horizontal="center" vertical="center" wrapText="1"/>
      <protection/>
    </xf>
    <xf numFmtId="2" fontId="15" fillId="0" borderId="53" xfId="0" applyNumberFormat="1" applyFont="1" applyFill="1" applyBorder="1" applyAlignment="1" applyProtection="1">
      <alignment horizontal="center" vertical="center" wrapText="1"/>
      <protection/>
    </xf>
    <xf numFmtId="2" fontId="19" fillId="0" borderId="23" xfId="0" applyNumberFormat="1" applyFont="1" applyFill="1" applyBorder="1" applyAlignment="1" applyProtection="1">
      <alignment horizontal="center" vertical="center" wrapText="1"/>
      <protection/>
    </xf>
    <xf numFmtId="2" fontId="19" fillId="0" borderId="53" xfId="58" applyNumberFormat="1" applyFont="1" applyFill="1" applyBorder="1" applyAlignment="1" applyProtection="1">
      <alignment horizontal="center" vertical="center"/>
      <protection/>
    </xf>
    <xf numFmtId="2" fontId="15" fillId="34" borderId="53" xfId="58" applyNumberFormat="1" applyFont="1" applyFill="1" applyBorder="1" applyAlignment="1" applyProtection="1">
      <alignment horizontal="center" vertical="center"/>
      <protection/>
    </xf>
    <xf numFmtId="2" fontId="15" fillId="0" borderId="57" xfId="0" applyNumberFormat="1" applyFont="1" applyFill="1" applyBorder="1" applyAlignment="1" applyProtection="1">
      <alignment horizontal="center" vertical="center"/>
      <protection/>
    </xf>
    <xf numFmtId="2" fontId="15" fillId="0" borderId="53" xfId="58" applyNumberFormat="1" applyFont="1" applyBorder="1" applyAlignment="1">
      <alignment horizontal="center" vertical="center"/>
    </xf>
    <xf numFmtId="0" fontId="11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40" xfId="0" applyNumberFormat="1" applyFont="1" applyFill="1" applyBorder="1" applyAlignment="1" applyProtection="1">
      <alignment vertical="center"/>
      <protection/>
    </xf>
    <xf numFmtId="0" fontId="11" fillId="0" borderId="40" xfId="0" applyNumberFormat="1" applyFont="1" applyFill="1" applyBorder="1" applyAlignment="1" applyProtection="1">
      <alignment horizontal="center" vertical="top" wrapText="1"/>
      <protection/>
    </xf>
    <xf numFmtId="0" fontId="7" fillId="0" borderId="31" xfId="0" applyNumberFormat="1" applyFont="1" applyFill="1" applyBorder="1" applyAlignment="1" applyProtection="1">
      <alignment horizontal="center" vertical="top" wrapText="1"/>
      <protection/>
    </xf>
    <xf numFmtId="0" fontId="11" fillId="0" borderId="30" xfId="0" applyNumberFormat="1" applyFont="1" applyFill="1" applyBorder="1" applyAlignment="1" applyProtection="1">
      <alignment horizontal="center" vertical="top"/>
      <protection/>
    </xf>
    <xf numFmtId="0" fontId="11" fillId="0" borderId="46" xfId="0" applyNumberFormat="1" applyFont="1" applyFill="1" applyBorder="1" applyAlignment="1" applyProtection="1">
      <alignment horizontal="center" vertical="top"/>
      <protection/>
    </xf>
    <xf numFmtId="0" fontId="11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34" xfId="0" applyNumberFormat="1" applyFont="1" applyFill="1" applyBorder="1" applyAlignment="1" applyProtection="1">
      <alignment horizontal="center" vertical="top"/>
      <protection/>
    </xf>
    <xf numFmtId="0" fontId="15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NumberFormat="1" applyFont="1" applyFill="1" applyBorder="1" applyAlignment="1" applyProtection="1">
      <alignment horizontal="left" vertical="center" wrapText="1"/>
      <protection/>
    </xf>
    <xf numFmtId="0" fontId="19" fillId="0" borderId="49" xfId="0" applyNumberFormat="1" applyFont="1" applyFill="1" applyBorder="1" applyAlignment="1" applyProtection="1">
      <alignment vertical="top" wrapText="1"/>
      <protection/>
    </xf>
    <xf numFmtId="2" fontId="16" fillId="0" borderId="57" xfId="0" applyNumberFormat="1" applyFont="1" applyFill="1" applyBorder="1" applyAlignment="1" applyProtection="1">
      <alignment horizontal="center" vertical="center"/>
      <protection/>
    </xf>
    <xf numFmtId="2" fontId="16" fillId="34" borderId="53" xfId="0" applyNumberFormat="1" applyFont="1" applyFill="1" applyBorder="1" applyAlignment="1" applyProtection="1">
      <alignment horizontal="center" vertical="center"/>
      <protection/>
    </xf>
    <xf numFmtId="2" fontId="15" fillId="34" borderId="53" xfId="0" applyNumberFormat="1" applyFont="1" applyFill="1" applyBorder="1" applyAlignment="1" applyProtection="1">
      <alignment horizontal="center" vertical="center"/>
      <protection/>
    </xf>
    <xf numFmtId="2" fontId="10" fillId="34" borderId="53" xfId="0" applyNumberFormat="1" applyFont="1" applyFill="1" applyBorder="1" applyAlignment="1" applyProtection="1">
      <alignment horizontal="center" vertical="center"/>
      <protection/>
    </xf>
    <xf numFmtId="2" fontId="15" fillId="34" borderId="22" xfId="0" applyNumberFormat="1" applyFont="1" applyFill="1" applyBorder="1" applyAlignment="1" applyProtection="1">
      <alignment horizontal="center" vertical="center"/>
      <protection/>
    </xf>
    <xf numFmtId="2" fontId="15" fillId="0" borderId="56" xfId="0" applyNumberFormat="1" applyFont="1" applyFill="1" applyBorder="1" applyAlignment="1" applyProtection="1">
      <alignment horizontal="center" vertical="center"/>
      <protection/>
    </xf>
    <xf numFmtId="0" fontId="15" fillId="0" borderId="53" xfId="0" applyNumberFormat="1" applyFont="1" applyFill="1" applyBorder="1" applyAlignment="1" applyProtection="1">
      <alignment vertical="top"/>
      <protection/>
    </xf>
    <xf numFmtId="2" fontId="15" fillId="0" borderId="53" xfId="0" applyNumberFormat="1" applyFont="1" applyFill="1" applyBorder="1" applyAlignment="1" applyProtection="1">
      <alignment horizontal="center" vertical="top"/>
      <protection/>
    </xf>
    <xf numFmtId="166" fontId="19" fillId="0" borderId="39" xfId="58" applyFont="1" applyFill="1" applyBorder="1" applyAlignment="1">
      <alignment horizontal="right"/>
    </xf>
    <xf numFmtId="0" fontId="19" fillId="0" borderId="30" xfId="0" applyNumberFormat="1" applyFont="1" applyFill="1" applyBorder="1" applyAlignment="1" applyProtection="1">
      <alignment vertical="top"/>
      <protection/>
    </xf>
    <xf numFmtId="166" fontId="19" fillId="0" borderId="45" xfId="58" applyFont="1" applyFill="1" applyBorder="1" applyAlignment="1">
      <alignment horizontal="right"/>
    </xf>
    <xf numFmtId="166" fontId="19" fillId="0" borderId="46" xfId="58" applyFont="1" applyFill="1" applyBorder="1" applyAlignment="1">
      <alignment horizontal="right"/>
    </xf>
    <xf numFmtId="0" fontId="9" fillId="34" borderId="20" xfId="0" applyNumberFormat="1" applyFont="1" applyFill="1" applyBorder="1" applyAlignment="1" applyProtection="1">
      <alignment horizontal="center" vertical="center"/>
      <protection/>
    </xf>
    <xf numFmtId="2" fontId="15" fillId="0" borderId="61" xfId="0" applyNumberFormat="1" applyFont="1" applyFill="1" applyBorder="1" applyAlignment="1" applyProtection="1">
      <alignment horizontal="center" vertical="center"/>
      <protection/>
    </xf>
    <xf numFmtId="0" fontId="19" fillId="34" borderId="42" xfId="0" applyNumberFormat="1" applyFont="1" applyFill="1" applyBorder="1" applyAlignment="1" applyProtection="1">
      <alignment vertical="top" wrapText="1"/>
      <protection/>
    </xf>
    <xf numFmtId="0" fontId="19" fillId="0" borderId="62" xfId="0" applyNumberFormat="1" applyFont="1" applyFill="1" applyBorder="1" applyAlignment="1" applyProtection="1">
      <alignment horizontal="center" vertical="center"/>
      <protection/>
    </xf>
    <xf numFmtId="0" fontId="19" fillId="0" borderId="59" xfId="0" applyNumberFormat="1" applyFont="1" applyFill="1" applyBorder="1" applyAlignment="1" applyProtection="1">
      <alignment horizontal="left" vertical="top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NumberFormat="1" applyFont="1" applyFill="1" applyBorder="1" applyAlignment="1" applyProtection="1">
      <alignment vertical="top" wrapText="1"/>
      <protection/>
    </xf>
    <xf numFmtId="0" fontId="7" fillId="0" borderId="23" xfId="0" applyNumberFormat="1" applyFont="1" applyFill="1" applyBorder="1" applyAlignment="1" applyProtection="1">
      <alignment vertical="top" wrapText="1"/>
      <protection/>
    </xf>
    <xf numFmtId="0" fontId="7" fillId="0" borderId="35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2" fontId="15" fillId="34" borderId="57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2" fontId="15" fillId="34" borderId="10" xfId="0" applyNumberFormat="1" applyFont="1" applyFill="1" applyBorder="1" applyAlignment="1" applyProtection="1">
      <alignment horizontal="center" vertical="center"/>
      <protection/>
    </xf>
    <xf numFmtId="0" fontId="19" fillId="0" borderId="28" xfId="0" applyNumberFormat="1" applyFont="1" applyFill="1" applyBorder="1" applyAlignment="1" applyProtection="1">
      <alignment horizontal="left" vertical="top"/>
      <protection/>
    </xf>
    <xf numFmtId="0" fontId="19" fillId="0" borderId="27" xfId="0" applyNumberFormat="1" applyFont="1" applyFill="1" applyBorder="1" applyAlignment="1" applyProtection="1">
      <alignment vertical="top" wrapText="1"/>
      <protection/>
    </xf>
    <xf numFmtId="2" fontId="10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46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2" fontId="1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34" xfId="0" applyNumberFormat="1" applyFont="1" applyFill="1" applyBorder="1" applyAlignment="1" applyProtection="1">
      <alignment vertical="top" wrapText="1"/>
      <protection/>
    </xf>
    <xf numFmtId="0" fontId="19" fillId="0" borderId="4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0" fontId="19" fillId="0" borderId="10" xfId="0" applyNumberFormat="1" applyFont="1" applyFill="1" applyBorder="1" applyAlignment="1" applyProtection="1">
      <alignment vertical="top"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2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vertical="top" wrapText="1"/>
      <protection/>
    </xf>
    <xf numFmtId="2" fontId="16" fillId="0" borderId="10" xfId="0" applyNumberFormat="1" applyFont="1" applyFill="1" applyBorder="1" applyAlignment="1" applyProtection="1">
      <alignment horizontal="center" vertical="top" wrapText="1"/>
      <protection/>
    </xf>
    <xf numFmtId="0" fontId="29" fillId="0" borderId="31" xfId="0" applyNumberFormat="1" applyFont="1" applyFill="1" applyBorder="1" applyAlignment="1" applyProtection="1">
      <alignment vertical="top"/>
      <protection/>
    </xf>
    <xf numFmtId="0" fontId="18" fillId="0" borderId="31" xfId="0" applyNumberFormat="1" applyFont="1" applyFill="1" applyBorder="1" applyAlignment="1" applyProtection="1">
      <alignment vertical="top"/>
      <protection/>
    </xf>
    <xf numFmtId="2" fontId="9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2" fontId="9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8" fillId="0" borderId="44" xfId="0" applyNumberFormat="1" applyFont="1" applyFill="1" applyBorder="1" applyAlignment="1" applyProtection="1">
      <alignment horizontal="center" vertical="top" wrapText="1"/>
      <protection/>
    </xf>
    <xf numFmtId="2" fontId="46" fillId="0" borderId="44" xfId="58" applyNumberFormat="1" applyFont="1" applyFill="1" applyBorder="1" applyAlignment="1" applyProtection="1">
      <alignment horizontal="center" vertical="center"/>
      <protection/>
    </xf>
    <xf numFmtId="2" fontId="46" fillId="0" borderId="31" xfId="58" applyNumberFormat="1" applyFont="1" applyFill="1" applyBorder="1" applyAlignment="1" applyProtection="1">
      <alignment horizontal="center" vertical="center"/>
      <protection/>
    </xf>
    <xf numFmtId="2" fontId="46" fillId="0" borderId="46" xfId="58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vertical="top" wrapText="1"/>
      <protection/>
    </xf>
    <xf numFmtId="0" fontId="49" fillId="0" borderId="26" xfId="0" applyNumberFormat="1" applyFont="1" applyFill="1" applyBorder="1" applyAlignment="1" applyProtection="1">
      <alignment vertical="top" wrapText="1"/>
      <protection/>
    </xf>
    <xf numFmtId="0" fontId="49" fillId="0" borderId="44" xfId="0" applyNumberFormat="1" applyFont="1" applyFill="1" applyBorder="1" applyAlignment="1" applyProtection="1">
      <alignment horizontal="center" vertical="top" wrapText="1"/>
      <protection/>
    </xf>
    <xf numFmtId="0" fontId="48" fillId="0" borderId="19" xfId="0" applyNumberFormat="1" applyFont="1" applyFill="1" applyBorder="1" applyAlignment="1" applyProtection="1">
      <alignment horizontal="center" vertical="center"/>
      <protection/>
    </xf>
    <xf numFmtId="0" fontId="48" fillId="0" borderId="35" xfId="0" applyNumberFormat="1" applyFont="1" applyFill="1" applyBorder="1" applyAlignment="1" applyProtection="1">
      <alignment horizontal="left" vertical="top" wrapText="1"/>
      <protection/>
    </xf>
    <xf numFmtId="0" fontId="51" fillId="0" borderId="26" xfId="0" applyNumberFormat="1" applyFont="1" applyFill="1" applyBorder="1" applyAlignment="1" applyProtection="1">
      <alignment horizontal="center" vertical="center" wrapText="1"/>
      <protection/>
    </xf>
    <xf numFmtId="0" fontId="48" fillId="0" borderId="31" xfId="0" applyNumberFormat="1" applyFont="1" applyFill="1" applyBorder="1" applyAlignment="1" applyProtection="1">
      <alignment horizontal="center" vertical="top"/>
      <protection/>
    </xf>
    <xf numFmtId="2" fontId="51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47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31" xfId="0" applyNumberFormat="1" applyFont="1" applyFill="1" applyBorder="1" applyAlignment="1" applyProtection="1">
      <alignment horizontal="center" vertical="top"/>
      <protection/>
    </xf>
    <xf numFmtId="2" fontId="45" fillId="0" borderId="53" xfId="0" applyNumberFormat="1" applyFont="1" applyFill="1" applyBorder="1" applyAlignment="1" applyProtection="1">
      <alignment horizontal="center" vertical="center"/>
      <protection/>
    </xf>
    <xf numFmtId="0" fontId="28" fillId="0" borderId="14" xfId="0" applyNumberFormat="1" applyFont="1" applyFill="1" applyBorder="1" applyAlignment="1" applyProtection="1">
      <alignment horizontal="center" vertical="top" wrapText="1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19" fillId="0" borderId="41" xfId="0" applyNumberFormat="1" applyFont="1" applyFill="1" applyBorder="1" applyAlignment="1" applyProtection="1">
      <alignment horizontal="left" vertical="top"/>
      <protection/>
    </xf>
    <xf numFmtId="0" fontId="17" fillId="0" borderId="27" xfId="0" applyNumberFormat="1" applyFont="1" applyFill="1" applyBorder="1" applyAlignment="1" applyProtection="1">
      <alignment horizontal="center" vertical="top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2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42" xfId="0" applyNumberFormat="1" applyFont="1" applyFill="1" applyBorder="1" applyAlignment="1" applyProtection="1">
      <alignment horizontal="center" vertical="top"/>
      <protection/>
    </xf>
    <xf numFmtId="0" fontId="19" fillId="0" borderId="12" xfId="0" applyNumberFormat="1" applyFont="1" applyFill="1" applyBorder="1" applyAlignment="1" applyProtection="1">
      <alignment vertical="top" wrapText="1"/>
      <protection/>
    </xf>
    <xf numFmtId="0" fontId="17" fillId="0" borderId="29" xfId="0" applyNumberFormat="1" applyFont="1" applyFill="1" applyBorder="1" applyAlignment="1" applyProtection="1">
      <alignment horizontal="center" vertical="top"/>
      <protection/>
    </xf>
    <xf numFmtId="0" fontId="28" fillId="0" borderId="37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19" fillId="0" borderId="26" xfId="0" applyNumberFormat="1" applyFont="1" applyFill="1" applyBorder="1" applyAlignment="1" applyProtection="1">
      <alignment horizontal="left" vertical="top" wrapText="1"/>
      <protection/>
    </xf>
    <xf numFmtId="0" fontId="20" fillId="0" borderId="36" xfId="0" applyNumberFormat="1" applyFont="1" applyFill="1" applyBorder="1" applyAlignment="1" applyProtection="1">
      <alignment horizontal="left"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53" xfId="0" applyNumberFormat="1" applyFont="1" applyFill="1" applyBorder="1" applyAlignment="1" applyProtection="1">
      <alignment vertical="top"/>
      <protection/>
    </xf>
    <xf numFmtId="0" fontId="15" fillId="0" borderId="49" xfId="0" applyNumberFormat="1" applyFont="1" applyFill="1" applyBorder="1" applyAlignment="1" applyProtection="1">
      <alignment horizontal="right" vertical="top" wrapText="1"/>
      <protection/>
    </xf>
    <xf numFmtId="0" fontId="5" fillId="0" borderId="63" xfId="0" applyNumberFormat="1" applyFont="1" applyFill="1" applyBorder="1" applyAlignment="1" applyProtection="1">
      <alignment horizontal="right" vertical="top"/>
      <protection/>
    </xf>
    <xf numFmtId="0" fontId="5" fillId="0" borderId="64" xfId="0" applyNumberFormat="1" applyFont="1" applyFill="1" applyBorder="1" applyAlignment="1" applyProtection="1">
      <alignment horizontal="right" vertical="top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65" xfId="0" applyNumberFormat="1" applyFont="1" applyFill="1" applyBorder="1" applyAlignment="1" applyProtection="1">
      <alignment horizontal="center" vertical="top" wrapText="1"/>
      <protection/>
    </xf>
    <xf numFmtId="0" fontId="20" fillId="0" borderId="66" xfId="0" applyNumberFormat="1" applyFont="1" applyFill="1" applyBorder="1" applyAlignment="1" applyProtection="1">
      <alignment vertical="top"/>
      <protection/>
    </xf>
    <xf numFmtId="0" fontId="20" fillId="0" borderId="51" xfId="0" applyNumberFormat="1" applyFont="1" applyFill="1" applyBorder="1" applyAlignment="1" applyProtection="1">
      <alignment vertical="top"/>
      <protection/>
    </xf>
    <xf numFmtId="0" fontId="20" fillId="0" borderId="67" xfId="0" applyNumberFormat="1" applyFont="1" applyFill="1" applyBorder="1" applyAlignment="1" applyProtection="1">
      <alignment vertical="top"/>
      <protection/>
    </xf>
    <xf numFmtId="0" fontId="11" fillId="0" borderId="36" xfId="0" applyNumberFormat="1" applyFont="1" applyFill="1" applyBorder="1" applyAlignment="1" applyProtection="1">
      <alignment vertical="top" wrapText="1"/>
      <protection/>
    </xf>
    <xf numFmtId="0" fontId="4" fillId="0" borderId="37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9" fillId="0" borderId="0" xfId="0" applyNumberFormat="1" applyFont="1" applyFill="1" applyBorder="1" applyAlignment="1" applyProtection="1">
      <alignment horizontal="justify" vertical="top" wrapText="1"/>
      <protection/>
    </xf>
    <xf numFmtId="0" fontId="19" fillId="0" borderId="0" xfId="0" applyNumberFormat="1" applyFont="1" applyFill="1" applyBorder="1" applyAlignment="1" applyProtection="1">
      <alignment vertical="top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21" fillId="34" borderId="36" xfId="0" applyNumberFormat="1" applyFont="1" applyFill="1" applyBorder="1" applyAlignment="1" applyProtection="1">
      <alignment horizontal="right" vertical="top"/>
      <protection/>
    </xf>
    <xf numFmtId="0" fontId="22" fillId="0" borderId="36" xfId="0" applyNumberFormat="1" applyFont="1" applyFill="1" applyBorder="1" applyAlignment="1" applyProtection="1">
      <alignment horizontal="right" vertical="top"/>
      <protection/>
    </xf>
    <xf numFmtId="0" fontId="21" fillId="34" borderId="36" xfId="0" applyNumberFormat="1" applyFont="1" applyFill="1" applyBorder="1" applyAlignment="1" applyProtection="1">
      <alignment horizontal="center" vertical="top"/>
      <protection/>
    </xf>
    <xf numFmtId="0" fontId="22" fillId="0" borderId="36" xfId="0" applyNumberFormat="1" applyFont="1" applyFill="1" applyBorder="1" applyAlignment="1" applyProtection="1">
      <alignment horizontal="center" vertical="top"/>
      <protection/>
    </xf>
    <xf numFmtId="0" fontId="21" fillId="0" borderId="35" xfId="0" applyNumberFormat="1" applyFont="1" applyFill="1" applyBorder="1" applyAlignment="1" applyProtection="1">
      <alignment horizontal="right" vertical="top"/>
      <protection/>
    </xf>
    <xf numFmtId="0" fontId="23" fillId="0" borderId="26" xfId="0" applyNumberFormat="1" applyFont="1" applyFill="1" applyBorder="1" applyAlignment="1" applyProtection="1">
      <alignment horizontal="right" vertical="top"/>
      <protection/>
    </xf>
    <xf numFmtId="0" fontId="19" fillId="0" borderId="42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0" fontId="15" fillId="0" borderId="27" xfId="0" applyNumberFormat="1" applyFont="1" applyFill="1" applyBorder="1" applyAlignment="1" applyProtection="1">
      <alignment horizontal="right" vertical="top" wrapText="1"/>
      <protection/>
    </xf>
    <xf numFmtId="0" fontId="5" fillId="0" borderId="14" xfId="0" applyNumberFormat="1" applyFont="1" applyFill="1" applyBorder="1" applyAlignment="1" applyProtection="1">
      <alignment horizontal="right" vertical="top"/>
      <protection/>
    </xf>
    <xf numFmtId="0" fontId="5" fillId="0" borderId="12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23" xfId="0" applyNumberFormat="1" applyFont="1" applyFill="1" applyBorder="1" applyAlignment="1" applyProtection="1">
      <alignment horizontal="justify" vertical="top" wrapText="1"/>
      <protection/>
    </xf>
    <xf numFmtId="0" fontId="15" fillId="0" borderId="10" xfId="0" applyNumberFormat="1" applyFont="1" applyFill="1" applyBorder="1" applyAlignment="1" applyProtection="1">
      <alignment vertical="top"/>
      <protection/>
    </xf>
    <xf numFmtId="0" fontId="20" fillId="0" borderId="10" xfId="0" applyNumberFormat="1" applyFont="1" applyFill="1" applyBorder="1" applyAlignment="1" applyProtection="1">
      <alignment vertical="top"/>
      <protection/>
    </xf>
    <xf numFmtId="0" fontId="20" fillId="0" borderId="54" xfId="0" applyNumberFormat="1" applyFont="1" applyFill="1" applyBorder="1" applyAlignment="1" applyProtection="1">
      <alignment vertical="top"/>
      <protection/>
    </xf>
    <xf numFmtId="0" fontId="21" fillId="34" borderId="26" xfId="0" applyNumberFormat="1" applyFont="1" applyFill="1" applyBorder="1" applyAlignment="1" applyProtection="1">
      <alignment horizontal="right" vertical="top"/>
      <protection/>
    </xf>
    <xf numFmtId="0" fontId="15" fillId="34" borderId="26" xfId="0" applyNumberFormat="1" applyFont="1" applyFill="1" applyBorder="1" applyAlignment="1" applyProtection="1">
      <alignment horizontal="center" vertical="top"/>
      <protection/>
    </xf>
    <xf numFmtId="0" fontId="20" fillId="0" borderId="36" xfId="0" applyNumberFormat="1" applyFont="1" applyFill="1" applyBorder="1" applyAlignment="1" applyProtection="1">
      <alignment horizontal="center" vertical="top"/>
      <protection/>
    </xf>
    <xf numFmtId="0" fontId="21" fillId="34" borderId="26" xfId="0" applyNumberFormat="1" applyFont="1" applyFill="1" applyBorder="1" applyAlignment="1" applyProtection="1">
      <alignment horizontal="center" vertical="top"/>
      <protection/>
    </xf>
    <xf numFmtId="0" fontId="21" fillId="34" borderId="49" xfId="0" applyNumberFormat="1" applyFont="1" applyFill="1" applyBorder="1" applyAlignment="1" applyProtection="1">
      <alignment horizontal="right" vertical="top"/>
      <protection/>
    </xf>
    <xf numFmtId="0" fontId="22" fillId="0" borderId="63" xfId="0" applyNumberFormat="1" applyFont="1" applyFill="1" applyBorder="1" applyAlignment="1" applyProtection="1">
      <alignment horizontal="right" vertical="top"/>
      <protection/>
    </xf>
    <xf numFmtId="0" fontId="15" fillId="34" borderId="51" xfId="0" applyNumberFormat="1" applyFont="1" applyFill="1" applyBorder="1" applyAlignment="1" applyProtection="1">
      <alignment horizontal="left" vertical="top"/>
      <protection/>
    </xf>
    <xf numFmtId="0" fontId="15" fillId="0" borderId="68" xfId="0" applyNumberFormat="1" applyFont="1" applyFill="1" applyBorder="1" applyAlignment="1" applyProtection="1">
      <alignment horizontal="center" vertical="top" wrapText="1"/>
      <protection/>
    </xf>
    <xf numFmtId="0" fontId="15" fillId="0" borderId="58" xfId="0" applyNumberFormat="1" applyFont="1" applyFill="1" applyBorder="1" applyAlignment="1" applyProtection="1">
      <alignment horizontal="center" vertical="top" wrapText="1"/>
      <protection/>
    </xf>
    <xf numFmtId="0" fontId="0" fillId="0" borderId="52" xfId="0" applyNumberFormat="1" applyFont="1" applyFill="1" applyBorder="1" applyAlignment="1" applyProtection="1">
      <alignment horizontal="center" vertical="top" wrapText="1"/>
      <protection/>
    </xf>
    <xf numFmtId="0" fontId="11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top"/>
      <protection/>
    </xf>
    <xf numFmtId="2" fontId="15" fillId="0" borderId="23" xfId="58" applyNumberFormat="1" applyFont="1" applyFill="1" applyBorder="1" applyAlignment="1">
      <alignment horizontal="center" vertical="center"/>
    </xf>
    <xf numFmtId="2" fontId="39" fillId="0" borderId="57" xfId="0" applyNumberFormat="1" applyFont="1" applyFill="1" applyBorder="1" applyAlignment="1" applyProtection="1">
      <alignment horizontal="center" vertical="center"/>
      <protection/>
    </xf>
    <xf numFmtId="0" fontId="28" fillId="0" borderId="51" xfId="0" applyNumberFormat="1" applyFont="1" applyFill="1" applyBorder="1" applyAlignment="1" applyProtection="1">
      <alignment vertical="top" wrapText="1"/>
      <protection/>
    </xf>
    <xf numFmtId="0" fontId="29" fillId="0" borderId="51" xfId="0" applyNumberFormat="1" applyFont="1" applyFill="1" applyBorder="1" applyAlignment="1" applyProtection="1">
      <alignment vertical="top" wrapText="1"/>
      <protection/>
    </xf>
    <xf numFmtId="0" fontId="0" fillId="0" borderId="51" xfId="0" applyNumberFormat="1" applyFont="1" applyFill="1" applyBorder="1" applyAlignment="1" applyProtection="1">
      <alignment vertical="top" wrapText="1"/>
      <protection/>
    </xf>
    <xf numFmtId="0" fontId="28" fillId="0" borderId="0" xfId="0" applyNumberFormat="1" applyFont="1" applyFill="1" applyBorder="1" applyAlignment="1" applyProtection="1">
      <alignment vertical="top" wrapText="1"/>
      <protection/>
    </xf>
    <xf numFmtId="0" fontId="29" fillId="0" borderId="0" xfId="0" applyNumberFormat="1" applyFont="1" applyFill="1" applyBorder="1" applyAlignment="1" applyProtection="1">
      <alignment vertical="top" wrapText="1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1" fontId="100" fillId="0" borderId="24" xfId="51" applyNumberFormat="1" applyFont="1" applyFill="1" applyBorder="1" applyAlignment="1">
      <alignment horizontal="center" vertical="center" wrapText="1"/>
      <protection/>
    </xf>
    <xf numFmtId="1" fontId="100" fillId="0" borderId="16" xfId="51" applyNumberFormat="1" applyFont="1" applyFill="1" applyBorder="1" applyAlignment="1">
      <alignment horizontal="center" vertical="center" wrapText="1"/>
      <protection/>
    </xf>
    <xf numFmtId="1" fontId="100" fillId="0" borderId="18" xfId="51" applyNumberFormat="1" applyFont="1" applyFill="1" applyBorder="1" applyAlignment="1">
      <alignment horizontal="center" vertical="center" wrapText="1"/>
      <protection/>
    </xf>
    <xf numFmtId="0" fontId="101" fillId="0" borderId="69" xfId="51" applyFont="1" applyFill="1" applyBorder="1" applyAlignment="1">
      <alignment horizontal="center" vertical="center" wrapText="1"/>
      <protection/>
    </xf>
    <xf numFmtId="0" fontId="101" fillId="0" borderId="43" xfId="51" applyFont="1" applyFill="1" applyBorder="1" applyAlignment="1">
      <alignment horizontal="center" vertical="center" wrapText="1"/>
      <protection/>
    </xf>
    <xf numFmtId="0" fontId="101" fillId="0" borderId="41" xfId="51" applyFont="1" applyFill="1" applyBorder="1" applyAlignment="1">
      <alignment horizontal="center" vertical="center" wrapText="1"/>
      <protection/>
    </xf>
    <xf numFmtId="0" fontId="27" fillId="0" borderId="69" xfId="0" applyNumberFormat="1" applyFont="1" applyFill="1" applyBorder="1" applyAlignment="1" applyProtection="1">
      <alignment horizontal="center" vertic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41" xfId="0" applyNumberFormat="1" applyFont="1" applyFill="1" applyBorder="1" applyAlignment="1" applyProtection="1">
      <alignment horizontal="center" vertical="center" wrapText="1"/>
      <protection/>
    </xf>
    <xf numFmtId="0" fontId="27" fillId="0" borderId="70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71" xfId="0" applyNumberFormat="1" applyFont="1" applyFill="1" applyBorder="1" applyAlignment="1" applyProtection="1">
      <alignment horizontal="center" vertical="center" wrapText="1"/>
      <protection/>
    </xf>
    <xf numFmtId="0" fontId="15" fillId="34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9" fillId="0" borderId="37" xfId="0" applyNumberFormat="1" applyFont="1" applyFill="1" applyBorder="1" applyAlignment="1" applyProtection="1">
      <alignment horizontal="justify" vertical="top" wrapText="1"/>
      <protection/>
    </xf>
    <xf numFmtId="0" fontId="0" fillId="0" borderId="37" xfId="0" applyNumberFormat="1" applyFont="1" applyFill="1" applyBorder="1" applyAlignment="1" applyProtection="1">
      <alignment horizontal="justify" vertical="top" wrapText="1"/>
      <protection/>
    </xf>
    <xf numFmtId="0" fontId="0" fillId="0" borderId="13" xfId="0" applyNumberFormat="1" applyFont="1" applyFill="1" applyBorder="1" applyAlignment="1" applyProtection="1">
      <alignment horizontal="justify" vertical="top" wrapText="1"/>
      <protection/>
    </xf>
    <xf numFmtId="0" fontId="35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33" fillId="0" borderId="0" xfId="0" applyFont="1" applyFill="1" applyAlignment="1">
      <alignment horizontal="left" vertical="center"/>
    </xf>
    <xf numFmtId="0" fontId="17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top"/>
      <protection/>
    </xf>
    <xf numFmtId="0" fontId="17" fillId="0" borderId="36" xfId="0" applyNumberFormat="1" applyFont="1" applyFill="1" applyBorder="1" applyAlignment="1" applyProtection="1">
      <alignment horizontal="left" vertical="top" wrapText="1"/>
      <protection/>
    </xf>
    <xf numFmtId="0" fontId="16" fillId="0" borderId="72" xfId="0" applyNumberFormat="1" applyFont="1" applyFill="1" applyBorder="1" applyAlignment="1" applyProtection="1">
      <alignment horizontal="center" vertical="center" wrapText="1"/>
      <protection/>
    </xf>
    <xf numFmtId="0" fontId="18" fillId="0" borderId="5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vertical="top"/>
      <protection/>
    </xf>
    <xf numFmtId="0" fontId="18" fillId="0" borderId="41" xfId="0" applyNumberFormat="1" applyFont="1" applyFill="1" applyBorder="1" applyAlignment="1" applyProtection="1">
      <alignment vertical="top"/>
      <protection/>
    </xf>
    <xf numFmtId="2" fontId="16" fillId="0" borderId="53" xfId="58" applyNumberFormat="1" applyFont="1" applyFill="1" applyBorder="1" applyAlignment="1">
      <alignment horizontal="center" vertical="center"/>
    </xf>
    <xf numFmtId="0" fontId="18" fillId="0" borderId="53" xfId="0" applyNumberFormat="1" applyFont="1" applyFill="1" applyBorder="1" applyAlignment="1" applyProtection="1">
      <alignment horizontal="center" vertical="center"/>
      <protection/>
    </xf>
    <xf numFmtId="0" fontId="17" fillId="0" borderId="4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8" fillId="0" borderId="23" xfId="0" applyNumberFormat="1" applyFont="1" applyFill="1" applyBorder="1" applyAlignment="1" applyProtection="1">
      <alignment vertical="top"/>
      <protection/>
    </xf>
    <xf numFmtId="0" fontId="36" fillId="0" borderId="26" xfId="0" applyNumberFormat="1" applyFont="1" applyFill="1" applyBorder="1" applyAlignment="1" applyProtection="1">
      <alignment horizontal="center" vertical="top"/>
      <protection/>
    </xf>
    <xf numFmtId="0" fontId="37" fillId="0" borderId="36" xfId="0" applyNumberFormat="1" applyFont="1" applyFill="1" applyBorder="1" applyAlignment="1" applyProtection="1">
      <alignment horizontal="center" vertical="top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0" fontId="36" fillId="0" borderId="36" xfId="0" applyNumberFormat="1" applyFont="1" applyFill="1" applyBorder="1" applyAlignment="1" applyProtection="1">
      <alignment horizontal="right" vertical="top"/>
      <protection/>
    </xf>
    <xf numFmtId="0" fontId="37" fillId="0" borderId="36" xfId="0" applyNumberFormat="1" applyFont="1" applyFill="1" applyBorder="1" applyAlignment="1" applyProtection="1">
      <alignment horizontal="right" vertical="top"/>
      <protection/>
    </xf>
    <xf numFmtId="0" fontId="36" fillId="0" borderId="36" xfId="0" applyNumberFormat="1" applyFont="1" applyFill="1" applyBorder="1" applyAlignment="1" applyProtection="1">
      <alignment horizontal="center" vertical="top"/>
      <protection/>
    </xf>
    <xf numFmtId="0" fontId="36" fillId="0" borderId="35" xfId="0" applyNumberFormat="1" applyFont="1" applyFill="1" applyBorder="1" applyAlignment="1" applyProtection="1">
      <alignment horizontal="center" vertical="top"/>
      <protection/>
    </xf>
    <xf numFmtId="0" fontId="18" fillId="0" borderId="14" xfId="0" applyNumberFormat="1" applyFont="1" applyFill="1" applyBorder="1" applyAlignment="1" applyProtection="1">
      <alignment vertical="top"/>
      <protection/>
    </xf>
    <xf numFmtId="0" fontId="18" fillId="0" borderId="53" xfId="0" applyNumberFormat="1" applyFont="1" applyFill="1" applyBorder="1" applyAlignment="1" applyProtection="1">
      <alignment vertical="top"/>
      <protection/>
    </xf>
    <xf numFmtId="0" fontId="18" fillId="0" borderId="36" xfId="0" applyNumberFormat="1" applyFont="1" applyFill="1" applyBorder="1" applyAlignment="1" applyProtection="1">
      <alignment vertical="top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left" vertical="top"/>
      <protection/>
    </xf>
    <xf numFmtId="0" fontId="16" fillId="0" borderId="49" xfId="0" applyNumberFormat="1" applyFont="1" applyFill="1" applyBorder="1" applyAlignment="1" applyProtection="1">
      <alignment horizontal="right" vertical="top" wrapText="1"/>
      <protection/>
    </xf>
    <xf numFmtId="0" fontId="38" fillId="0" borderId="63" xfId="0" applyNumberFormat="1" applyFont="1" applyFill="1" applyBorder="1" applyAlignment="1" applyProtection="1">
      <alignment horizontal="right" vertical="top"/>
      <protection/>
    </xf>
    <xf numFmtId="0" fontId="38" fillId="0" borderId="64" xfId="0" applyNumberFormat="1" applyFont="1" applyFill="1" applyBorder="1" applyAlignment="1" applyProtection="1">
      <alignment horizontal="right" vertical="top"/>
      <protection/>
    </xf>
    <xf numFmtId="0" fontId="17" fillId="0" borderId="27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top" wrapText="1"/>
      <protection/>
    </xf>
    <xf numFmtId="0" fontId="28" fillId="0" borderId="45" xfId="0" applyNumberFormat="1" applyFont="1" applyFill="1" applyBorder="1" applyAlignment="1" applyProtection="1">
      <alignment horizontal="center" vertical="top"/>
      <protection/>
    </xf>
    <xf numFmtId="0" fontId="29" fillId="0" borderId="30" xfId="0" applyNumberFormat="1" applyFont="1" applyFill="1" applyBorder="1" applyAlignment="1" applyProtection="1">
      <alignment horizontal="center" vertical="top"/>
      <protection/>
    </xf>
    <xf numFmtId="0" fontId="16" fillId="0" borderId="27" xfId="0" applyNumberFormat="1" applyFont="1" applyFill="1" applyBorder="1" applyAlignment="1" applyProtection="1">
      <alignment horizontal="center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vertical="top"/>
      <protection/>
    </xf>
    <xf numFmtId="0" fontId="18" fillId="0" borderId="54" xfId="0" applyNumberFormat="1" applyFont="1" applyFill="1" applyBorder="1" applyAlignment="1" applyProtection="1">
      <alignment vertical="top"/>
      <protection/>
    </xf>
    <xf numFmtId="0" fontId="16" fillId="0" borderId="42" xfId="0" applyNumberFormat="1" applyFont="1" applyFill="1" applyBorder="1" applyAlignment="1" applyProtection="1">
      <alignment horizontal="left" vertical="top"/>
      <protection/>
    </xf>
    <xf numFmtId="0" fontId="16" fillId="0" borderId="26" xfId="0" applyNumberFormat="1" applyFont="1" applyFill="1" applyBorder="1" applyAlignment="1" applyProtection="1">
      <alignment horizontal="center" vertical="top"/>
      <protection/>
    </xf>
    <xf numFmtId="0" fontId="18" fillId="0" borderId="36" xfId="0" applyNumberFormat="1" applyFont="1" applyFill="1" applyBorder="1" applyAlignment="1" applyProtection="1">
      <alignment horizontal="center" vertical="top"/>
      <protection/>
    </xf>
    <xf numFmtId="0" fontId="17" fillId="0" borderId="26" xfId="0" applyNumberFormat="1" applyFont="1" applyFill="1" applyBorder="1" applyAlignment="1" applyProtection="1">
      <alignment horizontal="left" vertical="top"/>
      <protection/>
    </xf>
    <xf numFmtId="0" fontId="11" fillId="0" borderId="7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7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28" xfId="0" applyFont="1" applyBorder="1" applyAlignment="1">
      <alignment horizontal="center"/>
    </xf>
    <xf numFmtId="0" fontId="18" fillId="0" borderId="41" xfId="0" applyNumberFormat="1" applyFont="1" applyFill="1" applyBorder="1" applyAlignment="1" applyProtection="1">
      <alignment horizontal="center"/>
      <protection/>
    </xf>
    <xf numFmtId="2" fontId="16" fillId="0" borderId="61" xfId="58" applyNumberFormat="1" applyFont="1" applyBorder="1" applyAlignment="1">
      <alignment horizontal="center"/>
    </xf>
    <xf numFmtId="0" fontId="18" fillId="0" borderId="71" xfId="0" applyNumberFormat="1" applyFont="1" applyFill="1" applyBorder="1" applyAlignment="1" applyProtection="1">
      <alignment/>
      <protection/>
    </xf>
    <xf numFmtId="0" fontId="7" fillId="0" borderId="47" xfId="0" applyFont="1" applyBorder="1" applyAlignment="1">
      <alignment horizontal="center"/>
    </xf>
    <xf numFmtId="0" fontId="0" fillId="0" borderId="35" xfId="0" applyNumberFormat="1" applyFont="1" applyFill="1" applyBorder="1" applyAlignment="1" applyProtection="1">
      <alignment horizontal="center"/>
      <protection/>
    </xf>
    <xf numFmtId="0" fontId="36" fillId="0" borderId="26" xfId="0" applyNumberFormat="1" applyFont="1" applyFill="1" applyBorder="1" applyAlignment="1" applyProtection="1">
      <alignment horizontal="right" vertical="top"/>
      <protection/>
    </xf>
    <xf numFmtId="0" fontId="28" fillId="0" borderId="14" xfId="0" applyNumberFormat="1" applyFont="1" applyFill="1" applyBorder="1" applyAlignment="1" applyProtection="1">
      <alignment vertical="top" wrapText="1"/>
      <protection/>
    </xf>
    <xf numFmtId="0" fontId="29" fillId="0" borderId="14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" fontId="102" fillId="0" borderId="24" xfId="51" applyNumberFormat="1" applyFont="1" applyFill="1" applyBorder="1" applyAlignment="1">
      <alignment horizontal="center" vertical="center" wrapText="1"/>
      <protection/>
    </xf>
    <xf numFmtId="1" fontId="102" fillId="0" borderId="16" xfId="51" applyNumberFormat="1" applyFont="1" applyFill="1" applyBorder="1" applyAlignment="1">
      <alignment horizontal="center" vertical="center" wrapText="1"/>
      <protection/>
    </xf>
    <xf numFmtId="1" fontId="102" fillId="0" borderId="25" xfId="51" applyNumberFormat="1" applyFont="1" applyFill="1" applyBorder="1" applyAlignment="1">
      <alignment horizontal="center" vertical="center" wrapText="1"/>
      <protection/>
    </xf>
    <xf numFmtId="0" fontId="103" fillId="0" borderId="69" xfId="51" applyFont="1" applyFill="1" applyBorder="1" applyAlignment="1">
      <alignment horizontal="center" vertical="center" wrapText="1"/>
      <protection/>
    </xf>
    <xf numFmtId="0" fontId="103" fillId="0" borderId="43" xfId="51" applyFont="1" applyFill="1" applyBorder="1" applyAlignment="1">
      <alignment horizontal="center" vertical="center" wrapText="1"/>
      <protection/>
    </xf>
    <xf numFmtId="0" fontId="103" fillId="0" borderId="74" xfId="51" applyFont="1" applyFill="1" applyBorder="1" applyAlignment="1">
      <alignment horizontal="center" vertical="center" wrapText="1"/>
      <protection/>
    </xf>
    <xf numFmtId="0" fontId="11" fillId="0" borderId="69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74" xfId="0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>
      <alignment vertical="top" wrapText="1"/>
    </xf>
    <xf numFmtId="0" fontId="29" fillId="0" borderId="37" xfId="0" applyNumberFormat="1" applyFont="1" applyFill="1" applyBorder="1" applyAlignment="1" applyProtection="1">
      <alignment vertical="top" wrapText="1"/>
      <protection/>
    </xf>
    <xf numFmtId="0" fontId="29" fillId="0" borderId="57" xfId="0" applyNumberFormat="1" applyFont="1" applyFill="1" applyBorder="1" applyAlignment="1" applyProtection="1">
      <alignment vertical="top" wrapText="1"/>
      <protection/>
    </xf>
    <xf numFmtId="0" fontId="36" fillId="0" borderId="49" xfId="0" applyNumberFormat="1" applyFont="1" applyFill="1" applyBorder="1" applyAlignment="1" applyProtection="1">
      <alignment horizontal="right" vertical="top"/>
      <protection/>
    </xf>
    <xf numFmtId="0" fontId="37" fillId="0" borderId="63" xfId="0" applyNumberFormat="1" applyFont="1" applyFill="1" applyBorder="1" applyAlignment="1" applyProtection="1">
      <alignment horizontal="right" vertical="top"/>
      <protection/>
    </xf>
    <xf numFmtId="0" fontId="16" fillId="0" borderId="51" xfId="0" applyNumberFormat="1" applyFont="1" applyFill="1" applyBorder="1" applyAlignment="1" applyProtection="1">
      <alignment horizontal="left" vertical="top"/>
      <protection/>
    </xf>
    <xf numFmtId="0" fontId="18" fillId="0" borderId="51" xfId="0" applyNumberFormat="1" applyFont="1" applyFill="1" applyBorder="1" applyAlignment="1" applyProtection="1">
      <alignment vertical="top"/>
      <protection/>
    </xf>
    <xf numFmtId="0" fontId="18" fillId="0" borderId="67" xfId="0" applyNumberFormat="1" applyFont="1" applyFill="1" applyBorder="1" applyAlignment="1" applyProtection="1">
      <alignment vertical="top"/>
      <protection/>
    </xf>
    <xf numFmtId="0" fontId="46" fillId="0" borderId="21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NumberFormat="1" applyFont="1" applyFill="1" applyBorder="1" applyAlignment="1" applyProtection="1">
      <alignment horizontal="center" vertical="top" wrapText="1"/>
      <protection/>
    </xf>
    <xf numFmtId="0" fontId="46" fillId="0" borderId="23" xfId="0" applyNumberFormat="1" applyFont="1" applyFill="1" applyBorder="1" applyAlignment="1" applyProtection="1">
      <alignment horizontal="center" vertical="top" wrapText="1"/>
      <protection/>
    </xf>
    <xf numFmtId="0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Лист1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6"/>
  <sheetViews>
    <sheetView tabSelected="1" zoomScale="60" zoomScaleNormal="60" zoomScalePageLayoutView="0" workbookViewId="0" topLeftCell="A1">
      <selection activeCell="J370" sqref="J370"/>
    </sheetView>
  </sheetViews>
  <sheetFormatPr defaultColWidth="9.140625" defaultRowHeight="12.75"/>
  <cols>
    <col min="1" max="1" width="7.28125" style="21" customWidth="1"/>
    <col min="2" max="2" width="18.140625" style="2" customWidth="1"/>
    <col min="3" max="3" width="116.28125" style="2" customWidth="1"/>
    <col min="4" max="4" width="29.28125" style="2" customWidth="1"/>
    <col min="5" max="5" width="21.28125" style="21" customWidth="1"/>
    <col min="6" max="6" width="13.421875" style="2" customWidth="1"/>
    <col min="7" max="7" width="0.71875" style="2" customWidth="1"/>
    <col min="8" max="16384" width="9.140625" style="2" customWidth="1"/>
  </cols>
  <sheetData>
    <row r="1" spans="1:6" ht="24" customHeight="1">
      <c r="A1" s="19" t="s">
        <v>359</v>
      </c>
      <c r="B1" s="4"/>
      <c r="C1" s="48" t="s">
        <v>223</v>
      </c>
      <c r="D1" s="39" t="s">
        <v>473</v>
      </c>
      <c r="E1" s="118"/>
      <c r="F1" s="4"/>
    </row>
    <row r="2" spans="1:6" ht="24.75" customHeight="1">
      <c r="A2" s="19"/>
      <c r="B2" s="4"/>
      <c r="C2" s="49"/>
      <c r="D2" s="119" t="s">
        <v>479</v>
      </c>
      <c r="E2" s="118"/>
      <c r="F2" s="4"/>
    </row>
    <row r="3" spans="1:6" ht="33.75" customHeight="1">
      <c r="A3" s="19"/>
      <c r="B3" s="4"/>
      <c r="C3" s="37" t="s">
        <v>224</v>
      </c>
      <c r="D3" s="39" t="s">
        <v>724</v>
      </c>
      <c r="E3" s="118"/>
      <c r="F3" s="4"/>
    </row>
    <row r="4" spans="1:6" ht="23.25">
      <c r="A4" s="19"/>
      <c r="B4" s="4"/>
      <c r="C4" s="38"/>
      <c r="D4" s="48"/>
      <c r="E4" s="118"/>
      <c r="F4" s="4"/>
    </row>
    <row r="5" spans="1:6" s="1" customFormat="1" ht="42" customHeight="1">
      <c r="A5" s="520" t="s">
        <v>591</v>
      </c>
      <c r="B5" s="520"/>
      <c r="C5" s="520"/>
      <c r="D5" s="520"/>
      <c r="E5" s="520"/>
      <c r="F5" s="39"/>
    </row>
    <row r="6" spans="1:6" s="1" customFormat="1" ht="63" customHeight="1">
      <c r="A6" s="521" t="s">
        <v>578</v>
      </c>
      <c r="B6" s="522"/>
      <c r="C6" s="522"/>
      <c r="D6" s="522"/>
      <c r="E6" s="522"/>
      <c r="F6" s="39"/>
    </row>
    <row r="7" spans="1:6" s="36" customFormat="1" ht="3.75" customHeight="1">
      <c r="A7" s="123"/>
      <c r="B7" s="123"/>
      <c r="C7" s="123"/>
      <c r="D7" s="123"/>
      <c r="E7" s="123"/>
      <c r="F7" s="40"/>
    </row>
    <row r="8" spans="1:6" ht="26.25" hidden="1">
      <c r="A8" s="121"/>
      <c r="B8" s="124"/>
      <c r="C8" s="122"/>
      <c r="D8" s="124"/>
      <c r="E8" s="120" t="s">
        <v>412</v>
      </c>
      <c r="F8" s="4"/>
    </row>
    <row r="9" spans="1:6" ht="22.5" customHeight="1" thickBot="1">
      <c r="A9" s="121"/>
      <c r="B9" s="124"/>
      <c r="C9" s="120" t="s">
        <v>472</v>
      </c>
      <c r="D9" s="124"/>
      <c r="E9" s="120"/>
      <c r="F9" s="4"/>
    </row>
    <row r="10" spans="1:6" ht="15.75">
      <c r="A10" s="523" t="s">
        <v>465</v>
      </c>
      <c r="B10" s="526" t="s">
        <v>514</v>
      </c>
      <c r="C10" s="529" t="s">
        <v>360</v>
      </c>
      <c r="D10" s="529" t="s">
        <v>361</v>
      </c>
      <c r="E10" s="532" t="s">
        <v>550</v>
      </c>
      <c r="F10" s="4"/>
    </row>
    <row r="11" spans="1:6" ht="15.75">
      <c r="A11" s="524"/>
      <c r="B11" s="527"/>
      <c r="C11" s="530"/>
      <c r="D11" s="530"/>
      <c r="E11" s="533"/>
      <c r="F11" s="4"/>
    </row>
    <row r="12" spans="1:6" ht="25.5" customHeight="1">
      <c r="A12" s="525"/>
      <c r="B12" s="528"/>
      <c r="C12" s="531"/>
      <c r="D12" s="531"/>
      <c r="E12" s="534"/>
      <c r="F12" s="4"/>
    </row>
    <row r="13" spans="1:6" ht="37.5" customHeight="1" hidden="1">
      <c r="A13" s="29"/>
      <c r="B13" s="30"/>
      <c r="C13" s="31"/>
      <c r="D13" s="31"/>
      <c r="E13" s="18"/>
      <c r="F13" s="4"/>
    </row>
    <row r="14" spans="1:6" ht="37.5" customHeight="1" hidden="1">
      <c r="A14" s="29"/>
      <c r="B14" s="30"/>
      <c r="C14" s="31"/>
      <c r="D14" s="31"/>
      <c r="E14" s="18"/>
      <c r="F14" s="4"/>
    </row>
    <row r="15" spans="1:6" ht="37.5" customHeight="1" hidden="1">
      <c r="A15" s="29"/>
      <c r="B15" s="30"/>
      <c r="C15" s="31"/>
      <c r="D15" s="31"/>
      <c r="E15" s="18"/>
      <c r="F15" s="4"/>
    </row>
    <row r="16" spans="1:6" ht="37.5" customHeight="1" hidden="1">
      <c r="A16" s="29"/>
      <c r="B16" s="30"/>
      <c r="C16" s="31"/>
      <c r="D16" s="31"/>
      <c r="E16" s="18"/>
      <c r="F16" s="4"/>
    </row>
    <row r="17" spans="1:6" ht="15.75" customHeight="1">
      <c r="A17" s="261"/>
      <c r="B17" s="65"/>
      <c r="C17" s="66"/>
      <c r="D17" s="67"/>
      <c r="E17" s="45"/>
      <c r="F17" s="4"/>
    </row>
    <row r="18" spans="1:6" ht="20.25">
      <c r="A18" s="22"/>
      <c r="B18" s="535" t="s">
        <v>404</v>
      </c>
      <c r="C18" s="536"/>
      <c r="D18" s="536"/>
      <c r="E18" s="46"/>
      <c r="F18" s="4"/>
    </row>
    <row r="19" spans="1:6" ht="20.25">
      <c r="A19" s="22">
        <v>1</v>
      </c>
      <c r="B19" s="69" t="s">
        <v>519</v>
      </c>
      <c r="C19" s="68"/>
      <c r="D19" s="70"/>
      <c r="E19" s="46"/>
      <c r="F19" s="4"/>
    </row>
    <row r="20" spans="1:6" ht="20.25">
      <c r="A20" s="22">
        <v>2</v>
      </c>
      <c r="B20" s="69" t="s">
        <v>405</v>
      </c>
      <c r="C20" s="68"/>
      <c r="D20" s="70"/>
      <c r="E20" s="46"/>
      <c r="F20" s="4"/>
    </row>
    <row r="21" spans="1:6" ht="20.25">
      <c r="A21" s="22">
        <v>3</v>
      </c>
      <c r="B21" s="69" t="s">
        <v>489</v>
      </c>
      <c r="C21" s="68"/>
      <c r="D21" s="70"/>
      <c r="E21" s="46"/>
      <c r="F21" s="4"/>
    </row>
    <row r="22" spans="1:6" ht="20.25">
      <c r="A22" s="22"/>
      <c r="B22" s="71" t="s">
        <v>582</v>
      </c>
      <c r="C22" s="68"/>
      <c r="D22" s="70"/>
      <c r="E22" s="46"/>
      <c r="F22" s="4"/>
    </row>
    <row r="23" spans="1:6" ht="21" thickBot="1">
      <c r="A23" s="22"/>
      <c r="B23" s="71" t="s">
        <v>511</v>
      </c>
      <c r="C23" s="72"/>
      <c r="D23" s="68"/>
      <c r="E23" s="46"/>
      <c r="F23" s="4"/>
    </row>
    <row r="24" spans="1:6" ht="27" customHeight="1">
      <c r="A24" s="59">
        <v>1</v>
      </c>
      <c r="B24" s="498" t="s">
        <v>493</v>
      </c>
      <c r="C24" s="499"/>
      <c r="D24" s="499"/>
      <c r="E24" s="500"/>
      <c r="F24" s="4"/>
    </row>
    <row r="25" spans="1:6" ht="21" thickBot="1">
      <c r="A25" s="61" t="s">
        <v>362</v>
      </c>
      <c r="B25" s="62" t="s">
        <v>494</v>
      </c>
      <c r="C25" s="41"/>
      <c r="E25" s="46"/>
      <c r="F25" s="4"/>
    </row>
    <row r="26" spans="1:6" ht="20.25">
      <c r="A26" s="22"/>
      <c r="B26" s="107"/>
      <c r="C26" s="106" t="s">
        <v>500</v>
      </c>
      <c r="D26" s="322" t="s">
        <v>495</v>
      </c>
      <c r="E26" s="257">
        <v>262</v>
      </c>
      <c r="F26" s="4"/>
    </row>
    <row r="27" spans="1:6" ht="20.25">
      <c r="A27" s="22"/>
      <c r="B27" s="107"/>
      <c r="C27" s="106" t="s">
        <v>501</v>
      </c>
      <c r="D27" s="323" t="s">
        <v>495</v>
      </c>
      <c r="E27" s="255">
        <v>154</v>
      </c>
      <c r="F27" s="4"/>
    </row>
    <row r="28" spans="1:6" ht="20.25">
      <c r="A28" s="22"/>
      <c r="B28" s="107"/>
      <c r="C28" s="106" t="s">
        <v>502</v>
      </c>
      <c r="D28" s="278" t="s">
        <v>496</v>
      </c>
      <c r="E28" s="255">
        <v>378</v>
      </c>
      <c r="F28" s="4"/>
    </row>
    <row r="29" spans="1:6" ht="20.25">
      <c r="A29" s="22"/>
      <c r="B29" s="107"/>
      <c r="C29" s="106" t="s">
        <v>503</v>
      </c>
      <c r="D29" s="278" t="s">
        <v>496</v>
      </c>
      <c r="E29" s="255">
        <v>371</v>
      </c>
      <c r="F29" s="4"/>
    </row>
    <row r="30" spans="1:6" ht="20.25">
      <c r="A30" s="22"/>
      <c r="B30" s="501" t="s">
        <v>497</v>
      </c>
      <c r="C30" s="484"/>
      <c r="D30" s="324"/>
      <c r="E30" s="251">
        <f>SUM(E26:E29)</f>
        <v>1165</v>
      </c>
      <c r="F30" s="4"/>
    </row>
    <row r="31" spans="1:6" ht="20.25">
      <c r="A31" s="22"/>
      <c r="B31" s="502" t="s">
        <v>498</v>
      </c>
      <c r="C31" s="503"/>
      <c r="D31" s="324"/>
      <c r="E31" s="109"/>
      <c r="F31" s="4"/>
    </row>
    <row r="32" spans="1:6" ht="20.25">
      <c r="A32" s="22"/>
      <c r="C32" s="63" t="s">
        <v>499</v>
      </c>
      <c r="D32" s="278" t="s">
        <v>495</v>
      </c>
      <c r="E32" s="251">
        <v>228</v>
      </c>
      <c r="F32" s="4"/>
    </row>
    <row r="33" spans="1:6" ht="20.25">
      <c r="A33" s="22"/>
      <c r="B33" s="504" t="s">
        <v>573</v>
      </c>
      <c r="C33" s="486"/>
      <c r="D33" s="324"/>
      <c r="E33" s="81"/>
      <c r="F33" s="4"/>
    </row>
    <row r="34" spans="1:6" ht="20.25">
      <c r="A34" s="22"/>
      <c r="C34" s="64" t="s">
        <v>505</v>
      </c>
      <c r="D34" s="325" t="s">
        <v>386</v>
      </c>
      <c r="E34" s="258">
        <v>1032</v>
      </c>
      <c r="F34" s="4"/>
    </row>
    <row r="35" spans="1:6" ht="21" thickBot="1">
      <c r="A35" s="60"/>
      <c r="B35" s="505" t="s">
        <v>506</v>
      </c>
      <c r="C35" s="506"/>
      <c r="D35" s="326"/>
      <c r="E35" s="256">
        <f>E34</f>
        <v>1032</v>
      </c>
      <c r="F35" s="4"/>
    </row>
    <row r="36" spans="1:6" ht="21" thickBot="1">
      <c r="A36" s="131" t="s">
        <v>363</v>
      </c>
      <c r="B36" s="507" t="s">
        <v>507</v>
      </c>
      <c r="C36" s="473"/>
      <c r="D36" s="473"/>
      <c r="E36" s="474"/>
      <c r="F36" s="4"/>
    </row>
    <row r="37" spans="1:6" ht="20.25">
      <c r="A37" s="132"/>
      <c r="B37" s="129"/>
      <c r="C37" s="63" t="s">
        <v>365</v>
      </c>
      <c r="D37" s="322" t="s">
        <v>495</v>
      </c>
      <c r="E37" s="228">
        <v>262</v>
      </c>
      <c r="F37" s="4"/>
    </row>
    <row r="38" spans="1:6" ht="20.25">
      <c r="A38" s="132"/>
      <c r="B38" s="129"/>
      <c r="C38" s="63" t="s">
        <v>501</v>
      </c>
      <c r="D38" s="278" t="s">
        <v>495</v>
      </c>
      <c r="E38" s="229">
        <v>154</v>
      </c>
      <c r="F38" s="4"/>
    </row>
    <row r="39" spans="1:6" ht="20.25">
      <c r="A39" s="132"/>
      <c r="B39" s="129"/>
      <c r="C39" s="106" t="s">
        <v>502</v>
      </c>
      <c r="D39" s="278" t="s">
        <v>496</v>
      </c>
      <c r="E39" s="229">
        <v>378</v>
      </c>
      <c r="F39" s="4"/>
    </row>
    <row r="40" spans="1:6" ht="20.25">
      <c r="A40" s="132"/>
      <c r="B40" s="129"/>
      <c r="C40" s="108" t="s">
        <v>503</v>
      </c>
      <c r="D40" s="278" t="s">
        <v>496</v>
      </c>
      <c r="E40" s="229">
        <v>371</v>
      </c>
      <c r="F40" s="4"/>
    </row>
    <row r="41" spans="1:6" ht="20.25">
      <c r="A41" s="132"/>
      <c r="B41" s="129"/>
      <c r="C41" s="63" t="s">
        <v>485</v>
      </c>
      <c r="D41" s="278" t="s">
        <v>495</v>
      </c>
      <c r="E41" s="229">
        <v>228</v>
      </c>
      <c r="F41" s="4"/>
    </row>
    <row r="42" spans="1:6" ht="20.25">
      <c r="A42" s="132"/>
      <c r="B42" s="129"/>
      <c r="C42" s="106" t="s">
        <v>370</v>
      </c>
      <c r="D42" s="325" t="s">
        <v>495</v>
      </c>
      <c r="E42" s="229">
        <v>136</v>
      </c>
      <c r="F42" s="4"/>
    </row>
    <row r="43" spans="1:6" ht="20.25">
      <c r="A43" s="133"/>
      <c r="B43" s="483" t="s">
        <v>497</v>
      </c>
      <c r="C43" s="484"/>
      <c r="D43" s="324"/>
      <c r="E43" s="251">
        <f>SUM(E37:E42)</f>
        <v>1529</v>
      </c>
      <c r="F43" s="4"/>
    </row>
    <row r="44" spans="1:6" ht="20.25">
      <c r="A44" s="133"/>
      <c r="B44" s="485" t="s">
        <v>504</v>
      </c>
      <c r="C44" s="486"/>
      <c r="D44" s="324"/>
      <c r="E44" s="251"/>
      <c r="F44" s="4"/>
    </row>
    <row r="45" spans="1:6" ht="20.25">
      <c r="A45" s="133"/>
      <c r="B45" s="130" t="s">
        <v>256</v>
      </c>
      <c r="C45" s="106" t="s">
        <v>508</v>
      </c>
      <c r="D45" s="278" t="s">
        <v>386</v>
      </c>
      <c r="E45" s="255">
        <v>1032</v>
      </c>
      <c r="F45" s="4"/>
    </row>
    <row r="46" spans="1:6" ht="21" thickBot="1">
      <c r="A46" s="133"/>
      <c r="B46" s="487" t="s">
        <v>506</v>
      </c>
      <c r="C46" s="488"/>
      <c r="D46" s="326"/>
      <c r="E46" s="256">
        <f>E45</f>
        <v>1032</v>
      </c>
      <c r="F46" s="4"/>
    </row>
    <row r="47" spans="1:6" ht="0.75" customHeight="1">
      <c r="A47" s="134"/>
      <c r="B47" s="73"/>
      <c r="C47" s="74"/>
      <c r="D47" s="77"/>
      <c r="E47" s="79"/>
      <c r="F47" s="6"/>
    </row>
    <row r="48" spans="1:6" s="3" customFormat="1" ht="31.5" customHeight="1" hidden="1">
      <c r="A48" s="135"/>
      <c r="B48" s="75"/>
      <c r="C48" s="76" t="s">
        <v>396</v>
      </c>
      <c r="D48" s="78" t="s">
        <v>55</v>
      </c>
      <c r="E48" s="80">
        <v>2946</v>
      </c>
      <c r="F48" s="35"/>
    </row>
    <row r="49" spans="1:6" ht="45.75" customHeight="1" thickBot="1">
      <c r="A49" s="460">
        <v>1</v>
      </c>
      <c r="B49" s="462" t="s">
        <v>575</v>
      </c>
      <c r="C49" s="463"/>
      <c r="D49" s="464"/>
      <c r="E49" s="465"/>
      <c r="F49" s="6"/>
    </row>
    <row r="50" spans="1:6" ht="25.5" customHeight="1" thickBot="1">
      <c r="A50" s="461"/>
      <c r="C50" s="151" t="s">
        <v>568</v>
      </c>
      <c r="D50" s="279" t="s">
        <v>495</v>
      </c>
      <c r="E50" s="253">
        <v>154</v>
      </c>
      <c r="F50" s="6"/>
    </row>
    <row r="51" spans="1:6" ht="24" customHeight="1" thickBot="1">
      <c r="A51" s="150"/>
      <c r="B51" s="466" t="s">
        <v>571</v>
      </c>
      <c r="C51" s="467"/>
      <c r="D51" s="468"/>
      <c r="E51" s="262">
        <f>E50</f>
        <v>154</v>
      </c>
      <c r="F51" s="6"/>
    </row>
    <row r="52" spans="1:6" ht="19.5" customHeight="1" thickBot="1">
      <c r="A52" s="460">
        <v>2</v>
      </c>
      <c r="B52" s="489" t="s">
        <v>574</v>
      </c>
      <c r="C52" s="490"/>
      <c r="D52" s="491"/>
      <c r="E52" s="492"/>
      <c r="F52" s="6"/>
    </row>
    <row r="53" spans="1:6" ht="20.25" customHeight="1">
      <c r="A53" s="469"/>
      <c r="C53" s="151" t="s">
        <v>568</v>
      </c>
      <c r="D53" s="327" t="s">
        <v>495</v>
      </c>
      <c r="E53" s="253">
        <v>154</v>
      </c>
      <c r="F53" s="6"/>
    </row>
    <row r="54" spans="1:6" ht="27.75" customHeight="1">
      <c r="A54" s="469"/>
      <c r="C54" s="151" t="s">
        <v>569</v>
      </c>
      <c r="D54" s="328" t="s">
        <v>496</v>
      </c>
      <c r="E54" s="253">
        <v>378</v>
      </c>
      <c r="F54" s="6"/>
    </row>
    <row r="55" spans="1:6" ht="21" customHeight="1" thickBot="1">
      <c r="A55" s="469"/>
      <c r="C55" s="151" t="s">
        <v>570</v>
      </c>
      <c r="D55" s="329" t="s">
        <v>496</v>
      </c>
      <c r="E55" s="253">
        <v>371</v>
      </c>
      <c r="F55" s="6"/>
    </row>
    <row r="56" spans="1:6" ht="28.5" customHeight="1" thickBot="1">
      <c r="A56" s="470"/>
      <c r="B56" s="493" t="s">
        <v>571</v>
      </c>
      <c r="C56" s="494"/>
      <c r="D56" s="495"/>
      <c r="E56" s="391">
        <f>E53+E54+E55</f>
        <v>903</v>
      </c>
      <c r="F56" s="6"/>
    </row>
    <row r="57" spans="1:6" ht="23.25" customHeight="1" thickBot="1">
      <c r="A57" s="390">
        <v>3</v>
      </c>
      <c r="B57" s="508" t="s">
        <v>576</v>
      </c>
      <c r="C57" s="509"/>
      <c r="D57" s="509"/>
      <c r="E57" s="510"/>
      <c r="F57" s="6"/>
    </row>
    <row r="58" spans="1:6" ht="108.75" customHeight="1">
      <c r="A58" s="23" t="s">
        <v>362</v>
      </c>
      <c r="B58" s="10"/>
      <c r="C58" s="392" t="s">
        <v>520</v>
      </c>
      <c r="D58" s="341" t="s">
        <v>521</v>
      </c>
      <c r="E58" s="337">
        <v>280</v>
      </c>
      <c r="F58" s="6"/>
    </row>
    <row r="59" spans="1:6" ht="29.25" customHeight="1">
      <c r="A59" s="23" t="s">
        <v>363</v>
      </c>
      <c r="B59" s="9"/>
      <c r="C59" s="330" t="s">
        <v>367</v>
      </c>
      <c r="D59" s="511" t="s">
        <v>521</v>
      </c>
      <c r="E59" s="513">
        <v>280</v>
      </c>
      <c r="F59" s="6"/>
    </row>
    <row r="60" spans="1:6" ht="9.75" customHeight="1" hidden="1">
      <c r="A60" s="24"/>
      <c r="B60" s="11"/>
      <c r="C60" s="331"/>
      <c r="D60" s="512"/>
      <c r="E60" s="514"/>
      <c r="F60" s="6"/>
    </row>
    <row r="61" spans="1:6" ht="0.75" customHeight="1">
      <c r="A61" s="23" t="s">
        <v>364</v>
      </c>
      <c r="B61" s="9"/>
      <c r="C61" s="330" t="s">
        <v>524</v>
      </c>
      <c r="D61" s="339" t="s">
        <v>521</v>
      </c>
      <c r="E61" s="336">
        <v>280</v>
      </c>
      <c r="F61" s="6"/>
    </row>
    <row r="62" spans="1:6" ht="30" customHeight="1">
      <c r="A62" s="263" t="s">
        <v>364</v>
      </c>
      <c r="B62" s="10"/>
      <c r="C62" s="332" t="s">
        <v>522</v>
      </c>
      <c r="D62" s="340" t="s">
        <v>521</v>
      </c>
      <c r="E62" s="335">
        <v>280</v>
      </c>
      <c r="F62" s="6"/>
    </row>
    <row r="63" spans="1:6" ht="20.25" customHeight="1" hidden="1">
      <c r="A63" s="24"/>
      <c r="B63" s="11"/>
      <c r="C63" s="333"/>
      <c r="D63" s="341"/>
      <c r="E63" s="337"/>
      <c r="F63" s="6"/>
    </row>
    <row r="64" spans="1:6" ht="21.75" customHeight="1">
      <c r="A64" s="264" t="s">
        <v>368</v>
      </c>
      <c r="B64" s="12"/>
      <c r="C64" s="330" t="s">
        <v>525</v>
      </c>
      <c r="D64" s="278" t="s">
        <v>521</v>
      </c>
      <c r="E64" s="338">
        <v>280</v>
      </c>
      <c r="F64" s="6"/>
    </row>
    <row r="65" spans="1:6" ht="21.75" customHeight="1">
      <c r="A65" s="264" t="s">
        <v>369</v>
      </c>
      <c r="B65" s="12"/>
      <c r="C65" s="330" t="s">
        <v>577</v>
      </c>
      <c r="D65" s="278" t="s">
        <v>521</v>
      </c>
      <c r="E65" s="338">
        <v>280</v>
      </c>
      <c r="F65" s="6"/>
    </row>
    <row r="66" spans="1:6" ht="18.75" customHeight="1">
      <c r="A66" s="264" t="s">
        <v>371</v>
      </c>
      <c r="B66" s="42"/>
      <c r="C66" s="334" t="s">
        <v>373</v>
      </c>
      <c r="D66" s="328" t="s">
        <v>521</v>
      </c>
      <c r="E66" s="338">
        <v>431</v>
      </c>
      <c r="F66" s="6"/>
    </row>
    <row r="67" spans="1:6" ht="20.25" customHeight="1">
      <c r="A67" s="264" t="s">
        <v>372</v>
      </c>
      <c r="B67" s="42"/>
      <c r="C67" s="334" t="s">
        <v>486</v>
      </c>
      <c r="D67" s="328" t="s">
        <v>521</v>
      </c>
      <c r="E67" s="338">
        <v>280</v>
      </c>
      <c r="F67" s="6"/>
    </row>
    <row r="68" spans="1:6" ht="27.75" customHeight="1">
      <c r="A68" s="264" t="s">
        <v>374</v>
      </c>
      <c r="B68" s="42"/>
      <c r="C68" s="334" t="s">
        <v>487</v>
      </c>
      <c r="D68" s="328" t="s">
        <v>521</v>
      </c>
      <c r="E68" s="338">
        <v>280</v>
      </c>
      <c r="F68" s="4"/>
    </row>
    <row r="69" spans="1:6" ht="30.75" customHeight="1" thickBot="1">
      <c r="A69" s="264" t="s">
        <v>375</v>
      </c>
      <c r="B69" s="42"/>
      <c r="C69" s="334" t="s">
        <v>488</v>
      </c>
      <c r="D69" s="329" t="s">
        <v>521</v>
      </c>
      <c r="E69" s="338">
        <v>280</v>
      </c>
      <c r="F69" s="4"/>
    </row>
    <row r="70" spans="1:6" ht="47.25" customHeight="1" thickBot="1">
      <c r="A70" s="471" t="s">
        <v>581</v>
      </c>
      <c r="B70" s="472"/>
      <c r="C70" s="472"/>
      <c r="D70" s="473"/>
      <c r="E70" s="474"/>
      <c r="F70" s="4"/>
    </row>
    <row r="71" spans="1:6" ht="38.25" customHeight="1">
      <c r="A71" s="25" t="s">
        <v>362</v>
      </c>
      <c r="B71" s="13"/>
      <c r="C71" s="342" t="s">
        <v>378</v>
      </c>
      <c r="D71" s="367" t="s">
        <v>509</v>
      </c>
      <c r="E71" s="354">
        <v>2001</v>
      </c>
      <c r="F71" s="4"/>
    </row>
    <row r="72" spans="1:6" ht="30.75" customHeight="1">
      <c r="A72" s="25" t="s">
        <v>363</v>
      </c>
      <c r="B72" s="13"/>
      <c r="C72" s="342" t="s">
        <v>379</v>
      </c>
      <c r="D72" s="323" t="s">
        <v>509</v>
      </c>
      <c r="E72" s="355">
        <v>1009</v>
      </c>
      <c r="F72" s="4"/>
    </row>
    <row r="73" spans="1:6" ht="35.25" customHeight="1">
      <c r="A73" s="25" t="s">
        <v>364</v>
      </c>
      <c r="B73" s="13"/>
      <c r="C73" s="342" t="s">
        <v>380</v>
      </c>
      <c r="D73" s="323" t="s">
        <v>509</v>
      </c>
      <c r="E73" s="355">
        <v>1508</v>
      </c>
      <c r="F73" s="4"/>
    </row>
    <row r="74" spans="1:6" ht="31.5" customHeight="1">
      <c r="A74" s="25" t="s">
        <v>366</v>
      </c>
      <c r="B74" s="13"/>
      <c r="C74" s="342" t="s">
        <v>381</v>
      </c>
      <c r="D74" s="323" t="s">
        <v>509</v>
      </c>
      <c r="E74" s="355">
        <v>760</v>
      </c>
      <c r="F74" s="4"/>
    </row>
    <row r="75" spans="1:6" ht="35.25" customHeight="1">
      <c r="A75" s="25" t="s">
        <v>368</v>
      </c>
      <c r="B75" s="13"/>
      <c r="C75" s="342" t="s">
        <v>382</v>
      </c>
      <c r="D75" s="323" t="s">
        <v>509</v>
      </c>
      <c r="E75" s="355">
        <v>1055</v>
      </c>
      <c r="F75" s="4"/>
    </row>
    <row r="76" spans="1:6" ht="34.5" customHeight="1">
      <c r="A76" s="25" t="s">
        <v>369</v>
      </c>
      <c r="B76" s="13"/>
      <c r="C76" s="342" t="s">
        <v>383</v>
      </c>
      <c r="D76" s="323" t="s">
        <v>509</v>
      </c>
      <c r="E76" s="355">
        <v>534</v>
      </c>
      <c r="F76" s="4"/>
    </row>
    <row r="77" spans="1:6" ht="34.5" customHeight="1">
      <c r="A77" s="25" t="s">
        <v>371</v>
      </c>
      <c r="B77" s="13"/>
      <c r="C77" s="342" t="s">
        <v>384</v>
      </c>
      <c r="D77" s="323" t="s">
        <v>509</v>
      </c>
      <c r="E77" s="355">
        <v>488</v>
      </c>
      <c r="F77" s="4"/>
    </row>
    <row r="78" spans="1:6" ht="33.75" customHeight="1">
      <c r="A78" s="25" t="s">
        <v>372</v>
      </c>
      <c r="B78" s="13"/>
      <c r="C78" s="342" t="s">
        <v>385</v>
      </c>
      <c r="D78" s="323" t="s">
        <v>509</v>
      </c>
      <c r="E78" s="355">
        <v>245</v>
      </c>
      <c r="F78" s="4"/>
    </row>
    <row r="79" spans="1:6" ht="32.25" customHeight="1">
      <c r="A79" s="25" t="s">
        <v>374</v>
      </c>
      <c r="B79" s="13"/>
      <c r="C79" s="342" t="s">
        <v>398</v>
      </c>
      <c r="D79" s="323" t="s">
        <v>509</v>
      </c>
      <c r="E79" s="355">
        <v>467</v>
      </c>
      <c r="F79" s="4"/>
    </row>
    <row r="80" spans="1:7" ht="33" customHeight="1">
      <c r="A80" s="25" t="s">
        <v>375</v>
      </c>
      <c r="B80" s="13"/>
      <c r="C80" s="342" t="s">
        <v>399</v>
      </c>
      <c r="D80" s="323" t="s">
        <v>509</v>
      </c>
      <c r="E80" s="355">
        <v>234</v>
      </c>
      <c r="F80" s="149"/>
      <c r="G80" s="149"/>
    </row>
    <row r="81" spans="1:6" ht="39" customHeight="1">
      <c r="A81" s="25" t="s">
        <v>376</v>
      </c>
      <c r="B81" s="13"/>
      <c r="C81" s="342" t="s">
        <v>400</v>
      </c>
      <c r="D81" s="323" t="s">
        <v>509</v>
      </c>
      <c r="E81" s="355">
        <v>447</v>
      </c>
      <c r="F81" s="4"/>
    </row>
    <row r="82" spans="1:6" ht="34.5" customHeight="1" thickBot="1">
      <c r="A82" s="25" t="s">
        <v>397</v>
      </c>
      <c r="B82" s="13"/>
      <c r="C82" s="342" t="s">
        <v>401</v>
      </c>
      <c r="D82" s="323" t="s">
        <v>509</v>
      </c>
      <c r="E82" s="356">
        <v>224</v>
      </c>
      <c r="F82" s="4"/>
    </row>
    <row r="83" spans="1:6" ht="24.75" customHeight="1" thickBot="1">
      <c r="A83" s="265"/>
      <c r="B83" s="149"/>
      <c r="C83" s="148" t="s">
        <v>413</v>
      </c>
      <c r="D83" s="368"/>
      <c r="E83" s="266"/>
      <c r="F83" s="4"/>
    </row>
    <row r="84" spans="1:6" ht="24.75" customHeight="1">
      <c r="A84" s="25" t="s">
        <v>362</v>
      </c>
      <c r="B84" s="87" t="s">
        <v>212</v>
      </c>
      <c r="C84" s="342" t="s">
        <v>213</v>
      </c>
      <c r="D84" s="278" t="s">
        <v>386</v>
      </c>
      <c r="E84" s="354">
        <v>340</v>
      </c>
      <c r="F84" s="4"/>
    </row>
    <row r="85" spans="1:6" ht="30" customHeight="1">
      <c r="A85" s="25" t="s">
        <v>363</v>
      </c>
      <c r="B85" s="87" t="s">
        <v>87</v>
      </c>
      <c r="C85" s="342" t="s">
        <v>414</v>
      </c>
      <c r="D85" s="278" t="s">
        <v>386</v>
      </c>
      <c r="E85" s="355">
        <v>360</v>
      </c>
      <c r="F85" s="4"/>
    </row>
    <row r="86" spans="1:6" ht="18.75" customHeight="1">
      <c r="A86" s="25" t="s">
        <v>364</v>
      </c>
      <c r="B86" s="87" t="s">
        <v>215</v>
      </c>
      <c r="C86" s="343" t="s">
        <v>216</v>
      </c>
      <c r="D86" s="278" t="s">
        <v>386</v>
      </c>
      <c r="E86" s="355">
        <v>1000</v>
      </c>
      <c r="F86" s="4"/>
    </row>
    <row r="87" spans="1:6" ht="41.25" customHeight="1">
      <c r="A87" s="25" t="s">
        <v>366</v>
      </c>
      <c r="B87" s="87" t="s">
        <v>88</v>
      </c>
      <c r="C87" s="342" t="s">
        <v>292</v>
      </c>
      <c r="D87" s="278" t="s">
        <v>386</v>
      </c>
      <c r="E87" s="355">
        <v>2500</v>
      </c>
      <c r="F87" s="4"/>
    </row>
    <row r="88" spans="1:6" ht="41.25" customHeight="1">
      <c r="A88" s="25" t="s">
        <v>368</v>
      </c>
      <c r="B88" s="87" t="s">
        <v>219</v>
      </c>
      <c r="C88" s="344" t="s">
        <v>214</v>
      </c>
      <c r="D88" s="278" t="s">
        <v>386</v>
      </c>
      <c r="E88" s="355">
        <v>1400</v>
      </c>
      <c r="F88" s="4"/>
    </row>
    <row r="89" spans="1:6" ht="22.5" customHeight="1">
      <c r="A89" s="25" t="s">
        <v>369</v>
      </c>
      <c r="B89" s="87" t="s">
        <v>217</v>
      </c>
      <c r="C89" s="342" t="s">
        <v>415</v>
      </c>
      <c r="D89" s="278" t="s">
        <v>386</v>
      </c>
      <c r="E89" s="355">
        <v>425</v>
      </c>
      <c r="F89" s="4"/>
    </row>
    <row r="90" spans="1:6" ht="24.75" customHeight="1">
      <c r="A90" s="25" t="s">
        <v>371</v>
      </c>
      <c r="B90" s="87" t="s">
        <v>220</v>
      </c>
      <c r="C90" s="342" t="s">
        <v>218</v>
      </c>
      <c r="D90" s="278" t="s">
        <v>386</v>
      </c>
      <c r="E90" s="355">
        <v>800</v>
      </c>
      <c r="F90" s="4"/>
    </row>
    <row r="91" spans="1:6" ht="24.75" customHeight="1">
      <c r="A91" s="25" t="s">
        <v>372</v>
      </c>
      <c r="B91" s="87" t="s">
        <v>89</v>
      </c>
      <c r="C91" s="342" t="s">
        <v>46</v>
      </c>
      <c r="D91" s="278" t="s">
        <v>386</v>
      </c>
      <c r="E91" s="355">
        <v>575</v>
      </c>
      <c r="F91" s="4"/>
    </row>
    <row r="92" spans="1:6" ht="22.5" customHeight="1">
      <c r="A92" s="25" t="s">
        <v>374</v>
      </c>
      <c r="B92" s="87"/>
      <c r="C92" s="342" t="s">
        <v>221</v>
      </c>
      <c r="D92" s="278" t="s">
        <v>386</v>
      </c>
      <c r="E92" s="355">
        <v>340</v>
      </c>
      <c r="F92" s="4"/>
    </row>
    <row r="93" spans="1:6" ht="22.5" customHeight="1">
      <c r="A93" s="25" t="s">
        <v>375</v>
      </c>
      <c r="B93" s="87" t="s">
        <v>90</v>
      </c>
      <c r="C93" s="342" t="s">
        <v>222</v>
      </c>
      <c r="D93" s="278" t="s">
        <v>386</v>
      </c>
      <c r="E93" s="355">
        <v>692</v>
      </c>
      <c r="F93" s="4"/>
    </row>
    <row r="94" spans="1:6" ht="20.25">
      <c r="A94" s="25" t="s">
        <v>376</v>
      </c>
      <c r="B94" s="87" t="s">
        <v>90</v>
      </c>
      <c r="C94" s="342" t="s">
        <v>246</v>
      </c>
      <c r="D94" s="278" t="s">
        <v>386</v>
      </c>
      <c r="E94" s="355">
        <v>1755</v>
      </c>
      <c r="F94" s="4"/>
    </row>
    <row r="95" spans="1:6" ht="22.5" customHeight="1">
      <c r="A95" s="25" t="s">
        <v>397</v>
      </c>
      <c r="B95" s="13" t="s">
        <v>91</v>
      </c>
      <c r="C95" s="343" t="s">
        <v>302</v>
      </c>
      <c r="D95" s="278" t="s">
        <v>386</v>
      </c>
      <c r="E95" s="355">
        <v>2420</v>
      </c>
      <c r="F95" s="4"/>
    </row>
    <row r="96" spans="1:6" ht="20.25">
      <c r="A96" s="25" t="s">
        <v>377</v>
      </c>
      <c r="B96" s="7" t="s">
        <v>258</v>
      </c>
      <c r="C96" s="342" t="s">
        <v>510</v>
      </c>
      <c r="D96" s="278" t="s">
        <v>386</v>
      </c>
      <c r="E96" s="355">
        <v>1070</v>
      </c>
      <c r="F96" s="4"/>
    </row>
    <row r="97" spans="1:6" ht="42.75" customHeight="1">
      <c r="A97" s="25" t="s">
        <v>402</v>
      </c>
      <c r="B97" s="8" t="s">
        <v>247</v>
      </c>
      <c r="C97" s="343" t="s">
        <v>248</v>
      </c>
      <c r="D97" s="278" t="s">
        <v>386</v>
      </c>
      <c r="E97" s="355">
        <v>1000</v>
      </c>
      <c r="F97" s="4"/>
    </row>
    <row r="98" spans="1:6" ht="40.5">
      <c r="A98" s="25" t="s">
        <v>403</v>
      </c>
      <c r="B98" s="8" t="s">
        <v>249</v>
      </c>
      <c r="C98" s="345" t="s">
        <v>250</v>
      </c>
      <c r="D98" s="278" t="s">
        <v>386</v>
      </c>
      <c r="E98" s="355">
        <v>1000</v>
      </c>
      <c r="F98" s="4"/>
    </row>
    <row r="99" spans="1:6" ht="40.5">
      <c r="A99" s="25" t="s">
        <v>387</v>
      </c>
      <c r="B99" s="7" t="s">
        <v>252</v>
      </c>
      <c r="C99" s="343" t="s">
        <v>253</v>
      </c>
      <c r="D99" s="278" t="s">
        <v>386</v>
      </c>
      <c r="E99" s="355">
        <v>1280</v>
      </c>
      <c r="F99" s="4"/>
    </row>
    <row r="100" spans="1:6" ht="22.5" customHeight="1">
      <c r="A100" s="25" t="s">
        <v>388</v>
      </c>
      <c r="B100" s="7" t="s">
        <v>254</v>
      </c>
      <c r="C100" s="343" t="s">
        <v>255</v>
      </c>
      <c r="D100" s="278" t="s">
        <v>386</v>
      </c>
      <c r="E100" s="355">
        <v>1280</v>
      </c>
      <c r="F100" s="4"/>
    </row>
    <row r="101" spans="1:6" ht="24.75" customHeight="1">
      <c r="A101" s="25" t="s">
        <v>389</v>
      </c>
      <c r="B101" s="88" t="s">
        <v>256</v>
      </c>
      <c r="C101" s="342" t="s">
        <v>257</v>
      </c>
      <c r="D101" s="278" t="s">
        <v>386</v>
      </c>
      <c r="E101" s="355">
        <v>900</v>
      </c>
      <c r="F101" s="4"/>
    </row>
    <row r="102" spans="1:6" ht="20.25">
      <c r="A102" s="25" t="s">
        <v>390</v>
      </c>
      <c r="B102" s="8" t="s">
        <v>644</v>
      </c>
      <c r="C102" s="343" t="s">
        <v>294</v>
      </c>
      <c r="D102" s="328" t="s">
        <v>386</v>
      </c>
      <c r="E102" s="355">
        <v>1180</v>
      </c>
      <c r="F102" s="4"/>
    </row>
    <row r="103" spans="1:6" ht="20.25">
      <c r="A103" s="25" t="s">
        <v>392</v>
      </c>
      <c r="B103" s="15" t="s">
        <v>645</v>
      </c>
      <c r="C103" s="342" t="s">
        <v>293</v>
      </c>
      <c r="D103" s="328" t="s">
        <v>386</v>
      </c>
      <c r="E103" s="355">
        <v>1600</v>
      </c>
      <c r="F103" s="4"/>
    </row>
    <row r="104" spans="1:6" ht="20.25" customHeight="1">
      <c r="A104" s="25" t="s">
        <v>393</v>
      </c>
      <c r="B104" s="87" t="s">
        <v>251</v>
      </c>
      <c r="C104" s="342" t="s">
        <v>621</v>
      </c>
      <c r="D104" s="278" t="s">
        <v>386</v>
      </c>
      <c r="E104" s="355">
        <v>800</v>
      </c>
      <c r="F104" s="4"/>
    </row>
    <row r="105" spans="1:6" ht="20.25">
      <c r="A105" s="25" t="s">
        <v>395</v>
      </c>
      <c r="B105" s="87" t="s">
        <v>346</v>
      </c>
      <c r="C105" s="342" t="s">
        <v>347</v>
      </c>
      <c r="D105" s="278" t="s">
        <v>386</v>
      </c>
      <c r="E105" s="355">
        <v>400</v>
      </c>
      <c r="F105" s="4"/>
    </row>
    <row r="106" spans="1:6" ht="20.25">
      <c r="A106" s="28" t="s">
        <v>2</v>
      </c>
      <c r="B106" s="416" t="s">
        <v>632</v>
      </c>
      <c r="C106" s="411" t="s">
        <v>631</v>
      </c>
      <c r="D106" s="278" t="s">
        <v>57</v>
      </c>
      <c r="E106" s="253">
        <v>1100</v>
      </c>
      <c r="F106" s="4"/>
    </row>
    <row r="107" spans="1:6" ht="20.25">
      <c r="A107" s="28" t="s">
        <v>3</v>
      </c>
      <c r="B107" s="416" t="s">
        <v>634</v>
      </c>
      <c r="C107" s="417" t="s">
        <v>633</v>
      </c>
      <c r="D107" s="278" t="s">
        <v>57</v>
      </c>
      <c r="E107" s="253">
        <v>700</v>
      </c>
      <c r="F107" s="4"/>
    </row>
    <row r="108" spans="1:6" ht="20.25">
      <c r="A108" s="28" t="s">
        <v>4</v>
      </c>
      <c r="B108" s="416" t="s">
        <v>721</v>
      </c>
      <c r="C108" s="106" t="s">
        <v>722</v>
      </c>
      <c r="D108" s="278" t="s">
        <v>386</v>
      </c>
      <c r="E108" s="365">
        <v>650</v>
      </c>
      <c r="F108" s="4"/>
    </row>
    <row r="109" spans="1:6" ht="20.25">
      <c r="A109" s="25"/>
      <c r="B109" s="87"/>
      <c r="C109" s="346" t="s">
        <v>416</v>
      </c>
      <c r="D109" s="278"/>
      <c r="E109" s="357"/>
      <c r="F109" s="4"/>
    </row>
    <row r="110" spans="1:6" s="242" customFormat="1" ht="22.5" customHeight="1">
      <c r="A110" s="25" t="s">
        <v>362</v>
      </c>
      <c r="B110" s="87" t="s">
        <v>717</v>
      </c>
      <c r="C110" s="342" t="s">
        <v>718</v>
      </c>
      <c r="D110" s="278" t="s">
        <v>386</v>
      </c>
      <c r="E110" s="355">
        <v>180</v>
      </c>
      <c r="F110" s="4"/>
    </row>
    <row r="111" spans="1:6" s="242" customFormat="1" ht="40.5">
      <c r="A111" s="25" t="s">
        <v>363</v>
      </c>
      <c r="B111" s="87" t="s">
        <v>80</v>
      </c>
      <c r="C111" s="342" t="s">
        <v>646</v>
      </c>
      <c r="D111" s="278" t="s">
        <v>386</v>
      </c>
      <c r="E111" s="355">
        <v>145</v>
      </c>
      <c r="F111" s="4"/>
    </row>
    <row r="112" spans="1:6" s="242" customFormat="1" ht="20.25">
      <c r="A112" s="25" t="s">
        <v>364</v>
      </c>
      <c r="B112" s="87" t="s">
        <v>349</v>
      </c>
      <c r="C112" s="342" t="s">
        <v>647</v>
      </c>
      <c r="D112" s="278" t="s">
        <v>386</v>
      </c>
      <c r="E112" s="355">
        <v>160</v>
      </c>
      <c r="F112" s="4"/>
    </row>
    <row r="113" spans="1:6" s="242" customFormat="1" ht="20.25">
      <c r="A113" s="25" t="s">
        <v>366</v>
      </c>
      <c r="B113" s="87" t="s">
        <v>350</v>
      </c>
      <c r="C113" s="342" t="s">
        <v>348</v>
      </c>
      <c r="D113" s="278" t="s">
        <v>386</v>
      </c>
      <c r="E113" s="355">
        <v>250</v>
      </c>
      <c r="F113" s="4"/>
    </row>
    <row r="114" spans="1:6" s="242" customFormat="1" ht="20.25">
      <c r="A114" s="25" t="s">
        <v>368</v>
      </c>
      <c r="B114" s="87" t="s">
        <v>82</v>
      </c>
      <c r="C114" s="342" t="s">
        <v>286</v>
      </c>
      <c r="D114" s="278" t="s">
        <v>386</v>
      </c>
      <c r="E114" s="355">
        <v>750</v>
      </c>
      <c r="F114" s="4"/>
    </row>
    <row r="115" spans="1:6" s="242" customFormat="1" ht="19.5" customHeight="1">
      <c r="A115" s="25" t="s">
        <v>369</v>
      </c>
      <c r="B115" s="87" t="s">
        <v>83</v>
      </c>
      <c r="C115" s="342" t="s">
        <v>648</v>
      </c>
      <c r="D115" s="278" t="s">
        <v>386</v>
      </c>
      <c r="E115" s="355">
        <v>150</v>
      </c>
      <c r="F115" s="4"/>
    </row>
    <row r="116" spans="1:6" s="242" customFormat="1" ht="20.25" hidden="1">
      <c r="A116" s="25" t="s">
        <v>403</v>
      </c>
      <c r="B116" s="87" t="s">
        <v>84</v>
      </c>
      <c r="C116" s="151" t="s">
        <v>287</v>
      </c>
      <c r="D116" s="278" t="s">
        <v>386</v>
      </c>
      <c r="E116" s="355">
        <v>250</v>
      </c>
      <c r="F116" s="4"/>
    </row>
    <row r="117" spans="1:6" s="242" customFormat="1" ht="20.25">
      <c r="A117" s="25" t="s">
        <v>371</v>
      </c>
      <c r="B117" s="87" t="s">
        <v>649</v>
      </c>
      <c r="C117" s="151" t="s">
        <v>351</v>
      </c>
      <c r="D117" s="278" t="s">
        <v>386</v>
      </c>
      <c r="E117" s="355">
        <v>210</v>
      </c>
      <c r="F117" s="4"/>
    </row>
    <row r="118" spans="1:6" s="242" customFormat="1" ht="22.5" customHeight="1">
      <c r="A118" s="25" t="s">
        <v>372</v>
      </c>
      <c r="B118" s="87" t="s">
        <v>85</v>
      </c>
      <c r="C118" s="342" t="s">
        <v>288</v>
      </c>
      <c r="D118" s="278" t="s">
        <v>386</v>
      </c>
      <c r="E118" s="355">
        <v>700</v>
      </c>
      <c r="F118" s="4"/>
    </row>
    <row r="119" spans="1:6" ht="43.5" customHeight="1" thickBot="1">
      <c r="A119" s="25" t="s">
        <v>374</v>
      </c>
      <c r="B119" s="87" t="s">
        <v>86</v>
      </c>
      <c r="C119" s="151" t="s">
        <v>291</v>
      </c>
      <c r="D119" s="278" t="s">
        <v>386</v>
      </c>
      <c r="E119" s="355">
        <v>95</v>
      </c>
      <c r="F119" s="4"/>
    </row>
    <row r="120" spans="1:6" ht="22.5" customHeight="1" thickBot="1">
      <c r="A120" s="25" t="s">
        <v>375</v>
      </c>
      <c r="B120" s="89" t="s">
        <v>72</v>
      </c>
      <c r="C120" s="347" t="s">
        <v>450</v>
      </c>
      <c r="D120" s="279" t="s">
        <v>391</v>
      </c>
      <c r="E120" s="358">
        <v>162</v>
      </c>
      <c r="F120" s="4"/>
    </row>
    <row r="121" spans="1:6" ht="23.25" customHeight="1" thickBot="1">
      <c r="A121" s="25" t="s">
        <v>376</v>
      </c>
      <c r="B121" s="90" t="s">
        <v>72</v>
      </c>
      <c r="C121" s="348" t="s">
        <v>451</v>
      </c>
      <c r="D121" s="280" t="s">
        <v>57</v>
      </c>
      <c r="E121" s="359">
        <v>163</v>
      </c>
      <c r="F121" s="4"/>
    </row>
    <row r="122" spans="1:6" ht="24" customHeight="1" thickBot="1">
      <c r="A122" s="25" t="s">
        <v>397</v>
      </c>
      <c r="B122" s="90" t="s">
        <v>77</v>
      </c>
      <c r="C122" s="348" t="s">
        <v>452</v>
      </c>
      <c r="D122" s="280" t="s">
        <v>57</v>
      </c>
      <c r="E122" s="359">
        <v>86</v>
      </c>
      <c r="F122" s="4"/>
    </row>
    <row r="123" spans="1:6" ht="22.5" customHeight="1" thickBot="1">
      <c r="A123" s="399" t="s">
        <v>377</v>
      </c>
      <c r="B123" s="396" t="s">
        <v>75</v>
      </c>
      <c r="C123" s="348" t="s">
        <v>453</v>
      </c>
      <c r="D123" s="280" t="s">
        <v>57</v>
      </c>
      <c r="E123" s="359">
        <v>78</v>
      </c>
      <c r="F123" s="4"/>
    </row>
    <row r="124" spans="1:6" ht="21" customHeight="1" thickBot="1">
      <c r="A124" s="399" t="s">
        <v>402</v>
      </c>
      <c r="B124" s="396" t="s">
        <v>79</v>
      </c>
      <c r="C124" s="348" t="s">
        <v>454</v>
      </c>
      <c r="D124" s="280" t="s">
        <v>57</v>
      </c>
      <c r="E124" s="359">
        <v>82</v>
      </c>
      <c r="F124" s="4"/>
    </row>
    <row r="125" spans="1:6" ht="25.5" customHeight="1" thickBot="1">
      <c r="A125" s="399" t="s">
        <v>403</v>
      </c>
      <c r="B125" s="396" t="s">
        <v>58</v>
      </c>
      <c r="C125" s="348" t="s">
        <v>449</v>
      </c>
      <c r="D125" s="280" t="s">
        <v>57</v>
      </c>
      <c r="E125" s="359">
        <v>191</v>
      </c>
      <c r="F125" s="4"/>
    </row>
    <row r="126" spans="1:6" ht="22.5" customHeight="1" thickBot="1">
      <c r="A126" s="399" t="s">
        <v>387</v>
      </c>
      <c r="B126" s="396" t="s">
        <v>59</v>
      </c>
      <c r="C126" s="348" t="s">
        <v>448</v>
      </c>
      <c r="D126" s="280" t="s">
        <v>391</v>
      </c>
      <c r="E126" s="359">
        <v>230</v>
      </c>
      <c r="F126" s="4"/>
    </row>
    <row r="127" spans="1:6" ht="26.25" customHeight="1" thickBot="1">
      <c r="A127" s="399" t="s">
        <v>388</v>
      </c>
      <c r="B127" s="396" t="s">
        <v>69</v>
      </c>
      <c r="C127" s="348" t="s">
        <v>447</v>
      </c>
      <c r="D127" s="280" t="s">
        <v>57</v>
      </c>
      <c r="E127" s="359">
        <v>174</v>
      </c>
      <c r="F127" s="4"/>
    </row>
    <row r="128" spans="1:6" ht="21.75" customHeight="1" thickBot="1">
      <c r="A128" s="399" t="s">
        <v>389</v>
      </c>
      <c r="B128" s="396" t="s">
        <v>73</v>
      </c>
      <c r="C128" s="348" t="s">
        <v>446</v>
      </c>
      <c r="D128" s="280" t="s">
        <v>57</v>
      </c>
      <c r="E128" s="359">
        <v>158</v>
      </c>
      <c r="F128" s="4"/>
    </row>
    <row r="129" spans="1:6" ht="19.5" customHeight="1" thickBot="1">
      <c r="A129" s="399" t="s">
        <v>390</v>
      </c>
      <c r="B129" s="396" t="s">
        <v>67</v>
      </c>
      <c r="C129" s="348" t="s">
        <v>445</v>
      </c>
      <c r="D129" s="280" t="s">
        <v>57</v>
      </c>
      <c r="E129" s="359">
        <v>155</v>
      </c>
      <c r="F129" s="4"/>
    </row>
    <row r="130" spans="1:6" ht="22.5" customHeight="1" thickBot="1">
      <c r="A130" s="399" t="s">
        <v>392</v>
      </c>
      <c r="B130" s="396" t="s">
        <v>81</v>
      </c>
      <c r="C130" s="348" t="s">
        <v>444</v>
      </c>
      <c r="D130" s="280" t="s">
        <v>57</v>
      </c>
      <c r="E130" s="359">
        <v>155</v>
      </c>
      <c r="F130" s="4"/>
    </row>
    <row r="131" spans="1:6" ht="20.25" customHeight="1" thickBot="1">
      <c r="A131" s="399" t="s">
        <v>393</v>
      </c>
      <c r="B131" s="396" t="s">
        <v>70</v>
      </c>
      <c r="C131" s="348" t="s">
        <v>650</v>
      </c>
      <c r="D131" s="280" t="s">
        <v>57</v>
      </c>
      <c r="E131" s="359">
        <v>154</v>
      </c>
      <c r="F131" s="4"/>
    </row>
    <row r="132" spans="1:6" ht="24.75" customHeight="1" thickBot="1">
      <c r="A132" s="399" t="s">
        <v>395</v>
      </c>
      <c r="B132" s="396" t="s">
        <v>71</v>
      </c>
      <c r="C132" s="348" t="s">
        <v>651</v>
      </c>
      <c r="D132" s="280" t="s">
        <v>57</v>
      </c>
      <c r="E132" s="359">
        <v>154</v>
      </c>
      <c r="F132" s="4"/>
    </row>
    <row r="133" spans="1:6" ht="24" customHeight="1" thickBot="1">
      <c r="A133" s="399" t="s">
        <v>2</v>
      </c>
      <c r="B133" s="396" t="s">
        <v>78</v>
      </c>
      <c r="C133" s="348" t="s">
        <v>443</v>
      </c>
      <c r="D133" s="280" t="s">
        <v>391</v>
      </c>
      <c r="E133" s="359">
        <v>157</v>
      </c>
      <c r="F133" s="4"/>
    </row>
    <row r="134" spans="1:6" ht="22.5" customHeight="1" thickBot="1">
      <c r="A134" s="399" t="s">
        <v>3</v>
      </c>
      <c r="B134" s="396" t="s">
        <v>60</v>
      </c>
      <c r="C134" s="349" t="s">
        <v>442</v>
      </c>
      <c r="D134" s="280" t="s">
        <v>57</v>
      </c>
      <c r="E134" s="359">
        <v>152</v>
      </c>
      <c r="F134" s="4"/>
    </row>
    <row r="135" spans="1:6" ht="21" customHeight="1" thickBot="1">
      <c r="A135" s="399" t="s">
        <v>4</v>
      </c>
      <c r="B135" s="396" t="s">
        <v>68</v>
      </c>
      <c r="C135" s="348" t="s">
        <v>441</v>
      </c>
      <c r="D135" s="280" t="s">
        <v>57</v>
      </c>
      <c r="E135" s="359">
        <v>154</v>
      </c>
      <c r="F135" s="4"/>
    </row>
    <row r="136" spans="1:6" ht="24" customHeight="1" thickBot="1">
      <c r="A136" s="399" t="s">
        <v>5</v>
      </c>
      <c r="B136" s="396" t="s">
        <v>76</v>
      </c>
      <c r="C136" s="348" t="s">
        <v>440</v>
      </c>
      <c r="D136" s="280" t="s">
        <v>57</v>
      </c>
      <c r="E136" s="359">
        <v>155</v>
      </c>
      <c r="F136" s="4"/>
    </row>
    <row r="137" spans="1:6" ht="23.25" customHeight="1" thickBot="1">
      <c r="A137" s="399" t="s">
        <v>6</v>
      </c>
      <c r="B137" s="396" t="s">
        <v>61</v>
      </c>
      <c r="C137" s="348" t="s">
        <v>652</v>
      </c>
      <c r="D137" s="280" t="s">
        <v>57</v>
      </c>
      <c r="E137" s="359">
        <v>254</v>
      </c>
      <c r="F137" s="4"/>
    </row>
    <row r="138" spans="1:6" ht="25.5" customHeight="1" thickBot="1">
      <c r="A138" s="399" t="s">
        <v>7</v>
      </c>
      <c r="B138" s="396" t="s">
        <v>653</v>
      </c>
      <c r="C138" s="348" t="s">
        <v>439</v>
      </c>
      <c r="D138" s="280" t="s">
        <v>57</v>
      </c>
      <c r="E138" s="359">
        <v>143</v>
      </c>
      <c r="F138" s="4"/>
    </row>
    <row r="139" spans="1:6" ht="18.75" customHeight="1" thickBot="1">
      <c r="A139" s="399" t="s">
        <v>8</v>
      </c>
      <c r="B139" s="396"/>
      <c r="C139" s="348" t="s">
        <v>438</v>
      </c>
      <c r="D139" s="280" t="s">
        <v>57</v>
      </c>
      <c r="E139" s="359">
        <v>255</v>
      </c>
      <c r="F139" s="4"/>
    </row>
    <row r="140" spans="1:6" ht="22.5" customHeight="1" thickBot="1">
      <c r="A140" s="399" t="s">
        <v>9</v>
      </c>
      <c r="B140" s="396" t="s">
        <v>65</v>
      </c>
      <c r="C140" s="348" t="s">
        <v>437</v>
      </c>
      <c r="D140" s="280" t="s">
        <v>391</v>
      </c>
      <c r="E140" s="359">
        <v>192</v>
      </c>
      <c r="F140" s="4"/>
    </row>
    <row r="141" spans="1:6" ht="23.25" customHeight="1">
      <c r="A141" s="399" t="s">
        <v>10</v>
      </c>
      <c r="B141" s="397" t="s">
        <v>66</v>
      </c>
      <c r="C141" s="143" t="s">
        <v>654</v>
      </c>
      <c r="D141" s="369" t="s">
        <v>57</v>
      </c>
      <c r="E141" s="360">
        <v>102</v>
      </c>
      <c r="F141" s="4"/>
    </row>
    <row r="142" spans="1:6" ht="22.5" customHeight="1">
      <c r="A142" s="399" t="s">
        <v>11</v>
      </c>
      <c r="B142" s="398" t="s">
        <v>84</v>
      </c>
      <c r="C142" s="350" t="s">
        <v>655</v>
      </c>
      <c r="D142" s="323" t="s">
        <v>57</v>
      </c>
      <c r="E142" s="361">
        <v>156</v>
      </c>
      <c r="F142" s="4"/>
    </row>
    <row r="143" spans="1:6" ht="18.75" customHeight="1" hidden="1">
      <c r="A143" s="267"/>
      <c r="B143" s="57"/>
      <c r="C143" s="84" t="s">
        <v>436</v>
      </c>
      <c r="D143" s="286"/>
      <c r="E143" s="362"/>
      <c r="F143" s="4"/>
    </row>
    <row r="144" spans="1:6" ht="18.75" customHeight="1">
      <c r="A144" s="267"/>
      <c r="B144" s="57"/>
      <c r="C144" s="84" t="s">
        <v>436</v>
      </c>
      <c r="D144" s="286"/>
      <c r="E144" s="362"/>
      <c r="F144" s="4"/>
    </row>
    <row r="145" spans="1:6" ht="21" customHeight="1">
      <c r="A145" s="25"/>
      <c r="B145" s="87"/>
      <c r="C145" s="346" t="s">
        <v>63</v>
      </c>
      <c r="D145" s="370"/>
      <c r="E145" s="363"/>
      <c r="F145" s="4"/>
    </row>
    <row r="146" spans="1:6" ht="21" thickBot="1">
      <c r="A146" s="25" t="s">
        <v>362</v>
      </c>
      <c r="B146" s="90" t="s">
        <v>74</v>
      </c>
      <c r="C146" s="348" t="s">
        <v>656</v>
      </c>
      <c r="D146" s="280" t="s">
        <v>57</v>
      </c>
      <c r="E146" s="359">
        <v>250</v>
      </c>
      <c r="F146" s="4"/>
    </row>
    <row r="147" spans="1:6" ht="20.25">
      <c r="A147" s="25"/>
      <c r="B147" s="14"/>
      <c r="C147" s="84" t="s">
        <v>436</v>
      </c>
      <c r="D147" s="323"/>
      <c r="E147" s="355"/>
      <c r="F147" s="4"/>
    </row>
    <row r="148" spans="1:6" ht="36.75" customHeight="1">
      <c r="A148" s="25"/>
      <c r="B148" s="14"/>
      <c r="C148" s="346" t="s">
        <v>417</v>
      </c>
      <c r="D148" s="323"/>
      <c r="E148" s="355"/>
      <c r="F148" s="4"/>
    </row>
    <row r="149" spans="1:6" ht="20.25">
      <c r="A149" s="25" t="s">
        <v>362</v>
      </c>
      <c r="B149" s="87" t="s">
        <v>92</v>
      </c>
      <c r="C149" s="342" t="s">
        <v>93</v>
      </c>
      <c r="D149" s="323" t="s">
        <v>386</v>
      </c>
      <c r="E149" s="355">
        <v>1182</v>
      </c>
      <c r="F149" s="4"/>
    </row>
    <row r="150" spans="1:6" ht="20.25">
      <c r="A150" s="25" t="s">
        <v>363</v>
      </c>
      <c r="B150" s="87" t="s">
        <v>296</v>
      </c>
      <c r="C150" s="342" t="s">
        <v>297</v>
      </c>
      <c r="D150" s="323" t="s">
        <v>386</v>
      </c>
      <c r="E150" s="364">
        <v>760</v>
      </c>
      <c r="F150" s="4"/>
    </row>
    <row r="151" spans="1:6" ht="24.75" customHeight="1">
      <c r="A151" s="25" t="s">
        <v>364</v>
      </c>
      <c r="B151" s="87" t="s">
        <v>298</v>
      </c>
      <c r="C151" s="342" t="s">
        <v>299</v>
      </c>
      <c r="D151" s="323" t="s">
        <v>386</v>
      </c>
      <c r="E151" s="364">
        <v>760</v>
      </c>
      <c r="F151" s="4"/>
    </row>
    <row r="152" spans="1:6" ht="20.25">
      <c r="A152" s="25" t="s">
        <v>366</v>
      </c>
      <c r="B152" s="87" t="s">
        <v>657</v>
      </c>
      <c r="C152" s="342" t="s">
        <v>94</v>
      </c>
      <c r="D152" s="278" t="s">
        <v>386</v>
      </c>
      <c r="E152" s="253">
        <v>2200</v>
      </c>
      <c r="F152" s="4"/>
    </row>
    <row r="153" spans="1:6" ht="20.25">
      <c r="A153" s="25" t="s">
        <v>368</v>
      </c>
      <c r="B153" s="87" t="s">
        <v>300</v>
      </c>
      <c r="C153" s="342" t="s">
        <v>301</v>
      </c>
      <c r="D153" s="278" t="s">
        <v>386</v>
      </c>
      <c r="E153" s="253">
        <v>760</v>
      </c>
      <c r="F153" s="4"/>
    </row>
    <row r="154" spans="1:6" ht="40.5">
      <c r="A154" s="25" t="s">
        <v>369</v>
      </c>
      <c r="B154" s="15" t="s">
        <v>658</v>
      </c>
      <c r="C154" s="342" t="s">
        <v>659</v>
      </c>
      <c r="D154" s="278" t="s">
        <v>386</v>
      </c>
      <c r="E154" s="253">
        <v>1500</v>
      </c>
      <c r="F154" s="4"/>
    </row>
    <row r="155" spans="1:6" ht="24" customHeight="1">
      <c r="A155" s="25" t="s">
        <v>371</v>
      </c>
      <c r="B155" s="87" t="s">
        <v>95</v>
      </c>
      <c r="C155" s="342" t="s">
        <v>96</v>
      </c>
      <c r="D155" s="278" t="s">
        <v>386</v>
      </c>
      <c r="E155" s="253">
        <v>180</v>
      </c>
      <c r="F155" s="4"/>
    </row>
    <row r="156" spans="1:6" ht="20.25">
      <c r="A156" s="25" t="s">
        <v>372</v>
      </c>
      <c r="B156" s="87" t="s">
        <v>97</v>
      </c>
      <c r="C156" s="342" t="s">
        <v>98</v>
      </c>
      <c r="D156" s="278" t="s">
        <v>386</v>
      </c>
      <c r="E156" s="253">
        <v>350</v>
      </c>
      <c r="F156" s="4"/>
    </row>
    <row r="157" spans="1:6" ht="20.25">
      <c r="A157" s="25" t="s">
        <v>374</v>
      </c>
      <c r="B157" s="87" t="s">
        <v>99</v>
      </c>
      <c r="C157" s="342" t="s">
        <v>100</v>
      </c>
      <c r="D157" s="278" t="s">
        <v>386</v>
      </c>
      <c r="E157" s="253">
        <v>460</v>
      </c>
      <c r="F157" s="4"/>
    </row>
    <row r="158" spans="1:6" ht="31.5">
      <c r="A158" s="25" t="s">
        <v>375</v>
      </c>
      <c r="B158" s="15" t="s">
        <v>660</v>
      </c>
      <c r="C158" s="342" t="s">
        <v>418</v>
      </c>
      <c r="D158" s="278" t="s">
        <v>386</v>
      </c>
      <c r="E158" s="253">
        <v>405</v>
      </c>
      <c r="F158" s="4"/>
    </row>
    <row r="159" spans="1:6" ht="20.25">
      <c r="A159" s="25" t="s">
        <v>376</v>
      </c>
      <c r="B159" s="87" t="s">
        <v>101</v>
      </c>
      <c r="C159" s="342" t="s">
        <v>102</v>
      </c>
      <c r="D159" s="278" t="s">
        <v>386</v>
      </c>
      <c r="E159" s="253">
        <v>290</v>
      </c>
      <c r="F159" s="4"/>
    </row>
    <row r="160" spans="1:6" ht="31.5">
      <c r="A160" s="25" t="s">
        <v>397</v>
      </c>
      <c r="B160" s="15" t="s">
        <v>661</v>
      </c>
      <c r="C160" s="342" t="s">
        <v>103</v>
      </c>
      <c r="D160" s="278" t="s">
        <v>386</v>
      </c>
      <c r="E160" s="253">
        <v>985</v>
      </c>
      <c r="F160" s="4"/>
    </row>
    <row r="161" spans="1:6" ht="20.25">
      <c r="A161" s="25" t="s">
        <v>377</v>
      </c>
      <c r="B161" s="87" t="s">
        <v>104</v>
      </c>
      <c r="C161" s="342" t="s">
        <v>105</v>
      </c>
      <c r="D161" s="278" t="s">
        <v>386</v>
      </c>
      <c r="E161" s="253">
        <v>210</v>
      </c>
      <c r="F161" s="4"/>
    </row>
    <row r="162" spans="1:6" ht="20.25">
      <c r="A162" s="25" t="s">
        <v>402</v>
      </c>
      <c r="B162" s="87" t="s">
        <v>106</v>
      </c>
      <c r="C162" s="342" t="s">
        <v>107</v>
      </c>
      <c r="D162" s="278" t="s">
        <v>386</v>
      </c>
      <c r="E162" s="253">
        <v>210</v>
      </c>
      <c r="F162" s="4"/>
    </row>
    <row r="163" spans="1:6" ht="20.25">
      <c r="A163" s="25" t="s">
        <v>403</v>
      </c>
      <c r="B163" s="87" t="s">
        <v>108</v>
      </c>
      <c r="C163" s="342" t="s">
        <v>419</v>
      </c>
      <c r="D163" s="278" t="s">
        <v>386</v>
      </c>
      <c r="E163" s="253">
        <v>1067</v>
      </c>
      <c r="F163" s="4"/>
    </row>
    <row r="164" spans="1:6" ht="20.25">
      <c r="A164" s="25" t="s">
        <v>387</v>
      </c>
      <c r="B164" s="87" t="s">
        <v>109</v>
      </c>
      <c r="C164" s="342" t="s">
        <v>289</v>
      </c>
      <c r="D164" s="278" t="s">
        <v>386</v>
      </c>
      <c r="E164" s="253">
        <v>370</v>
      </c>
      <c r="F164" s="4"/>
    </row>
    <row r="165" spans="1:6" ht="20.25">
      <c r="A165" s="25" t="s">
        <v>388</v>
      </c>
      <c r="B165" s="87" t="s">
        <v>110</v>
      </c>
      <c r="C165" s="342" t="s">
        <v>111</v>
      </c>
      <c r="D165" s="278" t="s">
        <v>386</v>
      </c>
      <c r="E165" s="253">
        <v>221</v>
      </c>
      <c r="F165" s="4"/>
    </row>
    <row r="166" spans="1:6" ht="24" customHeight="1">
      <c r="A166" s="25" t="s">
        <v>389</v>
      </c>
      <c r="B166" s="87" t="s">
        <v>112</v>
      </c>
      <c r="C166" s="342" t="s">
        <v>420</v>
      </c>
      <c r="D166" s="278" t="s">
        <v>386</v>
      </c>
      <c r="E166" s="253">
        <v>250</v>
      </c>
      <c r="F166" s="4"/>
    </row>
    <row r="167" spans="1:6" ht="20.25">
      <c r="A167" s="25" t="s">
        <v>390</v>
      </c>
      <c r="B167" s="87" t="s">
        <v>662</v>
      </c>
      <c r="C167" s="342" t="s">
        <v>421</v>
      </c>
      <c r="D167" s="278" t="s">
        <v>386</v>
      </c>
      <c r="E167" s="253">
        <v>250</v>
      </c>
      <c r="F167" s="4"/>
    </row>
    <row r="168" spans="1:6" ht="20.25">
      <c r="A168" s="25" t="s">
        <v>392</v>
      </c>
      <c r="B168" s="87" t="s">
        <v>113</v>
      </c>
      <c r="C168" s="342" t="s">
        <v>118</v>
      </c>
      <c r="D168" s="278" t="s">
        <v>386</v>
      </c>
      <c r="E168" s="253">
        <v>320</v>
      </c>
      <c r="F168" s="4"/>
    </row>
    <row r="169" spans="1:6" ht="20.25">
      <c r="A169" s="25" t="s">
        <v>393</v>
      </c>
      <c r="B169" s="87" t="s">
        <v>114</v>
      </c>
      <c r="C169" s="342" t="s">
        <v>115</v>
      </c>
      <c r="D169" s="278" t="s">
        <v>386</v>
      </c>
      <c r="E169" s="253">
        <v>340</v>
      </c>
      <c r="F169" s="4"/>
    </row>
    <row r="170" spans="1:6" ht="20.25">
      <c r="A170" s="25" t="s">
        <v>395</v>
      </c>
      <c r="B170" s="87" t="s">
        <v>116</v>
      </c>
      <c r="C170" s="342" t="s">
        <v>117</v>
      </c>
      <c r="D170" s="278" t="s">
        <v>386</v>
      </c>
      <c r="E170" s="253">
        <v>330</v>
      </c>
      <c r="F170" s="4"/>
    </row>
    <row r="171" spans="1:6" ht="20.25">
      <c r="A171" s="25" t="s">
        <v>2</v>
      </c>
      <c r="B171" s="87" t="s">
        <v>119</v>
      </c>
      <c r="C171" s="342" t="s">
        <v>422</v>
      </c>
      <c r="D171" s="278" t="s">
        <v>386</v>
      </c>
      <c r="E171" s="253">
        <v>360</v>
      </c>
      <c r="F171" s="4"/>
    </row>
    <row r="172" spans="1:6" ht="20.25">
      <c r="A172" s="25" t="s">
        <v>3</v>
      </c>
      <c r="B172" s="87"/>
      <c r="C172" s="342" t="s">
        <v>423</v>
      </c>
      <c r="D172" s="278" t="s">
        <v>386</v>
      </c>
      <c r="E172" s="253">
        <v>360</v>
      </c>
      <c r="F172" s="4"/>
    </row>
    <row r="173" spans="1:6" ht="20.25">
      <c r="A173" s="25" t="s">
        <v>4</v>
      </c>
      <c r="B173" s="87" t="s">
        <v>120</v>
      </c>
      <c r="C173" s="342" t="s">
        <v>424</v>
      </c>
      <c r="D173" s="278" t="s">
        <v>386</v>
      </c>
      <c r="E173" s="253">
        <v>250</v>
      </c>
      <c r="F173" s="4"/>
    </row>
    <row r="174" spans="1:6" ht="20.25">
      <c r="A174" s="25" t="s">
        <v>5</v>
      </c>
      <c r="B174" s="87" t="s">
        <v>121</v>
      </c>
      <c r="C174" s="342" t="s">
        <v>425</v>
      </c>
      <c r="D174" s="278" t="s">
        <v>386</v>
      </c>
      <c r="E174" s="253">
        <v>250</v>
      </c>
      <c r="F174" s="4"/>
    </row>
    <row r="175" spans="1:6" ht="20.25">
      <c r="A175" s="25" t="s">
        <v>6</v>
      </c>
      <c r="B175" s="87" t="s">
        <v>122</v>
      </c>
      <c r="C175" s="342" t="s">
        <v>426</v>
      </c>
      <c r="D175" s="278" t="s">
        <v>386</v>
      </c>
      <c r="E175" s="253">
        <v>280</v>
      </c>
      <c r="F175" s="4"/>
    </row>
    <row r="176" spans="1:6" ht="20.25">
      <c r="A176" s="25" t="s">
        <v>7</v>
      </c>
      <c r="B176" s="87" t="s">
        <v>123</v>
      </c>
      <c r="C176" s="342" t="s">
        <v>124</v>
      </c>
      <c r="D176" s="278" t="s">
        <v>386</v>
      </c>
      <c r="E176" s="253">
        <v>400</v>
      </c>
      <c r="F176" s="4"/>
    </row>
    <row r="177" spans="1:6" ht="20.25">
      <c r="A177" s="25" t="s">
        <v>8</v>
      </c>
      <c r="B177" s="91"/>
      <c r="C177" s="343" t="s">
        <v>127</v>
      </c>
      <c r="D177" s="278" t="s">
        <v>386</v>
      </c>
      <c r="E177" s="253">
        <v>430</v>
      </c>
      <c r="F177" s="4"/>
    </row>
    <row r="178" spans="1:6" ht="20.25">
      <c r="A178" s="25" t="s">
        <v>9</v>
      </c>
      <c r="B178" s="87" t="s">
        <v>125</v>
      </c>
      <c r="C178" s="342" t="s">
        <v>126</v>
      </c>
      <c r="D178" s="278" t="s">
        <v>386</v>
      </c>
      <c r="E178" s="253">
        <v>430</v>
      </c>
      <c r="F178" s="4"/>
    </row>
    <row r="179" spans="1:6" ht="20.25">
      <c r="A179" s="25" t="s">
        <v>10</v>
      </c>
      <c r="B179" s="87" t="s">
        <v>128</v>
      </c>
      <c r="C179" s="342" t="s">
        <v>129</v>
      </c>
      <c r="D179" s="278" t="s">
        <v>386</v>
      </c>
      <c r="E179" s="253">
        <v>430</v>
      </c>
      <c r="F179" s="4"/>
    </row>
    <row r="180" spans="1:6" ht="20.25">
      <c r="A180" s="25" t="s">
        <v>11</v>
      </c>
      <c r="B180" s="87" t="s">
        <v>130</v>
      </c>
      <c r="C180" s="342" t="s">
        <v>131</v>
      </c>
      <c r="D180" s="278" t="s">
        <v>386</v>
      </c>
      <c r="E180" s="253">
        <v>430</v>
      </c>
      <c r="F180" s="4"/>
    </row>
    <row r="181" spans="1:6" ht="20.25">
      <c r="A181" s="25" t="s">
        <v>12</v>
      </c>
      <c r="B181" s="87" t="s">
        <v>132</v>
      </c>
      <c r="C181" s="342" t="s">
        <v>133</v>
      </c>
      <c r="D181" s="278" t="s">
        <v>386</v>
      </c>
      <c r="E181" s="253">
        <v>430</v>
      </c>
      <c r="F181" s="4"/>
    </row>
    <row r="182" spans="1:6" ht="20.25">
      <c r="A182" s="25" t="s">
        <v>13</v>
      </c>
      <c r="B182" s="87" t="s">
        <v>134</v>
      </c>
      <c r="C182" s="342" t="s">
        <v>135</v>
      </c>
      <c r="D182" s="278" t="s">
        <v>386</v>
      </c>
      <c r="E182" s="253">
        <v>430</v>
      </c>
      <c r="F182" s="4"/>
    </row>
    <row r="183" spans="1:6" ht="20.25">
      <c r="A183" s="25" t="s">
        <v>14</v>
      </c>
      <c r="B183" s="87" t="s">
        <v>136</v>
      </c>
      <c r="C183" s="342" t="s">
        <v>663</v>
      </c>
      <c r="D183" s="278" t="s">
        <v>386</v>
      </c>
      <c r="E183" s="253">
        <v>430</v>
      </c>
      <c r="F183" s="4"/>
    </row>
    <row r="184" spans="1:6" ht="20.25">
      <c r="A184" s="25" t="s">
        <v>15</v>
      </c>
      <c r="B184" s="87" t="s">
        <v>137</v>
      </c>
      <c r="C184" s="342" t="s">
        <v>664</v>
      </c>
      <c r="D184" s="278" t="s">
        <v>386</v>
      </c>
      <c r="E184" s="253">
        <v>360</v>
      </c>
      <c r="F184" s="4"/>
    </row>
    <row r="185" spans="1:6" ht="25.5" customHeight="1">
      <c r="A185" s="25" t="s">
        <v>16</v>
      </c>
      <c r="B185" s="87" t="s">
        <v>138</v>
      </c>
      <c r="C185" s="342" t="s">
        <v>139</v>
      </c>
      <c r="D185" s="278" t="s">
        <v>386</v>
      </c>
      <c r="E185" s="253">
        <v>360</v>
      </c>
      <c r="F185" s="4"/>
    </row>
    <row r="186" spans="1:6" ht="20.25">
      <c r="A186" s="25" t="s">
        <v>17</v>
      </c>
      <c r="B186" s="87" t="s">
        <v>140</v>
      </c>
      <c r="C186" s="342" t="s">
        <v>290</v>
      </c>
      <c r="D186" s="278" t="s">
        <v>386</v>
      </c>
      <c r="E186" s="253">
        <v>360</v>
      </c>
      <c r="F186" s="4"/>
    </row>
    <row r="187" spans="1:6" ht="20.25">
      <c r="A187" s="25" t="s">
        <v>18</v>
      </c>
      <c r="B187" s="87" t="s">
        <v>141</v>
      </c>
      <c r="C187" s="342" t="s">
        <v>142</v>
      </c>
      <c r="D187" s="278" t="s">
        <v>386</v>
      </c>
      <c r="E187" s="253">
        <v>360</v>
      </c>
      <c r="F187" s="4"/>
    </row>
    <row r="188" spans="1:6" ht="40.5">
      <c r="A188" s="25" t="s">
        <v>19</v>
      </c>
      <c r="B188" s="92" t="s">
        <v>304</v>
      </c>
      <c r="C188" s="343" t="s">
        <v>665</v>
      </c>
      <c r="D188" s="278" t="s">
        <v>386</v>
      </c>
      <c r="E188" s="253">
        <v>502</v>
      </c>
      <c r="F188" s="4"/>
    </row>
    <row r="189" spans="1:6" ht="20.25">
      <c r="A189" s="25" t="s">
        <v>20</v>
      </c>
      <c r="B189" s="93" t="s">
        <v>143</v>
      </c>
      <c r="C189" s="342" t="s">
        <v>144</v>
      </c>
      <c r="D189" s="278" t="s">
        <v>386</v>
      </c>
      <c r="E189" s="253">
        <v>502</v>
      </c>
      <c r="F189" s="4"/>
    </row>
    <row r="190" spans="1:6" ht="20.25">
      <c r="A190" s="25" t="s">
        <v>21</v>
      </c>
      <c r="B190" s="94"/>
      <c r="C190" s="343" t="s">
        <v>285</v>
      </c>
      <c r="D190" s="278" t="s">
        <v>386</v>
      </c>
      <c r="E190" s="253">
        <v>502</v>
      </c>
      <c r="F190" s="4"/>
    </row>
    <row r="191" spans="1:6" ht="20.25">
      <c r="A191" s="25" t="s">
        <v>22</v>
      </c>
      <c r="B191" s="4" t="s">
        <v>305</v>
      </c>
      <c r="C191" s="343" t="s">
        <v>0</v>
      </c>
      <c r="D191" s="278" t="s">
        <v>386</v>
      </c>
      <c r="E191" s="253">
        <v>502</v>
      </c>
      <c r="F191" s="4"/>
    </row>
    <row r="192" spans="1:6" ht="20.25">
      <c r="A192" s="25" t="s">
        <v>23</v>
      </c>
      <c r="B192" s="93" t="s">
        <v>145</v>
      </c>
      <c r="C192" s="342" t="s">
        <v>146</v>
      </c>
      <c r="D192" s="278" t="s">
        <v>386</v>
      </c>
      <c r="E192" s="253">
        <v>502</v>
      </c>
      <c r="F192" s="4"/>
    </row>
    <row r="193" spans="1:6" ht="28.5" customHeight="1">
      <c r="A193" s="25" t="s">
        <v>24</v>
      </c>
      <c r="B193" s="93" t="s">
        <v>147</v>
      </c>
      <c r="C193" s="342" t="s">
        <v>148</v>
      </c>
      <c r="D193" s="278" t="s">
        <v>386</v>
      </c>
      <c r="E193" s="253">
        <v>360</v>
      </c>
      <c r="F193" s="4"/>
    </row>
    <row r="194" spans="1:6" ht="19.5" customHeight="1">
      <c r="A194" s="25" t="s">
        <v>25</v>
      </c>
      <c r="B194" s="93" t="s">
        <v>149</v>
      </c>
      <c r="C194" s="342" t="s">
        <v>1</v>
      </c>
      <c r="D194" s="278" t="s">
        <v>386</v>
      </c>
      <c r="E194" s="253">
        <v>600</v>
      </c>
      <c r="F194" s="4"/>
    </row>
    <row r="195" spans="1:6" ht="20.25">
      <c r="A195" s="25" t="s">
        <v>26</v>
      </c>
      <c r="B195" s="93" t="s">
        <v>715</v>
      </c>
      <c r="C195" s="342" t="s">
        <v>490</v>
      </c>
      <c r="D195" s="278" t="s">
        <v>386</v>
      </c>
      <c r="E195" s="253">
        <v>1486</v>
      </c>
      <c r="F195" s="4"/>
    </row>
    <row r="196" spans="1:6" ht="40.5">
      <c r="A196" s="25" t="s">
        <v>27</v>
      </c>
      <c r="B196" s="93" t="s">
        <v>715</v>
      </c>
      <c r="C196" s="342" t="s">
        <v>491</v>
      </c>
      <c r="D196" s="278" t="s">
        <v>386</v>
      </c>
      <c r="E196" s="253">
        <v>2650</v>
      </c>
      <c r="F196" s="4"/>
    </row>
    <row r="197" spans="1:6" ht="20.25">
      <c r="A197" s="25" t="s">
        <v>28</v>
      </c>
      <c r="B197" s="93"/>
      <c r="C197" s="342" t="s">
        <v>458</v>
      </c>
      <c r="D197" s="278" t="s">
        <v>386</v>
      </c>
      <c r="E197" s="253">
        <v>4910</v>
      </c>
      <c r="F197" s="4"/>
    </row>
    <row r="198" spans="1:6" ht="20.25">
      <c r="A198" s="25" t="s">
        <v>29</v>
      </c>
      <c r="B198" s="93"/>
      <c r="C198" s="342" t="s">
        <v>459</v>
      </c>
      <c r="D198" s="278" t="s">
        <v>386</v>
      </c>
      <c r="E198" s="253">
        <v>1486</v>
      </c>
      <c r="F198" s="4"/>
    </row>
    <row r="199" spans="1:6" ht="20.25">
      <c r="A199" s="25" t="s">
        <v>30</v>
      </c>
      <c r="B199" s="93" t="s">
        <v>667</v>
      </c>
      <c r="C199" s="342" t="s">
        <v>456</v>
      </c>
      <c r="D199" s="278" t="s">
        <v>386</v>
      </c>
      <c r="E199" s="253">
        <v>1737</v>
      </c>
      <c r="F199" s="4"/>
    </row>
    <row r="200" spans="1:6" ht="40.5">
      <c r="A200" s="25" t="s">
        <v>31</v>
      </c>
      <c r="B200" s="93" t="s">
        <v>667</v>
      </c>
      <c r="C200" s="342" t="s">
        <v>457</v>
      </c>
      <c r="D200" s="278" t="s">
        <v>386</v>
      </c>
      <c r="E200" s="253">
        <v>2880</v>
      </c>
      <c r="F200" s="4"/>
    </row>
    <row r="201" spans="1:6" ht="20.25">
      <c r="A201" s="25" t="s">
        <v>32</v>
      </c>
      <c r="B201" s="95"/>
      <c r="C201" s="351" t="s">
        <v>464</v>
      </c>
      <c r="D201" s="278" t="s">
        <v>386</v>
      </c>
      <c r="E201" s="253">
        <v>700</v>
      </c>
      <c r="F201" s="4"/>
    </row>
    <row r="202" spans="1:6" ht="20.25">
      <c r="A202" s="25" t="s">
        <v>33</v>
      </c>
      <c r="B202" s="93" t="s">
        <v>150</v>
      </c>
      <c r="C202" s="342" t="s">
        <v>151</v>
      </c>
      <c r="D202" s="278" t="s">
        <v>386</v>
      </c>
      <c r="E202" s="253">
        <v>1486</v>
      </c>
      <c r="F202" s="4"/>
    </row>
    <row r="203" spans="1:6" ht="40.5">
      <c r="A203" s="25" t="s">
        <v>34</v>
      </c>
      <c r="B203" s="96" t="s">
        <v>716</v>
      </c>
      <c r="C203" s="351" t="s">
        <v>470</v>
      </c>
      <c r="D203" s="371" t="s">
        <v>386</v>
      </c>
      <c r="E203" s="365">
        <v>1486</v>
      </c>
      <c r="F203" s="4"/>
    </row>
    <row r="204" spans="1:6" ht="20.25">
      <c r="A204" s="25" t="s">
        <v>35</v>
      </c>
      <c r="B204" s="97" t="s">
        <v>666</v>
      </c>
      <c r="C204" s="342" t="s">
        <v>152</v>
      </c>
      <c r="D204" s="278" t="s">
        <v>386</v>
      </c>
      <c r="E204" s="253">
        <v>1486</v>
      </c>
      <c r="F204" s="4"/>
    </row>
    <row r="205" spans="1:6" ht="40.5">
      <c r="A205" s="25" t="s">
        <v>36</v>
      </c>
      <c r="B205" s="97"/>
      <c r="C205" s="342" t="s">
        <v>460</v>
      </c>
      <c r="D205" s="278" t="s">
        <v>386</v>
      </c>
      <c r="E205" s="253">
        <v>2650</v>
      </c>
      <c r="F205" s="4"/>
    </row>
    <row r="206" spans="1:6" ht="18.75" customHeight="1">
      <c r="A206" s="25" t="s">
        <v>37</v>
      </c>
      <c r="B206" s="97"/>
      <c r="C206" s="342" t="s">
        <v>462</v>
      </c>
      <c r="D206" s="278" t="s">
        <v>386</v>
      </c>
      <c r="E206" s="253">
        <v>1486</v>
      </c>
      <c r="F206" s="4"/>
    </row>
    <row r="207" spans="1:6" ht="18" customHeight="1">
      <c r="A207" s="25" t="s">
        <v>38</v>
      </c>
      <c r="B207" s="97"/>
      <c r="C207" s="342" t="s">
        <v>492</v>
      </c>
      <c r="D207" s="278" t="s">
        <v>386</v>
      </c>
      <c r="E207" s="253">
        <v>2650</v>
      </c>
      <c r="F207" s="4"/>
    </row>
    <row r="208" spans="1:6" ht="18" customHeight="1" hidden="1">
      <c r="A208" s="25" t="s">
        <v>53</v>
      </c>
      <c r="B208" s="97" t="s">
        <v>153</v>
      </c>
      <c r="C208" s="342" t="s">
        <v>154</v>
      </c>
      <c r="D208" s="278" t="s">
        <v>386</v>
      </c>
      <c r="E208" s="253">
        <v>1486</v>
      </c>
      <c r="F208" s="4"/>
    </row>
    <row r="209" spans="1:6" ht="18" customHeight="1" hidden="1">
      <c r="A209" s="25" t="s">
        <v>42</v>
      </c>
      <c r="B209" s="98"/>
      <c r="C209" s="342" t="s">
        <v>463</v>
      </c>
      <c r="D209" s="278" t="s">
        <v>386</v>
      </c>
      <c r="E209" s="253">
        <v>2650</v>
      </c>
      <c r="F209" s="4"/>
    </row>
    <row r="210" spans="1:6" ht="18" customHeight="1">
      <c r="A210" s="25" t="s">
        <v>39</v>
      </c>
      <c r="B210" s="15" t="s">
        <v>155</v>
      </c>
      <c r="C210" s="342" t="s">
        <v>461</v>
      </c>
      <c r="D210" s="278" t="s">
        <v>386</v>
      </c>
      <c r="E210" s="253">
        <v>1750</v>
      </c>
      <c r="F210" s="4"/>
    </row>
    <row r="211" spans="1:6" ht="18" customHeight="1">
      <c r="A211" s="267" t="s">
        <v>40</v>
      </c>
      <c r="B211" s="15"/>
      <c r="C211" s="352" t="s">
        <v>516</v>
      </c>
      <c r="D211" s="278" t="s">
        <v>386</v>
      </c>
      <c r="E211" s="366">
        <v>54.8</v>
      </c>
      <c r="F211" s="4"/>
    </row>
    <row r="212" spans="1:6" ht="21.75" customHeight="1">
      <c r="A212" s="267" t="s">
        <v>41</v>
      </c>
      <c r="B212" s="15"/>
      <c r="C212" s="352" t="s">
        <v>517</v>
      </c>
      <c r="D212" s="278" t="s">
        <v>386</v>
      </c>
      <c r="E212" s="366">
        <v>232.9</v>
      </c>
      <c r="F212" s="4"/>
    </row>
    <row r="213" spans="1:6" ht="20.25" customHeight="1" thickBot="1">
      <c r="A213" s="26" t="s">
        <v>53</v>
      </c>
      <c r="B213" s="15"/>
      <c r="C213" s="353" t="s">
        <v>518</v>
      </c>
      <c r="D213" s="372" t="s">
        <v>386</v>
      </c>
      <c r="E213" s="366">
        <v>123.3</v>
      </c>
      <c r="F213" s="4"/>
    </row>
    <row r="214" spans="1:6" ht="41.25" customHeight="1" thickBot="1">
      <c r="A214" s="265"/>
      <c r="B214" s="56"/>
      <c r="C214" s="475" t="s">
        <v>466</v>
      </c>
      <c r="D214" s="476"/>
      <c r="E214" s="144"/>
      <c r="F214" s="4"/>
    </row>
    <row r="215" spans="1:6" ht="20.25" customHeight="1" thickBot="1">
      <c r="A215" s="268"/>
      <c r="B215" s="99"/>
      <c r="C215" s="104" t="s">
        <v>52</v>
      </c>
      <c r="D215" s="373"/>
      <c r="E215" s="86"/>
      <c r="F215" s="4"/>
    </row>
    <row r="216" spans="1:6" ht="20.25" customHeight="1">
      <c r="A216" s="26" t="s">
        <v>362</v>
      </c>
      <c r="B216" s="96"/>
      <c r="C216" s="351" t="s">
        <v>43</v>
      </c>
      <c r="D216" s="322" t="s">
        <v>44</v>
      </c>
      <c r="E216" s="208">
        <v>500</v>
      </c>
      <c r="F216" s="4"/>
    </row>
    <row r="217" spans="1:6" ht="20.25" customHeight="1">
      <c r="A217" s="25" t="s">
        <v>363</v>
      </c>
      <c r="B217" s="97" t="s">
        <v>668</v>
      </c>
      <c r="C217" s="151" t="s">
        <v>188</v>
      </c>
      <c r="D217" s="278" t="s">
        <v>44</v>
      </c>
      <c r="E217" s="185">
        <v>600</v>
      </c>
      <c r="F217" s="4"/>
    </row>
    <row r="218" spans="1:6" ht="22.5">
      <c r="A218" s="25" t="s">
        <v>364</v>
      </c>
      <c r="B218" s="97" t="s">
        <v>187</v>
      </c>
      <c r="C218" s="151" t="s">
        <v>189</v>
      </c>
      <c r="D218" s="278" t="s">
        <v>44</v>
      </c>
      <c r="E218" s="185">
        <v>600</v>
      </c>
      <c r="F218" s="4"/>
    </row>
    <row r="219" spans="1:6" ht="25.5" customHeight="1">
      <c r="A219" s="25" t="s">
        <v>366</v>
      </c>
      <c r="B219" s="97" t="s">
        <v>190</v>
      </c>
      <c r="C219" s="151" t="s">
        <v>191</v>
      </c>
      <c r="D219" s="278" t="s">
        <v>44</v>
      </c>
      <c r="E219" s="185">
        <v>600</v>
      </c>
      <c r="F219" s="4"/>
    </row>
    <row r="220" spans="1:6" ht="20.25" customHeight="1">
      <c r="A220" s="25" t="s">
        <v>368</v>
      </c>
      <c r="B220" s="97" t="s">
        <v>192</v>
      </c>
      <c r="C220" s="151" t="s">
        <v>193</v>
      </c>
      <c r="D220" s="278" t="s">
        <v>44</v>
      </c>
      <c r="E220" s="185">
        <v>600</v>
      </c>
      <c r="F220" s="4"/>
    </row>
    <row r="221" spans="1:6" ht="20.25" customHeight="1">
      <c r="A221" s="25" t="s">
        <v>369</v>
      </c>
      <c r="B221" s="97" t="s">
        <v>194</v>
      </c>
      <c r="C221" s="151" t="s">
        <v>195</v>
      </c>
      <c r="D221" s="278" t="s">
        <v>44</v>
      </c>
      <c r="E221" s="185">
        <v>600</v>
      </c>
      <c r="F221" s="4"/>
    </row>
    <row r="222" spans="1:6" ht="20.25" customHeight="1">
      <c r="A222" s="25" t="s">
        <v>371</v>
      </c>
      <c r="B222" s="97" t="s">
        <v>196</v>
      </c>
      <c r="C222" s="151" t="s">
        <v>197</v>
      </c>
      <c r="D222" s="278" t="s">
        <v>44</v>
      </c>
      <c r="E222" s="185">
        <v>600</v>
      </c>
      <c r="F222" s="4"/>
    </row>
    <row r="223" spans="1:6" ht="20.25" customHeight="1">
      <c r="A223" s="25" t="s">
        <v>372</v>
      </c>
      <c r="B223" s="97" t="s">
        <v>198</v>
      </c>
      <c r="C223" s="151" t="s">
        <v>199</v>
      </c>
      <c r="D223" s="278" t="s">
        <v>44</v>
      </c>
      <c r="E223" s="185">
        <v>600</v>
      </c>
      <c r="F223" s="4"/>
    </row>
    <row r="224" spans="1:6" ht="20.25" customHeight="1">
      <c r="A224" s="25" t="s">
        <v>374</v>
      </c>
      <c r="B224" s="97" t="s">
        <v>200</v>
      </c>
      <c r="C224" s="151" t="s">
        <v>201</v>
      </c>
      <c r="D224" s="278" t="s">
        <v>44</v>
      </c>
      <c r="E224" s="185">
        <v>600</v>
      </c>
      <c r="F224" s="4"/>
    </row>
    <row r="225" spans="1:6" ht="19.5" customHeight="1">
      <c r="A225" s="25" t="s">
        <v>375</v>
      </c>
      <c r="B225" s="97" t="s">
        <v>202</v>
      </c>
      <c r="C225" s="151" t="s">
        <v>203</v>
      </c>
      <c r="D225" s="278" t="s">
        <v>44</v>
      </c>
      <c r="E225" s="185">
        <v>600</v>
      </c>
      <c r="F225" s="4"/>
    </row>
    <row r="226" spans="1:6" ht="21" customHeight="1">
      <c r="A226" s="25" t="s">
        <v>376</v>
      </c>
      <c r="B226" s="97" t="s">
        <v>204</v>
      </c>
      <c r="C226" s="151" t="s">
        <v>205</v>
      </c>
      <c r="D226" s="278" t="s">
        <v>44</v>
      </c>
      <c r="E226" s="185">
        <v>600</v>
      </c>
      <c r="F226" s="4"/>
    </row>
    <row r="227" spans="1:6" ht="22.5">
      <c r="A227" s="25" t="s">
        <v>397</v>
      </c>
      <c r="B227" s="97" t="s">
        <v>206</v>
      </c>
      <c r="C227" s="151" t="s">
        <v>207</v>
      </c>
      <c r="D227" s="278" t="s">
        <v>44</v>
      </c>
      <c r="E227" s="185">
        <v>600</v>
      </c>
      <c r="F227" s="4"/>
    </row>
    <row r="228" spans="1:6" ht="22.5">
      <c r="A228" s="25" t="s">
        <v>377</v>
      </c>
      <c r="B228" s="97" t="s">
        <v>208</v>
      </c>
      <c r="C228" s="151" t="s">
        <v>209</v>
      </c>
      <c r="D228" s="278" t="s">
        <v>44</v>
      </c>
      <c r="E228" s="185">
        <v>600</v>
      </c>
      <c r="F228" s="4"/>
    </row>
    <row r="229" spans="1:6" ht="22.5">
      <c r="A229" s="25" t="s">
        <v>402</v>
      </c>
      <c r="B229" s="97" t="s">
        <v>210</v>
      </c>
      <c r="C229" s="151" t="s">
        <v>211</v>
      </c>
      <c r="D229" s="278" t="s">
        <v>44</v>
      </c>
      <c r="E229" s="185">
        <v>600</v>
      </c>
      <c r="F229" s="4"/>
    </row>
    <row r="230" spans="1:6" ht="22.5">
      <c r="A230" s="25" t="s">
        <v>403</v>
      </c>
      <c r="B230" s="97"/>
      <c r="C230" s="342" t="s">
        <v>45</v>
      </c>
      <c r="D230" s="278" t="s">
        <v>44</v>
      </c>
      <c r="E230" s="185">
        <v>600</v>
      </c>
      <c r="F230" s="4"/>
    </row>
    <row r="231" spans="1:6" ht="23.25" thickBot="1">
      <c r="A231" s="27"/>
      <c r="B231" s="100"/>
      <c r="C231" s="105" t="s">
        <v>47</v>
      </c>
      <c r="D231" s="374"/>
      <c r="E231" s="208"/>
      <c r="F231" s="4"/>
    </row>
    <row r="232" spans="1:6" ht="22.5">
      <c r="A232" s="25" t="s">
        <v>362</v>
      </c>
      <c r="B232" s="96" t="s">
        <v>157</v>
      </c>
      <c r="C232" s="351" t="s">
        <v>156</v>
      </c>
      <c r="D232" s="322" t="s">
        <v>48</v>
      </c>
      <c r="E232" s="378">
        <v>220</v>
      </c>
      <c r="F232" s="4"/>
    </row>
    <row r="233" spans="1:6" ht="22.5">
      <c r="A233" s="25" t="s">
        <v>363</v>
      </c>
      <c r="B233" s="97" t="s">
        <v>158</v>
      </c>
      <c r="C233" s="342" t="s">
        <v>159</v>
      </c>
      <c r="D233" s="278" t="s">
        <v>48</v>
      </c>
      <c r="E233" s="252">
        <v>250</v>
      </c>
      <c r="F233" s="4"/>
    </row>
    <row r="234" spans="1:6" ht="22.5">
      <c r="A234" s="25" t="s">
        <v>364</v>
      </c>
      <c r="B234" s="97" t="s">
        <v>158</v>
      </c>
      <c r="C234" s="342" t="s">
        <v>162</v>
      </c>
      <c r="D234" s="278" t="s">
        <v>48</v>
      </c>
      <c r="E234" s="252">
        <v>245</v>
      </c>
      <c r="F234" s="4"/>
    </row>
    <row r="235" spans="1:6" ht="22.5">
      <c r="A235" s="25" t="s">
        <v>366</v>
      </c>
      <c r="B235" s="97" t="s">
        <v>158</v>
      </c>
      <c r="C235" s="342" t="s">
        <v>163</v>
      </c>
      <c r="D235" s="278" t="s">
        <v>48</v>
      </c>
      <c r="E235" s="252">
        <v>237</v>
      </c>
      <c r="F235" s="4"/>
    </row>
    <row r="236" spans="1:6" ht="24.75" customHeight="1">
      <c r="A236" s="25" t="s">
        <v>368</v>
      </c>
      <c r="B236" s="97" t="s">
        <v>160</v>
      </c>
      <c r="C236" s="342" t="s">
        <v>161</v>
      </c>
      <c r="D236" s="278" t="s">
        <v>48</v>
      </c>
      <c r="E236" s="252">
        <v>215</v>
      </c>
      <c r="F236" s="4"/>
    </row>
    <row r="237" spans="1:6" ht="26.25" customHeight="1">
      <c r="A237" s="25" t="s">
        <v>369</v>
      </c>
      <c r="B237" s="97" t="s">
        <v>164</v>
      </c>
      <c r="C237" s="342" t="s">
        <v>165</v>
      </c>
      <c r="D237" s="278" t="s">
        <v>49</v>
      </c>
      <c r="E237" s="252">
        <v>525</v>
      </c>
      <c r="F237" s="4"/>
    </row>
    <row r="238" spans="1:6" ht="22.5">
      <c r="A238" s="25" t="s">
        <v>371</v>
      </c>
      <c r="B238" s="97" t="s">
        <v>166</v>
      </c>
      <c r="C238" s="342" t="s">
        <v>167</v>
      </c>
      <c r="D238" s="278" t="s">
        <v>394</v>
      </c>
      <c r="E238" s="252">
        <v>273</v>
      </c>
      <c r="F238" s="4"/>
    </row>
    <row r="239" spans="1:6" ht="40.5" customHeight="1">
      <c r="A239" s="25" t="s">
        <v>372</v>
      </c>
      <c r="B239" s="97" t="s">
        <v>171</v>
      </c>
      <c r="C239" s="342" t="s">
        <v>669</v>
      </c>
      <c r="D239" s="278" t="s">
        <v>50</v>
      </c>
      <c r="E239" s="252">
        <v>262</v>
      </c>
      <c r="F239" s="4"/>
    </row>
    <row r="240" spans="1:6" ht="20.25" customHeight="1">
      <c r="A240" s="25" t="s">
        <v>374</v>
      </c>
      <c r="B240" s="97" t="s">
        <v>168</v>
      </c>
      <c r="C240" s="342" t="s">
        <v>169</v>
      </c>
      <c r="D240" s="278" t="s">
        <v>50</v>
      </c>
      <c r="E240" s="252">
        <v>222</v>
      </c>
      <c r="F240" s="4"/>
    </row>
    <row r="241" spans="1:6" ht="18.75" customHeight="1">
      <c r="A241" s="25" t="s">
        <v>375</v>
      </c>
      <c r="B241" s="97" t="s">
        <v>170</v>
      </c>
      <c r="C241" s="342" t="s">
        <v>295</v>
      </c>
      <c r="D241" s="278" t="s">
        <v>50</v>
      </c>
      <c r="E241" s="252">
        <v>230</v>
      </c>
      <c r="F241" s="4"/>
    </row>
    <row r="242" spans="1:6" ht="45" customHeight="1">
      <c r="A242" s="25" t="s">
        <v>376</v>
      </c>
      <c r="B242" s="97" t="s">
        <v>175</v>
      </c>
      <c r="C242" s="342" t="s">
        <v>174</v>
      </c>
      <c r="D242" s="278" t="s">
        <v>50</v>
      </c>
      <c r="E242" s="252">
        <v>230</v>
      </c>
      <c r="F242" s="4"/>
    </row>
    <row r="243" spans="1:6" ht="47.25" customHeight="1">
      <c r="A243" s="25" t="s">
        <v>397</v>
      </c>
      <c r="B243" s="97" t="s">
        <v>176</v>
      </c>
      <c r="C243" s="342" t="s">
        <v>177</v>
      </c>
      <c r="D243" s="278" t="s">
        <v>50</v>
      </c>
      <c r="E243" s="252">
        <v>230</v>
      </c>
      <c r="F243" s="4"/>
    </row>
    <row r="244" spans="1:6" ht="43.5" customHeight="1">
      <c r="A244" s="25" t="s">
        <v>377</v>
      </c>
      <c r="B244" s="97" t="s">
        <v>172</v>
      </c>
      <c r="C244" s="342" t="s">
        <v>173</v>
      </c>
      <c r="D244" s="278" t="s">
        <v>50</v>
      </c>
      <c r="E244" s="252">
        <v>230</v>
      </c>
      <c r="F244" s="4"/>
    </row>
    <row r="245" spans="1:6" ht="22.5">
      <c r="A245" s="25" t="s">
        <v>402</v>
      </c>
      <c r="B245" s="97" t="s">
        <v>178</v>
      </c>
      <c r="C245" s="342" t="s">
        <v>179</v>
      </c>
      <c r="D245" s="278" t="s">
        <v>50</v>
      </c>
      <c r="E245" s="252">
        <v>262</v>
      </c>
      <c r="F245" s="4"/>
    </row>
    <row r="246" spans="1:6" ht="22.5">
      <c r="A246" s="25" t="s">
        <v>403</v>
      </c>
      <c r="B246" s="97" t="s">
        <v>180</v>
      </c>
      <c r="C246" s="342" t="s">
        <v>181</v>
      </c>
      <c r="D246" s="278" t="s">
        <v>50</v>
      </c>
      <c r="E246" s="252">
        <v>262</v>
      </c>
      <c r="F246" s="4"/>
    </row>
    <row r="247" spans="1:6" ht="22.5">
      <c r="A247" s="25" t="s">
        <v>387</v>
      </c>
      <c r="B247" s="97" t="s">
        <v>182</v>
      </c>
      <c r="C247" s="342" t="s">
        <v>183</v>
      </c>
      <c r="D247" s="278" t="s">
        <v>50</v>
      </c>
      <c r="E247" s="252">
        <v>262</v>
      </c>
      <c r="F247" s="4"/>
    </row>
    <row r="248" spans="1:6" ht="22.5">
      <c r="A248" s="25" t="s">
        <v>388</v>
      </c>
      <c r="B248" s="97" t="s">
        <v>184</v>
      </c>
      <c r="C248" s="342" t="s">
        <v>185</v>
      </c>
      <c r="D248" s="278" t="s">
        <v>51</v>
      </c>
      <c r="E248" s="252">
        <v>260</v>
      </c>
      <c r="F248" s="4"/>
    </row>
    <row r="249" spans="1:6" ht="22.5">
      <c r="A249" s="25" t="s">
        <v>389</v>
      </c>
      <c r="B249" s="97" t="s">
        <v>186</v>
      </c>
      <c r="C249" s="342" t="s">
        <v>313</v>
      </c>
      <c r="D249" s="278" t="s">
        <v>54</v>
      </c>
      <c r="E249" s="252">
        <v>279</v>
      </c>
      <c r="F249" s="4"/>
    </row>
    <row r="250" spans="1:6" ht="22.5">
      <c r="A250" s="25" t="s">
        <v>390</v>
      </c>
      <c r="B250" s="97"/>
      <c r="C250" s="342" t="s">
        <v>62</v>
      </c>
      <c r="D250" s="278" t="s">
        <v>49</v>
      </c>
      <c r="E250" s="252">
        <v>530</v>
      </c>
      <c r="F250" s="4"/>
    </row>
    <row r="251" spans="1:6" ht="22.5">
      <c r="A251" s="25" t="s">
        <v>392</v>
      </c>
      <c r="B251" s="97"/>
      <c r="C251" s="342" t="s">
        <v>670</v>
      </c>
      <c r="D251" s="278" t="s">
        <v>306</v>
      </c>
      <c r="E251" s="252">
        <v>491</v>
      </c>
      <c r="F251" s="4"/>
    </row>
    <row r="252" spans="1:6" ht="22.5">
      <c r="A252" s="25" t="s">
        <v>393</v>
      </c>
      <c r="B252" s="4" t="s">
        <v>406</v>
      </c>
      <c r="C252" s="342" t="s">
        <v>671</v>
      </c>
      <c r="D252" s="278" t="s">
        <v>307</v>
      </c>
      <c r="E252" s="252">
        <v>200</v>
      </c>
      <c r="F252" s="4"/>
    </row>
    <row r="253" spans="1:6" ht="37.5" customHeight="1">
      <c r="A253" s="25" t="s">
        <v>395</v>
      </c>
      <c r="B253" s="409" t="s">
        <v>672</v>
      </c>
      <c r="C253" s="342" t="s">
        <v>673</v>
      </c>
      <c r="D253" s="278" t="s">
        <v>308</v>
      </c>
      <c r="E253" s="252">
        <v>400</v>
      </c>
      <c r="F253" s="4"/>
    </row>
    <row r="254" spans="1:6" ht="22.5">
      <c r="A254" s="25" t="s">
        <v>2</v>
      </c>
      <c r="B254" s="97" t="s">
        <v>674</v>
      </c>
      <c r="C254" s="342" t="s">
        <v>675</v>
      </c>
      <c r="D254" s="278" t="s">
        <v>308</v>
      </c>
      <c r="E254" s="252">
        <v>400</v>
      </c>
      <c r="F254" s="4"/>
    </row>
    <row r="255" spans="1:6" ht="22.5">
      <c r="A255" s="25" t="s">
        <v>3</v>
      </c>
      <c r="B255" s="97" t="s">
        <v>676</v>
      </c>
      <c r="C255" s="342" t="s">
        <v>694</v>
      </c>
      <c r="D255" s="278" t="s">
        <v>307</v>
      </c>
      <c r="E255" s="252">
        <v>200</v>
      </c>
      <c r="F255" s="4"/>
    </row>
    <row r="256" spans="1:6" ht="22.5">
      <c r="A256" s="25" t="s">
        <v>4</v>
      </c>
      <c r="B256" s="97" t="s">
        <v>677</v>
      </c>
      <c r="C256" s="342" t="s">
        <v>695</v>
      </c>
      <c r="D256" s="278" t="s">
        <v>307</v>
      </c>
      <c r="E256" s="252">
        <v>200</v>
      </c>
      <c r="F256" s="4"/>
    </row>
    <row r="257" spans="1:6" ht="22.5">
      <c r="A257" s="25" t="s">
        <v>5</v>
      </c>
      <c r="B257" s="97" t="s">
        <v>678</v>
      </c>
      <c r="C257" s="342" t="s">
        <v>696</v>
      </c>
      <c r="D257" s="278" t="s">
        <v>307</v>
      </c>
      <c r="E257" s="252">
        <v>200</v>
      </c>
      <c r="F257" s="4"/>
    </row>
    <row r="258" spans="1:6" ht="22.5">
      <c r="A258" s="25" t="s">
        <v>6</v>
      </c>
      <c r="B258" s="97" t="s">
        <v>679</v>
      </c>
      <c r="C258" s="342" t="s">
        <v>697</v>
      </c>
      <c r="D258" s="278" t="s">
        <v>307</v>
      </c>
      <c r="E258" s="252">
        <v>200</v>
      </c>
      <c r="F258" s="4"/>
    </row>
    <row r="259" spans="1:6" ht="22.5">
      <c r="A259" s="25" t="s">
        <v>7</v>
      </c>
      <c r="B259" s="101" t="s">
        <v>303</v>
      </c>
      <c r="C259" s="342" t="s">
        <v>680</v>
      </c>
      <c r="D259" s="278" t="s">
        <v>309</v>
      </c>
      <c r="E259" s="252">
        <v>500</v>
      </c>
      <c r="F259" s="4"/>
    </row>
    <row r="260" spans="1:6" ht="22.5">
      <c r="A260" s="25" t="s">
        <v>8</v>
      </c>
      <c r="B260" s="97" t="s">
        <v>681</v>
      </c>
      <c r="C260" s="342" t="s">
        <v>682</v>
      </c>
      <c r="D260" s="278" t="s">
        <v>311</v>
      </c>
      <c r="E260" s="252">
        <v>600</v>
      </c>
      <c r="F260" s="4"/>
    </row>
    <row r="261" spans="1:6" ht="22.5">
      <c r="A261" s="25" t="s">
        <v>9</v>
      </c>
      <c r="B261" s="97" t="s">
        <v>693</v>
      </c>
      <c r="C261" s="342" t="s">
        <v>698</v>
      </c>
      <c r="D261" s="278" t="s">
        <v>307</v>
      </c>
      <c r="E261" s="252">
        <v>200</v>
      </c>
      <c r="F261" s="4"/>
    </row>
    <row r="262" spans="1:6" ht="22.5">
      <c r="A262" s="25" t="s">
        <v>10</v>
      </c>
      <c r="B262" s="97" t="s">
        <v>688</v>
      </c>
      <c r="C262" s="342" t="s">
        <v>699</v>
      </c>
      <c r="D262" s="278" t="s">
        <v>307</v>
      </c>
      <c r="E262" s="252">
        <v>200</v>
      </c>
      <c r="F262" s="4"/>
    </row>
    <row r="263" spans="1:6" ht="22.5">
      <c r="A263" s="25" t="s">
        <v>11</v>
      </c>
      <c r="B263" s="97" t="s">
        <v>688</v>
      </c>
      <c r="C263" s="342" t="s">
        <v>700</v>
      </c>
      <c r="D263" s="278" t="s">
        <v>308</v>
      </c>
      <c r="E263" s="252">
        <v>400</v>
      </c>
      <c r="F263" s="4"/>
    </row>
    <row r="264" spans="1:6" ht="22.5">
      <c r="A264" s="25" t="s">
        <v>12</v>
      </c>
      <c r="B264" s="97" t="s">
        <v>689</v>
      </c>
      <c r="C264" s="342" t="s">
        <v>701</v>
      </c>
      <c r="D264" s="278" t="s">
        <v>310</v>
      </c>
      <c r="E264" s="252">
        <v>300</v>
      </c>
      <c r="F264" s="4"/>
    </row>
    <row r="265" spans="1:6" ht="22.5">
      <c r="A265" s="25" t="s">
        <v>13</v>
      </c>
      <c r="B265" s="97" t="s">
        <v>691</v>
      </c>
      <c r="C265" s="342" t="s">
        <v>702</v>
      </c>
      <c r="D265" s="278" t="s">
        <v>308</v>
      </c>
      <c r="E265" s="252">
        <v>400</v>
      </c>
      <c r="F265" s="4"/>
    </row>
    <row r="266" spans="1:6" ht="22.5">
      <c r="A266" s="25" t="s">
        <v>14</v>
      </c>
      <c r="B266" s="97" t="s">
        <v>690</v>
      </c>
      <c r="C266" s="342" t="s">
        <v>703</v>
      </c>
      <c r="D266" s="278" t="s">
        <v>311</v>
      </c>
      <c r="E266" s="252">
        <v>600</v>
      </c>
      <c r="F266" s="4"/>
    </row>
    <row r="267" spans="1:6" ht="22.5">
      <c r="A267" s="25" t="s">
        <v>15</v>
      </c>
      <c r="B267" s="97" t="s">
        <v>684</v>
      </c>
      <c r="C267" s="342" t="s">
        <v>704</v>
      </c>
      <c r="D267" s="278" t="s">
        <v>308</v>
      </c>
      <c r="E267" s="252">
        <v>400</v>
      </c>
      <c r="F267" s="4"/>
    </row>
    <row r="268" spans="1:6" ht="22.5">
      <c r="A268" s="25" t="s">
        <v>16</v>
      </c>
      <c r="B268" s="97" t="s">
        <v>685</v>
      </c>
      <c r="C268" s="342" t="s">
        <v>705</v>
      </c>
      <c r="D268" s="278" t="s">
        <v>307</v>
      </c>
      <c r="E268" s="252">
        <v>200</v>
      </c>
      <c r="F268" s="4"/>
    </row>
    <row r="269" spans="1:6" ht="22.5">
      <c r="A269" s="25" t="s">
        <v>17</v>
      </c>
      <c r="B269" s="97" t="s">
        <v>686</v>
      </c>
      <c r="C269" s="342" t="s">
        <v>706</v>
      </c>
      <c r="D269" s="278" t="s">
        <v>307</v>
      </c>
      <c r="E269" s="252">
        <v>200</v>
      </c>
      <c r="F269" s="4"/>
    </row>
    <row r="270" spans="1:6" ht="22.5">
      <c r="A270" s="25" t="s">
        <v>18</v>
      </c>
      <c r="B270" s="97" t="s">
        <v>687</v>
      </c>
      <c r="C270" s="342" t="s">
        <v>707</v>
      </c>
      <c r="D270" s="278" t="s">
        <v>307</v>
      </c>
      <c r="E270" s="252">
        <v>200</v>
      </c>
      <c r="F270" s="4"/>
    </row>
    <row r="271" spans="1:6" ht="22.5">
      <c r="A271" s="25" t="s">
        <v>19</v>
      </c>
      <c r="B271" s="97" t="s">
        <v>692</v>
      </c>
      <c r="C271" s="342" t="s">
        <v>708</v>
      </c>
      <c r="D271" s="278" t="s">
        <v>307</v>
      </c>
      <c r="E271" s="252">
        <v>200</v>
      </c>
      <c r="F271" s="4"/>
    </row>
    <row r="272" spans="1:6" ht="22.5">
      <c r="A272" s="25" t="s">
        <v>20</v>
      </c>
      <c r="B272" s="97"/>
      <c r="C272" s="342" t="s">
        <v>709</v>
      </c>
      <c r="D272" s="278" t="s">
        <v>310</v>
      </c>
      <c r="E272" s="252">
        <v>300</v>
      </c>
      <c r="F272" s="4"/>
    </row>
    <row r="273" spans="1:6" ht="22.5">
      <c r="A273" s="25" t="s">
        <v>21</v>
      </c>
      <c r="B273" s="97" t="s">
        <v>683</v>
      </c>
      <c r="C273" s="342" t="s">
        <v>710</v>
      </c>
      <c r="D273" s="278" t="s">
        <v>310</v>
      </c>
      <c r="E273" s="252">
        <v>300</v>
      </c>
      <c r="F273" s="4"/>
    </row>
    <row r="274" spans="1:6" ht="22.5">
      <c r="A274" s="25"/>
      <c r="B274" s="97"/>
      <c r="C274" s="346" t="s">
        <v>318</v>
      </c>
      <c r="D274" s="278"/>
      <c r="E274" s="252"/>
      <c r="F274" s="4"/>
    </row>
    <row r="275" spans="1:6" ht="22.5">
      <c r="A275" s="25" t="s">
        <v>362</v>
      </c>
      <c r="B275" s="97" t="s">
        <v>319</v>
      </c>
      <c r="C275" s="151" t="s">
        <v>339</v>
      </c>
      <c r="D275" s="278" t="s">
        <v>391</v>
      </c>
      <c r="E275" s="379">
        <v>805</v>
      </c>
      <c r="F275" s="4"/>
    </row>
    <row r="276" spans="1:6" ht="22.5">
      <c r="A276" s="25" t="s">
        <v>363</v>
      </c>
      <c r="B276" s="97" t="s">
        <v>320</v>
      </c>
      <c r="C276" s="342" t="s">
        <v>321</v>
      </c>
      <c r="D276" s="278" t="s">
        <v>391</v>
      </c>
      <c r="E276" s="379">
        <v>1000</v>
      </c>
      <c r="F276" s="4"/>
    </row>
    <row r="277" spans="1:6" ht="22.5">
      <c r="A277" s="25" t="s">
        <v>364</v>
      </c>
      <c r="B277" s="97" t="s">
        <v>322</v>
      </c>
      <c r="C277" s="342" t="s">
        <v>323</v>
      </c>
      <c r="D277" s="278" t="s">
        <v>391</v>
      </c>
      <c r="E277" s="379">
        <v>850</v>
      </c>
      <c r="F277" s="4"/>
    </row>
    <row r="278" spans="1:6" ht="22.5">
      <c r="A278" s="25" t="s">
        <v>366</v>
      </c>
      <c r="B278" s="97" t="s">
        <v>324</v>
      </c>
      <c r="C278" s="342" t="s">
        <v>325</v>
      </c>
      <c r="D278" s="278" t="s">
        <v>391</v>
      </c>
      <c r="E278" s="252">
        <v>1300</v>
      </c>
      <c r="F278" s="4"/>
    </row>
    <row r="279" spans="1:6" ht="22.5">
      <c r="A279" s="25" t="s">
        <v>368</v>
      </c>
      <c r="B279" s="97" t="s">
        <v>274</v>
      </c>
      <c r="C279" s="342" t="s">
        <v>326</v>
      </c>
      <c r="D279" s="278" t="s">
        <v>391</v>
      </c>
      <c r="E279" s="252">
        <v>1293</v>
      </c>
      <c r="F279" s="4"/>
    </row>
    <row r="280" spans="1:6" ht="22.5">
      <c r="A280" s="25" t="s">
        <v>369</v>
      </c>
      <c r="B280" s="97" t="s">
        <v>327</v>
      </c>
      <c r="C280" s="342" t="s">
        <v>328</v>
      </c>
      <c r="D280" s="278" t="s">
        <v>391</v>
      </c>
      <c r="E280" s="252">
        <v>1500</v>
      </c>
      <c r="F280" s="4"/>
    </row>
    <row r="281" spans="1:6" ht="17.25" customHeight="1">
      <c r="A281" s="25" t="s">
        <v>371</v>
      </c>
      <c r="B281" s="97" t="s">
        <v>329</v>
      </c>
      <c r="C281" s="342" t="s">
        <v>330</v>
      </c>
      <c r="D281" s="278" t="s">
        <v>391</v>
      </c>
      <c r="E281" s="252">
        <v>1050</v>
      </c>
      <c r="F281" s="4"/>
    </row>
    <row r="282" spans="1:6" ht="22.5">
      <c r="A282" s="25" t="s">
        <v>372</v>
      </c>
      <c r="B282" s="97" t="s">
        <v>331</v>
      </c>
      <c r="C282" s="342" t="s">
        <v>332</v>
      </c>
      <c r="D282" s="278" t="s">
        <v>391</v>
      </c>
      <c r="E282" s="252">
        <v>734</v>
      </c>
      <c r="F282" s="4"/>
    </row>
    <row r="283" spans="1:6" ht="19.5" customHeight="1">
      <c r="A283" s="25" t="s">
        <v>374</v>
      </c>
      <c r="B283" s="97" t="s">
        <v>333</v>
      </c>
      <c r="C283" s="342" t="s">
        <v>357</v>
      </c>
      <c r="D283" s="278" t="s">
        <v>391</v>
      </c>
      <c r="E283" s="252">
        <v>700</v>
      </c>
      <c r="F283" s="4"/>
    </row>
    <row r="284" spans="1:6" ht="40.5">
      <c r="A284" s="25" t="s">
        <v>375</v>
      </c>
      <c r="B284" s="97" t="s">
        <v>352</v>
      </c>
      <c r="C284" s="342" t="s">
        <v>358</v>
      </c>
      <c r="D284" s="278" t="s">
        <v>391</v>
      </c>
      <c r="E284" s="252">
        <v>841</v>
      </c>
      <c r="F284" s="4"/>
    </row>
    <row r="285" spans="1:6" ht="22.5">
      <c r="A285" s="25" t="s">
        <v>376</v>
      </c>
      <c r="B285" s="97" t="s">
        <v>334</v>
      </c>
      <c r="C285" s="342" t="s">
        <v>335</v>
      </c>
      <c r="D285" s="278" t="s">
        <v>391</v>
      </c>
      <c r="E285" s="252">
        <v>1250</v>
      </c>
      <c r="F285" s="4"/>
    </row>
    <row r="286" spans="1:6" ht="22.5" customHeight="1">
      <c r="A286" s="25" t="s">
        <v>397</v>
      </c>
      <c r="B286" s="97" t="s">
        <v>336</v>
      </c>
      <c r="C286" s="342" t="s">
        <v>337</v>
      </c>
      <c r="D286" s="278" t="s">
        <v>391</v>
      </c>
      <c r="E286" s="252">
        <v>1500</v>
      </c>
      <c r="F286" s="4"/>
    </row>
    <row r="287" spans="1:6" ht="23.25" customHeight="1">
      <c r="A287" s="25" t="s">
        <v>377</v>
      </c>
      <c r="B287" s="97" t="s">
        <v>338</v>
      </c>
      <c r="C287" s="54" t="s">
        <v>429</v>
      </c>
      <c r="D287" s="278" t="s">
        <v>391</v>
      </c>
      <c r="E287" s="252">
        <v>700</v>
      </c>
      <c r="F287" s="4"/>
    </row>
    <row r="288" spans="1:6" ht="23.25" customHeight="1">
      <c r="A288" s="269" t="s">
        <v>402</v>
      </c>
      <c r="B288" s="15"/>
      <c r="C288" s="342" t="s">
        <v>340</v>
      </c>
      <c r="D288" s="278" t="s">
        <v>391</v>
      </c>
      <c r="E288" s="252">
        <v>410</v>
      </c>
      <c r="F288" s="4"/>
    </row>
    <row r="289" spans="1:6" ht="23.25" customHeight="1">
      <c r="A289" s="270" t="s">
        <v>403</v>
      </c>
      <c r="B289" s="58" t="s">
        <v>428</v>
      </c>
      <c r="C289" s="106" t="s">
        <v>427</v>
      </c>
      <c r="D289" s="340" t="s">
        <v>391</v>
      </c>
      <c r="E289" s="252">
        <v>200</v>
      </c>
      <c r="F289" s="4"/>
    </row>
    <row r="290" spans="1:6" ht="23.25" customHeight="1">
      <c r="A290" s="269" t="s">
        <v>387</v>
      </c>
      <c r="B290" s="58" t="s">
        <v>431</v>
      </c>
      <c r="C290" s="106" t="s">
        <v>430</v>
      </c>
      <c r="D290" s="278" t="s">
        <v>391</v>
      </c>
      <c r="E290" s="252">
        <v>300</v>
      </c>
      <c r="F290" s="4"/>
    </row>
    <row r="291" spans="1:6" ht="22.5">
      <c r="A291" s="267" t="s">
        <v>388</v>
      </c>
      <c r="B291" s="254" t="s">
        <v>434</v>
      </c>
      <c r="C291" s="108" t="s">
        <v>433</v>
      </c>
      <c r="D291" s="278" t="s">
        <v>391</v>
      </c>
      <c r="E291" s="252">
        <v>300</v>
      </c>
      <c r="F291" s="4"/>
    </row>
    <row r="292" spans="1:6" ht="22.5">
      <c r="A292" s="267" t="s">
        <v>389</v>
      </c>
      <c r="B292" s="254" t="s">
        <v>432</v>
      </c>
      <c r="C292" s="108" t="s">
        <v>553</v>
      </c>
      <c r="D292" s="278" t="s">
        <v>391</v>
      </c>
      <c r="E292" s="252">
        <v>400</v>
      </c>
      <c r="F292" s="4"/>
    </row>
    <row r="293" spans="1:6" ht="22.5">
      <c r="A293" s="267" t="s">
        <v>390</v>
      </c>
      <c r="B293" s="254" t="s">
        <v>435</v>
      </c>
      <c r="C293" s="108" t="s">
        <v>711</v>
      </c>
      <c r="D293" s="278" t="s">
        <v>391</v>
      </c>
      <c r="E293" s="252">
        <v>500</v>
      </c>
      <c r="F293" s="4"/>
    </row>
    <row r="294" spans="1:6" ht="20.25">
      <c r="A294" s="265"/>
      <c r="B294" s="96"/>
      <c r="C294" s="375" t="s">
        <v>259</v>
      </c>
      <c r="D294" s="371"/>
      <c r="E294" s="253"/>
      <c r="F294" s="4"/>
    </row>
    <row r="295" spans="1:6" ht="20.25">
      <c r="A295" s="25" t="s">
        <v>362</v>
      </c>
      <c r="B295" s="15" t="s">
        <v>260</v>
      </c>
      <c r="C295" s="342" t="s">
        <v>261</v>
      </c>
      <c r="D295" s="278" t="s">
        <v>391</v>
      </c>
      <c r="E295" s="380">
        <v>240</v>
      </c>
      <c r="F295" s="4"/>
    </row>
    <row r="296" spans="1:6" ht="20.25">
      <c r="A296" s="25" t="s">
        <v>363</v>
      </c>
      <c r="B296" s="15"/>
      <c r="C296" s="342" t="s">
        <v>262</v>
      </c>
      <c r="D296" s="278" t="s">
        <v>391</v>
      </c>
      <c r="E296" s="380">
        <v>225</v>
      </c>
      <c r="F296" s="4"/>
    </row>
    <row r="297" spans="1:6" ht="18.75" customHeight="1">
      <c r="A297" s="25" t="s">
        <v>364</v>
      </c>
      <c r="B297" s="15"/>
      <c r="C297" s="342" t="s">
        <v>270</v>
      </c>
      <c r="D297" s="278" t="s">
        <v>391</v>
      </c>
      <c r="E297" s="380">
        <v>615</v>
      </c>
      <c r="F297" s="4"/>
    </row>
    <row r="298" spans="1:6" ht="20.25">
      <c r="A298" s="25" t="s">
        <v>366</v>
      </c>
      <c r="B298" s="15"/>
      <c r="C298" s="342" t="s">
        <v>263</v>
      </c>
      <c r="D298" s="278" t="s">
        <v>391</v>
      </c>
      <c r="E298" s="380">
        <v>220</v>
      </c>
      <c r="F298" s="4"/>
    </row>
    <row r="299" spans="1:6" ht="20.25">
      <c r="A299" s="25" t="s">
        <v>368</v>
      </c>
      <c r="B299" s="15" t="s">
        <v>265</v>
      </c>
      <c r="C299" s="342" t="s">
        <v>264</v>
      </c>
      <c r="D299" s="278" t="s">
        <v>391</v>
      </c>
      <c r="E299" s="380">
        <v>415</v>
      </c>
      <c r="F299" s="4"/>
    </row>
    <row r="300" spans="1:6" ht="20.25">
      <c r="A300" s="25" t="s">
        <v>369</v>
      </c>
      <c r="B300" s="15" t="s">
        <v>266</v>
      </c>
      <c r="C300" s="342" t="s">
        <v>267</v>
      </c>
      <c r="D300" s="278" t="s">
        <v>391</v>
      </c>
      <c r="E300" s="380">
        <v>632</v>
      </c>
      <c r="F300" s="4"/>
    </row>
    <row r="301" spans="1:6" ht="21.75" customHeight="1">
      <c r="A301" s="25" t="s">
        <v>371</v>
      </c>
      <c r="B301" s="15" t="s">
        <v>268</v>
      </c>
      <c r="C301" s="343" t="s">
        <v>269</v>
      </c>
      <c r="D301" s="278" t="s">
        <v>391</v>
      </c>
      <c r="E301" s="380">
        <v>365</v>
      </c>
      <c r="F301" s="4"/>
    </row>
    <row r="302" spans="1:6" ht="20.25">
      <c r="A302" s="25"/>
      <c r="B302" s="15"/>
      <c r="C302" s="346" t="s">
        <v>271</v>
      </c>
      <c r="D302" s="278"/>
      <c r="E302" s="381"/>
      <c r="F302" s="4"/>
    </row>
    <row r="303" spans="1:6" ht="22.5" customHeight="1">
      <c r="A303" s="25" t="s">
        <v>362</v>
      </c>
      <c r="B303" s="15" t="s">
        <v>272</v>
      </c>
      <c r="C303" s="342" t="s">
        <v>273</v>
      </c>
      <c r="D303" s="278" t="s">
        <v>391</v>
      </c>
      <c r="E303" s="380">
        <v>1182</v>
      </c>
      <c r="F303" s="4"/>
    </row>
    <row r="304" spans="1:6" ht="20.25">
      <c r="A304" s="25" t="s">
        <v>363</v>
      </c>
      <c r="B304" s="15" t="s">
        <v>274</v>
      </c>
      <c r="C304" s="342" t="s">
        <v>312</v>
      </c>
      <c r="D304" s="278" t="s">
        <v>391</v>
      </c>
      <c r="E304" s="380">
        <v>1500</v>
      </c>
      <c r="F304" s="4"/>
    </row>
    <row r="305" spans="1:6" ht="20.25">
      <c r="A305" s="25" t="s">
        <v>364</v>
      </c>
      <c r="B305" s="15" t="s">
        <v>275</v>
      </c>
      <c r="C305" s="342" t="s">
        <v>276</v>
      </c>
      <c r="D305" s="278" t="s">
        <v>391</v>
      </c>
      <c r="E305" s="380">
        <v>1700</v>
      </c>
      <c r="F305" s="4"/>
    </row>
    <row r="306" spans="1:6" ht="20.25">
      <c r="A306" s="25" t="s">
        <v>366</v>
      </c>
      <c r="B306" s="8" t="s">
        <v>277</v>
      </c>
      <c r="C306" s="342" t="s">
        <v>278</v>
      </c>
      <c r="D306" s="278" t="s">
        <v>391</v>
      </c>
      <c r="E306" s="380">
        <v>1200</v>
      </c>
      <c r="F306" s="4"/>
    </row>
    <row r="307" spans="1:6" ht="20.25">
      <c r="A307" s="25" t="s">
        <v>368</v>
      </c>
      <c r="B307" s="15" t="s">
        <v>279</v>
      </c>
      <c r="C307" s="342" t="s">
        <v>280</v>
      </c>
      <c r="D307" s="278" t="s">
        <v>391</v>
      </c>
      <c r="E307" s="380">
        <v>711</v>
      </c>
      <c r="F307" s="4"/>
    </row>
    <row r="308" spans="1:6" ht="20.25">
      <c r="A308" s="25" t="s">
        <v>369</v>
      </c>
      <c r="B308" s="15" t="s">
        <v>281</v>
      </c>
      <c r="C308" s="342" t="s">
        <v>596</v>
      </c>
      <c r="D308" s="278" t="s">
        <v>391</v>
      </c>
      <c r="E308" s="380">
        <v>2100</v>
      </c>
      <c r="F308" s="4"/>
    </row>
    <row r="309" spans="1:6" ht="20.25">
      <c r="A309" s="25" t="s">
        <v>371</v>
      </c>
      <c r="B309" s="15" t="s">
        <v>713</v>
      </c>
      <c r="C309" s="342" t="s">
        <v>714</v>
      </c>
      <c r="D309" s="278" t="s">
        <v>391</v>
      </c>
      <c r="E309" s="380">
        <v>1500</v>
      </c>
      <c r="F309" s="4"/>
    </row>
    <row r="310" spans="1:6" ht="20.25">
      <c r="A310" s="25" t="s">
        <v>372</v>
      </c>
      <c r="B310" s="15"/>
      <c r="C310" s="342" t="s">
        <v>282</v>
      </c>
      <c r="D310" s="278" t="s">
        <v>391</v>
      </c>
      <c r="E310" s="380">
        <v>870</v>
      </c>
      <c r="F310" s="4"/>
    </row>
    <row r="311" spans="1:6" ht="20.25">
      <c r="A311" s="25" t="s">
        <v>374</v>
      </c>
      <c r="B311" s="15"/>
      <c r="C311" s="342" t="s">
        <v>283</v>
      </c>
      <c r="D311" s="278" t="s">
        <v>391</v>
      </c>
      <c r="E311" s="380">
        <v>350</v>
      </c>
      <c r="F311" s="4"/>
    </row>
    <row r="312" spans="1:6" ht="23.25" customHeight="1">
      <c r="A312" s="25" t="s">
        <v>375</v>
      </c>
      <c r="B312" s="15"/>
      <c r="C312" s="342" t="s">
        <v>284</v>
      </c>
      <c r="D312" s="278" t="s">
        <v>391</v>
      </c>
      <c r="E312" s="380">
        <v>760</v>
      </c>
      <c r="F312" s="4"/>
    </row>
    <row r="313" spans="1:6" ht="20.25">
      <c r="A313" s="25"/>
      <c r="B313" s="15"/>
      <c r="C313" s="346" t="s">
        <v>341</v>
      </c>
      <c r="D313" s="278"/>
      <c r="E313" s="380"/>
      <c r="F313" s="4"/>
    </row>
    <row r="314" spans="1:6" ht="20.25">
      <c r="A314" s="25" t="s">
        <v>362</v>
      </c>
      <c r="B314" s="15"/>
      <c r="C314" s="342" t="s">
        <v>344</v>
      </c>
      <c r="D314" s="278" t="s">
        <v>391</v>
      </c>
      <c r="E314" s="253">
        <v>900</v>
      </c>
      <c r="F314" s="4"/>
    </row>
    <row r="315" spans="1:6" ht="40.5">
      <c r="A315" s="28" t="s">
        <v>363</v>
      </c>
      <c r="B315" s="15"/>
      <c r="C315" s="342" t="s">
        <v>345</v>
      </c>
      <c r="D315" s="278" t="s">
        <v>391</v>
      </c>
      <c r="E315" s="253">
        <v>900</v>
      </c>
      <c r="F315" s="4"/>
    </row>
    <row r="316" spans="1:6" ht="20.25">
      <c r="A316" s="28" t="s">
        <v>364</v>
      </c>
      <c r="B316" s="15"/>
      <c r="C316" s="342" t="s">
        <v>628</v>
      </c>
      <c r="D316" s="278" t="s">
        <v>57</v>
      </c>
      <c r="E316" s="253">
        <v>1100</v>
      </c>
      <c r="F316" s="4"/>
    </row>
    <row r="317" spans="1:6" ht="41.25" thickBot="1">
      <c r="A317" s="28" t="s">
        <v>366</v>
      </c>
      <c r="B317" s="15"/>
      <c r="C317" s="414" t="s">
        <v>630</v>
      </c>
      <c r="D317" s="278" t="s">
        <v>57</v>
      </c>
      <c r="E317" s="253">
        <v>1500</v>
      </c>
      <c r="F317" s="4"/>
    </row>
    <row r="318" spans="1:6" ht="40.5">
      <c r="A318" s="28" t="s">
        <v>368</v>
      </c>
      <c r="B318" s="15"/>
      <c r="C318" s="415" t="s">
        <v>629</v>
      </c>
      <c r="D318" s="278" t="s">
        <v>57</v>
      </c>
      <c r="E318" s="253">
        <v>700</v>
      </c>
      <c r="F318" s="4"/>
    </row>
    <row r="319" spans="1:6" ht="20.25">
      <c r="A319" s="25"/>
      <c r="B319" s="15"/>
      <c r="C319" s="346" t="s">
        <v>315</v>
      </c>
      <c r="D319" s="278"/>
      <c r="E319" s="253"/>
      <c r="F319" s="4"/>
    </row>
    <row r="320" spans="1:6" ht="20.25">
      <c r="A320" s="399" t="s">
        <v>362</v>
      </c>
      <c r="B320" s="481" t="s">
        <v>712</v>
      </c>
      <c r="C320" s="395" t="s">
        <v>342</v>
      </c>
      <c r="D320" s="278" t="s">
        <v>391</v>
      </c>
      <c r="E320" s="382">
        <v>943</v>
      </c>
      <c r="F320" s="4"/>
    </row>
    <row r="321" spans="1:6" ht="20.25">
      <c r="A321" s="399" t="s">
        <v>363</v>
      </c>
      <c r="B321" s="482"/>
      <c r="C321" s="401" t="s">
        <v>622</v>
      </c>
      <c r="D321" s="402" t="s">
        <v>391</v>
      </c>
      <c r="E321" s="403">
        <v>200</v>
      </c>
      <c r="F321" s="4"/>
    </row>
    <row r="322" spans="1:6" ht="44.25" customHeight="1">
      <c r="A322" s="25" t="s">
        <v>364</v>
      </c>
      <c r="B322" s="34" t="s">
        <v>353</v>
      </c>
      <c r="C322" s="376" t="s">
        <v>354</v>
      </c>
      <c r="D322" s="325" t="s">
        <v>391</v>
      </c>
      <c r="E322" s="400">
        <v>75</v>
      </c>
      <c r="F322" s="4"/>
    </row>
    <row r="323" spans="1:6" ht="41.25" thickBot="1">
      <c r="A323" s="25" t="s">
        <v>366</v>
      </c>
      <c r="B323" s="102" t="s">
        <v>355</v>
      </c>
      <c r="C323" s="377" t="s">
        <v>356</v>
      </c>
      <c r="D323" s="372" t="s">
        <v>391</v>
      </c>
      <c r="E323" s="383">
        <v>150</v>
      </c>
      <c r="F323" s="4"/>
    </row>
    <row r="324" spans="1:8" ht="41.25" thickBot="1">
      <c r="A324" s="25" t="s">
        <v>368</v>
      </c>
      <c r="B324" s="103" t="s">
        <v>56</v>
      </c>
      <c r="C324" s="348" t="s">
        <v>468</v>
      </c>
      <c r="D324" s="280" t="s">
        <v>57</v>
      </c>
      <c r="E324" s="359">
        <v>400</v>
      </c>
      <c r="F324" s="54"/>
      <c r="G324" s="111"/>
      <c r="H324" s="111"/>
    </row>
    <row r="325" spans="1:8" ht="41.25" thickBot="1">
      <c r="A325" s="25" t="s">
        <v>369</v>
      </c>
      <c r="B325" s="103" t="s">
        <v>56</v>
      </c>
      <c r="C325" s="348" t="s">
        <v>469</v>
      </c>
      <c r="D325" s="280" t="s">
        <v>57</v>
      </c>
      <c r="E325" s="359">
        <v>600</v>
      </c>
      <c r="F325" s="54"/>
      <c r="G325" s="111"/>
      <c r="H325" s="111"/>
    </row>
    <row r="326" spans="1:8" ht="40.5">
      <c r="A326" s="25" t="s">
        <v>371</v>
      </c>
      <c r="B326" s="74"/>
      <c r="C326" s="342" t="s">
        <v>554</v>
      </c>
      <c r="D326" s="278" t="s">
        <v>556</v>
      </c>
      <c r="E326" s="253">
        <v>400</v>
      </c>
      <c r="F326" s="85"/>
      <c r="G326" s="85"/>
      <c r="H326" s="85"/>
    </row>
    <row r="327" spans="1:8" ht="42" customHeight="1">
      <c r="A327" s="25" t="s">
        <v>372</v>
      </c>
      <c r="B327" s="74"/>
      <c r="C327" s="342" t="s">
        <v>555</v>
      </c>
      <c r="D327" s="278" t="s">
        <v>556</v>
      </c>
      <c r="E327" s="253">
        <v>250</v>
      </c>
      <c r="F327" s="142"/>
      <c r="G327" s="142"/>
      <c r="H327" s="142"/>
    </row>
    <row r="328" spans="1:8" ht="24.75" customHeight="1">
      <c r="A328" s="28" t="s">
        <v>374</v>
      </c>
      <c r="B328" s="404" t="s">
        <v>316</v>
      </c>
      <c r="C328" s="405" t="s">
        <v>317</v>
      </c>
      <c r="D328" s="340" t="s">
        <v>391</v>
      </c>
      <c r="E328" s="406">
        <v>150</v>
      </c>
      <c r="F328" s="142"/>
      <c r="G328" s="142"/>
      <c r="H328" s="142"/>
    </row>
    <row r="329" spans="1:8" ht="42" customHeight="1">
      <c r="A329" s="399" t="s">
        <v>375</v>
      </c>
      <c r="B329" s="410" t="s">
        <v>333</v>
      </c>
      <c r="C329" s="411" t="s">
        <v>635</v>
      </c>
      <c r="D329" s="412" t="s">
        <v>57</v>
      </c>
      <c r="E329" s="413">
        <v>2000</v>
      </c>
      <c r="F329" s="142"/>
      <c r="G329" s="142"/>
      <c r="H329" s="142"/>
    </row>
    <row r="330" spans="1:8" ht="39.75" customHeight="1">
      <c r="A330" s="399" t="s">
        <v>376</v>
      </c>
      <c r="B330" s="410" t="s">
        <v>333</v>
      </c>
      <c r="C330" s="411" t="s">
        <v>636</v>
      </c>
      <c r="D330" s="412" t="s">
        <v>57</v>
      </c>
      <c r="E330" s="413">
        <v>3170</v>
      </c>
      <c r="F330" s="142"/>
      <c r="G330" s="142"/>
      <c r="H330" s="142"/>
    </row>
    <row r="331" spans="1:8" ht="45" customHeight="1">
      <c r="A331" s="399" t="s">
        <v>397</v>
      </c>
      <c r="B331" s="410" t="s">
        <v>333</v>
      </c>
      <c r="C331" s="411" t="s">
        <v>637</v>
      </c>
      <c r="D331" s="412" t="s">
        <v>57</v>
      </c>
      <c r="E331" s="413">
        <v>4202</v>
      </c>
      <c r="F331" s="142"/>
      <c r="G331" s="142"/>
      <c r="H331" s="142"/>
    </row>
    <row r="332" spans="1:8" ht="36" customHeight="1">
      <c r="A332" s="271"/>
      <c r="B332" s="55"/>
      <c r="C332" s="53" t="s">
        <v>531</v>
      </c>
      <c r="D332" s="141"/>
      <c r="E332" s="272"/>
      <c r="F332" s="54"/>
      <c r="G332" s="111"/>
      <c r="H332" s="111"/>
    </row>
    <row r="333" spans="1:8" ht="20.25">
      <c r="A333" s="271"/>
      <c r="B333" s="55"/>
      <c r="C333" s="480" t="s">
        <v>532</v>
      </c>
      <c r="D333" s="480"/>
      <c r="E333" s="273"/>
      <c r="F333" s="54"/>
      <c r="G333" s="111"/>
      <c r="H333" s="111"/>
    </row>
    <row r="334" spans="1:8" ht="86.25" customHeight="1">
      <c r="A334" s="271"/>
      <c r="B334" s="55"/>
      <c r="C334" s="479" t="s">
        <v>533</v>
      </c>
      <c r="D334" s="496"/>
      <c r="E334" s="497"/>
      <c r="F334" s="54"/>
      <c r="G334" s="111"/>
      <c r="H334" s="111"/>
    </row>
    <row r="335" spans="1:8" ht="21" thickBot="1">
      <c r="A335" s="271"/>
      <c r="B335" s="55"/>
      <c r="C335" s="53" t="s">
        <v>534</v>
      </c>
      <c r="D335" s="243"/>
      <c r="E335" s="274"/>
      <c r="F335" s="54"/>
      <c r="G335" s="111"/>
      <c r="H335" s="111"/>
    </row>
    <row r="336" spans="1:8" ht="20.25">
      <c r="A336" s="275" t="s">
        <v>362</v>
      </c>
      <c r="B336" s="74"/>
      <c r="C336" s="244" t="s">
        <v>535</v>
      </c>
      <c r="D336" s="386" t="s">
        <v>537</v>
      </c>
      <c r="E336" s="276">
        <v>2869</v>
      </c>
      <c r="F336" s="54"/>
      <c r="G336" s="111"/>
      <c r="H336" s="111"/>
    </row>
    <row r="337" spans="1:8" ht="20.25">
      <c r="A337" s="275"/>
      <c r="B337" s="74"/>
      <c r="C337" s="108" t="s">
        <v>536</v>
      </c>
      <c r="D337" s="387"/>
      <c r="E337" s="384"/>
      <c r="F337" s="54"/>
      <c r="G337" s="111"/>
      <c r="H337" s="111"/>
    </row>
    <row r="338" spans="1:8" ht="20.25">
      <c r="A338" s="275" t="s">
        <v>363</v>
      </c>
      <c r="B338" s="74"/>
      <c r="C338" s="244" t="s">
        <v>538</v>
      </c>
      <c r="D338" s="388" t="s">
        <v>537</v>
      </c>
      <c r="E338" s="385">
        <v>2802</v>
      </c>
      <c r="F338" s="54"/>
      <c r="G338" s="111"/>
      <c r="H338" s="111"/>
    </row>
    <row r="339" spans="1:8" ht="20.25">
      <c r="A339" s="275"/>
      <c r="B339" s="74"/>
      <c r="C339" s="108" t="s">
        <v>539</v>
      </c>
      <c r="D339" s="387"/>
      <c r="E339" s="384"/>
      <c r="F339" s="54"/>
      <c r="G339" s="111"/>
      <c r="H339" s="111"/>
    </row>
    <row r="340" spans="1:8" ht="20.25">
      <c r="A340" s="275" t="s">
        <v>364</v>
      </c>
      <c r="B340" s="74"/>
      <c r="C340" s="244" t="s">
        <v>540</v>
      </c>
      <c r="D340" s="388" t="s">
        <v>537</v>
      </c>
      <c r="E340" s="385">
        <v>2600</v>
      </c>
      <c r="F340" s="143"/>
      <c r="G340" s="143"/>
      <c r="H340" s="143"/>
    </row>
    <row r="341" spans="1:8" ht="27" customHeight="1">
      <c r="A341" s="275"/>
      <c r="B341" s="74"/>
      <c r="C341" s="108" t="s">
        <v>541</v>
      </c>
      <c r="D341" s="387"/>
      <c r="E341" s="384"/>
      <c r="F341" s="143"/>
      <c r="G341" s="143"/>
      <c r="H341" s="143"/>
    </row>
    <row r="342" spans="1:8" ht="21" thickBot="1">
      <c r="A342" s="275" t="s">
        <v>366</v>
      </c>
      <c r="B342" s="74"/>
      <c r="C342" s="106" t="s">
        <v>542</v>
      </c>
      <c r="D342" s="389" t="s">
        <v>537</v>
      </c>
      <c r="E342" s="385">
        <v>2400</v>
      </c>
      <c r="F342" s="143"/>
      <c r="G342" s="143"/>
      <c r="H342" s="143"/>
    </row>
    <row r="343" spans="1:8" ht="20.25">
      <c r="A343" s="271"/>
      <c r="B343" s="55"/>
      <c r="C343" s="245" t="s">
        <v>543</v>
      </c>
      <c r="D343" s="245"/>
      <c r="E343" s="260"/>
      <c r="F343" s="143"/>
      <c r="G343" s="143"/>
      <c r="H343" s="143"/>
    </row>
    <row r="344" spans="1:8" ht="41.25" customHeight="1">
      <c r="A344" s="271"/>
      <c r="B344" s="55"/>
      <c r="C344" s="479" t="s">
        <v>544</v>
      </c>
      <c r="D344" s="479"/>
      <c r="E344" s="260"/>
      <c r="F344" s="143"/>
      <c r="G344" s="143"/>
      <c r="H344" s="143"/>
    </row>
    <row r="345" spans="1:8" ht="22.5" customHeight="1">
      <c r="A345" s="271"/>
      <c r="B345" s="55"/>
      <c r="C345" s="143" t="s">
        <v>545</v>
      </c>
      <c r="D345" s="143"/>
      <c r="E345" s="260"/>
      <c r="F345" s="143"/>
      <c r="G345" s="143"/>
      <c r="H345" s="143"/>
    </row>
    <row r="346" spans="1:8" ht="22.5" customHeight="1">
      <c r="A346" s="271"/>
      <c r="B346" s="55"/>
      <c r="C346" s="143" t="s">
        <v>546</v>
      </c>
      <c r="D346" s="143"/>
      <c r="E346" s="260"/>
      <c r="F346" s="143"/>
      <c r="G346" s="143"/>
      <c r="H346" s="143"/>
    </row>
    <row r="347" spans="1:8" ht="22.5" customHeight="1">
      <c r="A347" s="271"/>
      <c r="B347" s="55"/>
      <c r="C347" s="143" t="s">
        <v>547</v>
      </c>
      <c r="D347" s="143"/>
      <c r="E347" s="260"/>
      <c r="F347" s="143"/>
      <c r="G347" s="143"/>
      <c r="H347" s="143"/>
    </row>
    <row r="348" spans="1:8" ht="22.5" customHeight="1" thickBot="1">
      <c r="A348" s="271"/>
      <c r="B348" s="55"/>
      <c r="C348" s="110" t="s">
        <v>557</v>
      </c>
      <c r="D348" s="143"/>
      <c r="E348" s="260"/>
      <c r="F348" s="143"/>
      <c r="G348" s="143"/>
      <c r="H348" s="143"/>
    </row>
    <row r="349" spans="1:8" ht="22.5" customHeight="1" thickBot="1">
      <c r="A349" s="275" t="s">
        <v>362</v>
      </c>
      <c r="B349" s="74"/>
      <c r="C349" s="259" t="s">
        <v>558</v>
      </c>
      <c r="D349" s="246" t="s">
        <v>537</v>
      </c>
      <c r="E349" s="249">
        <v>2469</v>
      </c>
      <c r="F349" s="143"/>
      <c r="G349" s="143"/>
      <c r="H349" s="143"/>
    </row>
    <row r="350" spans="1:8" ht="22.5" customHeight="1" thickBot="1">
      <c r="A350" s="275" t="s">
        <v>363</v>
      </c>
      <c r="B350" s="74"/>
      <c r="C350" s="83" t="s">
        <v>559</v>
      </c>
      <c r="D350" s="247" t="s">
        <v>537</v>
      </c>
      <c r="E350" s="250">
        <v>2402</v>
      </c>
      <c r="F350" s="143"/>
      <c r="G350" s="143"/>
      <c r="H350" s="143"/>
    </row>
    <row r="351" spans="1:8" ht="24.75" customHeight="1" thickBot="1">
      <c r="A351" s="275" t="s">
        <v>364</v>
      </c>
      <c r="B351" s="74"/>
      <c r="C351" s="83" t="s">
        <v>560</v>
      </c>
      <c r="D351" s="247" t="s">
        <v>537</v>
      </c>
      <c r="E351" s="250">
        <v>2200</v>
      </c>
      <c r="F351" s="145"/>
      <c r="G351" s="143"/>
      <c r="H351" s="143"/>
    </row>
    <row r="352" spans="1:8" ht="22.5" customHeight="1" thickBot="1">
      <c r="A352" s="275" t="s">
        <v>366</v>
      </c>
      <c r="B352" s="74"/>
      <c r="C352" s="83" t="s">
        <v>542</v>
      </c>
      <c r="D352" s="247" t="s">
        <v>537</v>
      </c>
      <c r="E352" s="250">
        <v>2000</v>
      </c>
      <c r="F352" s="143"/>
      <c r="G352" s="143"/>
      <c r="H352" s="143"/>
    </row>
    <row r="353" spans="1:8" ht="22.5" customHeight="1">
      <c r="A353" s="271"/>
      <c r="B353" s="55"/>
      <c r="C353" s="142" t="s">
        <v>543</v>
      </c>
      <c r="D353" s="143"/>
      <c r="E353" s="260"/>
      <c r="F353" s="143"/>
      <c r="G353" s="143"/>
      <c r="H353" s="143"/>
    </row>
    <row r="354" spans="1:8" ht="43.5" customHeight="1">
      <c r="A354" s="271"/>
      <c r="B354" s="55"/>
      <c r="C354" s="477" t="s">
        <v>561</v>
      </c>
      <c r="D354" s="478"/>
      <c r="E354" s="277"/>
      <c r="F354" s="143"/>
      <c r="G354" s="143"/>
      <c r="H354" s="143"/>
    </row>
    <row r="355" spans="1:8" ht="22.5" customHeight="1">
      <c r="A355" s="271"/>
      <c r="B355" s="55"/>
      <c r="C355" s="55" t="s">
        <v>545</v>
      </c>
      <c r="D355" s="143"/>
      <c r="E355" s="260"/>
      <c r="F355" s="143"/>
      <c r="G355" s="143"/>
      <c r="H355" s="143"/>
    </row>
    <row r="356" spans="1:8" ht="22.5" customHeight="1">
      <c r="A356" s="271"/>
      <c r="B356" s="55"/>
      <c r="C356" s="55" t="s">
        <v>546</v>
      </c>
      <c r="D356" s="143"/>
      <c r="E356" s="260"/>
      <c r="F356" s="143"/>
      <c r="G356" s="143"/>
      <c r="H356" s="143"/>
    </row>
    <row r="357" spans="1:8" ht="22.5" customHeight="1" thickBot="1">
      <c r="A357" s="271"/>
      <c r="B357" s="55"/>
      <c r="C357" s="55" t="s">
        <v>562</v>
      </c>
      <c r="D357" s="143"/>
      <c r="E357" s="260"/>
      <c r="F357" s="143"/>
      <c r="G357" s="143"/>
      <c r="H357" s="143"/>
    </row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3.5" hidden="1" thickBot="1"/>
    <row r="366" spans="1:6" ht="66.75" customHeight="1">
      <c r="A366" s="141"/>
      <c r="B366" s="146" t="s">
        <v>478</v>
      </c>
      <c r="C366" s="515" t="s">
        <v>638</v>
      </c>
      <c r="D366" s="516"/>
      <c r="E366" s="517"/>
      <c r="F366" s="4"/>
    </row>
    <row r="367" spans="1:6" ht="120.75" customHeight="1">
      <c r="A367" s="141"/>
      <c r="B367" s="147"/>
      <c r="C367" s="518" t="s">
        <v>595</v>
      </c>
      <c r="D367" s="519"/>
      <c r="E367" s="478"/>
      <c r="F367" s="4"/>
    </row>
    <row r="368" spans="1:6" ht="24.75" customHeight="1">
      <c r="A368" s="141"/>
      <c r="B368" s="137"/>
      <c r="C368" s="114" t="s">
        <v>548</v>
      </c>
      <c r="D368" s="145"/>
      <c r="E368" s="113"/>
      <c r="F368" s="4"/>
    </row>
    <row r="369" spans="1:6" ht="24.75" customHeight="1">
      <c r="A369" s="141"/>
      <c r="B369" s="137"/>
      <c r="C369" s="114"/>
      <c r="D369" s="145"/>
      <c r="E369" s="113"/>
      <c r="F369" s="4"/>
    </row>
    <row r="370" spans="1:6" ht="23.25">
      <c r="A370" s="19"/>
      <c r="B370" s="47"/>
      <c r="C370" s="458" t="s">
        <v>475</v>
      </c>
      <c r="D370" s="459"/>
      <c r="E370" s="52"/>
      <c r="F370" s="4"/>
    </row>
    <row r="371" spans="1:6" ht="23.25">
      <c r="A371" s="19"/>
      <c r="B371" s="51"/>
      <c r="C371" s="125" t="s">
        <v>593</v>
      </c>
      <c r="D371" s="126"/>
      <c r="E371" s="44"/>
      <c r="F371" s="4"/>
    </row>
    <row r="372" spans="1:6" ht="23.25">
      <c r="A372" s="19"/>
      <c r="B372" s="51"/>
      <c r="C372" s="125"/>
      <c r="D372" s="126"/>
      <c r="E372" s="44"/>
      <c r="F372" s="4"/>
    </row>
    <row r="373" spans="1:6" ht="23.25">
      <c r="A373" s="19"/>
      <c r="B373" s="51"/>
      <c r="C373" s="127" t="s">
        <v>549</v>
      </c>
      <c r="D373" s="126"/>
      <c r="E373" s="51"/>
      <c r="F373" s="4"/>
    </row>
    <row r="374" spans="1:6" ht="15.75">
      <c r="A374" s="19"/>
      <c r="B374" s="32"/>
      <c r="C374" s="51"/>
      <c r="D374" s="51"/>
      <c r="E374" s="51"/>
      <c r="F374" s="4"/>
    </row>
    <row r="375" spans="1:6" ht="15.75">
      <c r="A375" s="19"/>
      <c r="B375" s="32"/>
      <c r="C375" s="51"/>
      <c r="D375" s="51"/>
      <c r="E375" s="51"/>
      <c r="F375" s="4"/>
    </row>
    <row r="376" spans="1:6" ht="15.75">
      <c r="A376" s="19"/>
      <c r="B376" s="32"/>
      <c r="C376" s="51"/>
      <c r="D376" s="51"/>
      <c r="E376" s="51"/>
      <c r="F376" s="4"/>
    </row>
    <row r="377" spans="1:6" ht="15.75">
      <c r="A377" s="19"/>
      <c r="B377" s="32"/>
      <c r="C377" s="51"/>
      <c r="D377" s="51"/>
      <c r="E377" s="51"/>
      <c r="F377" s="4"/>
    </row>
    <row r="378" spans="1:6" ht="15.75">
      <c r="A378" s="19"/>
      <c r="B378" s="32"/>
      <c r="C378" s="51"/>
      <c r="D378" s="51"/>
      <c r="E378" s="51"/>
      <c r="F378" s="4"/>
    </row>
    <row r="379" spans="1:6" ht="15.75">
      <c r="A379" s="19"/>
      <c r="B379" s="32"/>
      <c r="C379" s="51"/>
      <c r="D379" s="51"/>
      <c r="E379" s="51"/>
      <c r="F379" s="4"/>
    </row>
    <row r="380" spans="1:6" ht="15.75">
      <c r="A380" s="19"/>
      <c r="B380" s="32"/>
      <c r="C380" s="51"/>
      <c r="D380" s="51"/>
      <c r="E380" s="51"/>
      <c r="F380" s="4"/>
    </row>
    <row r="381" spans="1:6" ht="15.75">
      <c r="A381" s="19"/>
      <c r="B381" s="32"/>
      <c r="C381" s="51"/>
      <c r="D381" s="51"/>
      <c r="E381" s="51"/>
      <c r="F381" s="4"/>
    </row>
    <row r="382" spans="1:6" ht="51" customHeight="1">
      <c r="A382" s="19"/>
      <c r="B382" s="32"/>
      <c r="C382" s="408"/>
      <c r="D382" s="51"/>
      <c r="E382" s="51"/>
      <c r="F382" s="4"/>
    </row>
    <row r="383" spans="1:6" ht="15.75">
      <c r="A383" s="19"/>
      <c r="B383" s="32"/>
      <c r="C383" s="51"/>
      <c r="D383" s="51"/>
      <c r="E383" s="51"/>
      <c r="F383" s="4"/>
    </row>
    <row r="384" spans="1:6" ht="15.75">
      <c r="A384" s="19"/>
      <c r="B384" s="32"/>
      <c r="C384" s="51"/>
      <c r="D384" s="51"/>
      <c r="E384" s="51"/>
      <c r="F384" s="4"/>
    </row>
    <row r="385" spans="1:6" ht="15.75">
      <c r="A385" s="19"/>
      <c r="B385" s="32"/>
      <c r="C385" s="51"/>
      <c r="D385" s="51"/>
      <c r="E385" s="51"/>
      <c r="F385" s="4"/>
    </row>
    <row r="386" spans="1:6" ht="15.75">
      <c r="A386" s="19"/>
      <c r="B386" s="32"/>
      <c r="C386" s="51"/>
      <c r="D386" s="51"/>
      <c r="E386" s="51"/>
      <c r="F386" s="4"/>
    </row>
    <row r="387" spans="1:6" ht="15.75">
      <c r="A387" s="19"/>
      <c r="B387" s="32"/>
      <c r="C387" s="51"/>
      <c r="D387" s="51"/>
      <c r="E387" s="51"/>
      <c r="F387" s="4"/>
    </row>
    <row r="388" spans="1:6" ht="15.75">
      <c r="A388" s="19"/>
      <c r="B388" s="32"/>
      <c r="C388" s="51"/>
      <c r="D388" s="51"/>
      <c r="E388" s="51"/>
      <c r="F388" s="4"/>
    </row>
    <row r="389" spans="1:6" ht="15.75">
      <c r="A389" s="19"/>
      <c r="B389" s="32"/>
      <c r="C389" s="51"/>
      <c r="D389" s="51"/>
      <c r="E389" s="51"/>
      <c r="F389" s="4"/>
    </row>
    <row r="390" spans="1:5" ht="15.75">
      <c r="A390" s="19"/>
      <c r="B390" s="32"/>
      <c r="C390" s="51"/>
      <c r="D390" s="51"/>
      <c r="E390" s="51"/>
    </row>
    <row r="391" spans="1:5" ht="15.75">
      <c r="A391" s="19"/>
      <c r="B391" s="32"/>
      <c r="C391" s="51"/>
      <c r="D391" s="51"/>
      <c r="E391" s="51"/>
    </row>
    <row r="392" spans="1:5" ht="15.75">
      <c r="A392" s="19"/>
      <c r="B392" s="32"/>
      <c r="C392" s="51"/>
      <c r="D392" s="51"/>
      <c r="E392" s="51"/>
    </row>
    <row r="393" spans="1:5" ht="15">
      <c r="A393" s="2"/>
      <c r="B393" s="32"/>
      <c r="C393" s="51"/>
      <c r="D393" s="51"/>
      <c r="E393" s="51"/>
    </row>
    <row r="394" spans="1:5" ht="14.25">
      <c r="A394" s="2"/>
      <c r="B394" s="33"/>
      <c r="E394" s="2"/>
    </row>
    <row r="395" spans="1:5" ht="14.25">
      <c r="A395" s="2"/>
      <c r="B395" s="33"/>
      <c r="E395" s="2"/>
    </row>
    <row r="396" spans="1:5" ht="14.25">
      <c r="A396" s="2"/>
      <c r="B396" s="33"/>
      <c r="E396" s="2"/>
    </row>
    <row r="397" spans="1:5" ht="14.25">
      <c r="A397" s="2"/>
      <c r="B397" s="33"/>
      <c r="E397" s="2"/>
    </row>
    <row r="398" spans="1:5" ht="14.25">
      <c r="A398" s="2"/>
      <c r="B398" s="33"/>
      <c r="E398" s="2"/>
    </row>
    <row r="399" spans="1:5" ht="14.25">
      <c r="A399" s="2"/>
      <c r="B399" s="33"/>
      <c r="E399" s="2"/>
    </row>
    <row r="400" spans="1:5" ht="14.25">
      <c r="A400" s="2"/>
      <c r="B400" s="33"/>
      <c r="E400" s="2"/>
    </row>
    <row r="401" spans="1:5" ht="14.25">
      <c r="A401" s="2"/>
      <c r="B401" s="33"/>
      <c r="E401" s="2"/>
    </row>
    <row r="402" spans="1:5" ht="14.25">
      <c r="A402" s="2"/>
      <c r="B402" s="33"/>
      <c r="E402" s="2"/>
    </row>
    <row r="403" spans="1:5" ht="14.25">
      <c r="A403" s="2"/>
      <c r="B403" s="33"/>
      <c r="E403" s="2"/>
    </row>
    <row r="404" spans="1:5" ht="14.25">
      <c r="A404" s="2"/>
      <c r="B404" s="33"/>
      <c r="E404" s="2"/>
    </row>
    <row r="405" spans="1:5" ht="14.25">
      <c r="A405" s="2"/>
      <c r="B405" s="33"/>
      <c r="E405" s="2"/>
    </row>
    <row r="406" spans="1:5" ht="14.25">
      <c r="A406" s="2"/>
      <c r="B406" s="33"/>
      <c r="E406" s="2"/>
    </row>
    <row r="407" spans="1:5" ht="14.25">
      <c r="A407" s="2"/>
      <c r="B407" s="33"/>
      <c r="E407" s="2"/>
    </row>
    <row r="408" spans="1:5" ht="14.25">
      <c r="A408" s="2"/>
      <c r="B408" s="33"/>
      <c r="E408" s="2"/>
    </row>
    <row r="409" spans="1:5" ht="14.25">
      <c r="A409" s="2"/>
      <c r="B409" s="33"/>
      <c r="E409" s="2"/>
    </row>
    <row r="410" spans="1:5" ht="14.25">
      <c r="A410" s="2"/>
      <c r="B410" s="33"/>
      <c r="E410" s="2"/>
    </row>
    <row r="411" spans="1:5" ht="14.25">
      <c r="A411" s="2"/>
      <c r="B411" s="33"/>
      <c r="E411" s="2"/>
    </row>
    <row r="412" spans="1:5" ht="14.25">
      <c r="A412" s="2"/>
      <c r="B412" s="33"/>
      <c r="E412" s="2"/>
    </row>
    <row r="413" spans="1:5" ht="14.25">
      <c r="A413" s="2"/>
      <c r="B413" s="33"/>
      <c r="E413" s="2"/>
    </row>
    <row r="414" spans="1:5" ht="14.25">
      <c r="A414" s="2"/>
      <c r="B414" s="33"/>
      <c r="E414" s="2"/>
    </row>
    <row r="415" spans="1:5" ht="14.25">
      <c r="A415" s="2"/>
      <c r="B415" s="33"/>
      <c r="E415" s="2"/>
    </row>
    <row r="416" spans="1:5" ht="14.25">
      <c r="A416" s="2"/>
      <c r="B416" s="33"/>
      <c r="E416" s="2"/>
    </row>
    <row r="417" spans="1:5" ht="14.25">
      <c r="A417" s="2"/>
      <c r="B417" s="33"/>
      <c r="E417" s="2"/>
    </row>
    <row r="418" spans="1:5" ht="14.25">
      <c r="A418" s="2"/>
      <c r="B418" s="33"/>
      <c r="E418" s="2"/>
    </row>
    <row r="419" spans="1:5" ht="14.25">
      <c r="A419" s="2"/>
      <c r="B419" s="33"/>
      <c r="E419" s="2"/>
    </row>
    <row r="420" spans="1:5" ht="14.25">
      <c r="A420" s="2"/>
      <c r="B420" s="33"/>
      <c r="E420" s="2"/>
    </row>
    <row r="421" spans="1:5" ht="14.25">
      <c r="A421" s="2"/>
      <c r="B421" s="33"/>
      <c r="E421" s="2"/>
    </row>
    <row r="422" spans="1:5" ht="14.25">
      <c r="A422" s="2"/>
      <c r="B422" s="33"/>
      <c r="E422" s="2"/>
    </row>
    <row r="423" spans="1:5" ht="14.25">
      <c r="A423" s="2"/>
      <c r="B423" s="33"/>
      <c r="E423" s="2"/>
    </row>
    <row r="424" spans="1:5" ht="14.25">
      <c r="A424" s="2"/>
      <c r="B424" s="33"/>
      <c r="E424" s="2"/>
    </row>
    <row r="425" spans="1:5" ht="14.25">
      <c r="A425" s="2"/>
      <c r="B425" s="33"/>
      <c r="E425" s="2"/>
    </row>
    <row r="426" spans="1:5" ht="14.25">
      <c r="A426" s="2"/>
      <c r="B426" s="33"/>
      <c r="E426" s="2"/>
    </row>
    <row r="427" spans="1:5" ht="14.25">
      <c r="A427" s="2"/>
      <c r="B427" s="33"/>
      <c r="E427" s="2"/>
    </row>
    <row r="428" spans="1:5" ht="14.25">
      <c r="A428" s="2"/>
      <c r="B428" s="33"/>
      <c r="E428" s="2"/>
    </row>
    <row r="429" spans="1:5" ht="14.25">
      <c r="A429" s="2"/>
      <c r="B429" s="33"/>
      <c r="E429" s="2"/>
    </row>
    <row r="430" spans="1:5" ht="14.25">
      <c r="A430" s="2"/>
      <c r="B430" s="33"/>
      <c r="E430" s="2"/>
    </row>
    <row r="431" spans="1:5" ht="14.25">
      <c r="A431" s="2"/>
      <c r="B431" s="33"/>
      <c r="E431" s="2"/>
    </row>
    <row r="432" spans="1:5" ht="14.25">
      <c r="A432" s="2"/>
      <c r="B432" s="33"/>
      <c r="E432" s="2"/>
    </row>
    <row r="433" spans="1:5" ht="14.25">
      <c r="A433" s="2"/>
      <c r="B433" s="33"/>
      <c r="E433" s="2"/>
    </row>
    <row r="434" spans="1:5" ht="14.25">
      <c r="A434" s="2"/>
      <c r="B434" s="33"/>
      <c r="E434" s="2"/>
    </row>
    <row r="435" spans="1:5" ht="14.25">
      <c r="A435" s="2"/>
      <c r="B435" s="33"/>
      <c r="E435" s="2"/>
    </row>
    <row r="436" spans="1:5" ht="14.25">
      <c r="A436" s="2"/>
      <c r="B436" s="33"/>
      <c r="E436" s="2"/>
    </row>
    <row r="437" spans="1:5" ht="14.25">
      <c r="A437" s="2"/>
      <c r="B437" s="33"/>
      <c r="E437" s="2"/>
    </row>
    <row r="438" spans="1:5" ht="14.25">
      <c r="A438" s="2"/>
      <c r="B438" s="33"/>
      <c r="E438" s="2"/>
    </row>
    <row r="439" spans="1:5" ht="14.25">
      <c r="A439" s="2"/>
      <c r="B439" s="33"/>
      <c r="E439" s="2"/>
    </row>
    <row r="440" spans="1:5" ht="14.25">
      <c r="A440" s="2"/>
      <c r="B440" s="33"/>
      <c r="E440" s="2"/>
    </row>
    <row r="441" spans="1:5" ht="14.25">
      <c r="A441" s="2"/>
      <c r="B441" s="33"/>
      <c r="E441" s="2"/>
    </row>
    <row r="442" spans="1:5" ht="14.25">
      <c r="A442" s="2"/>
      <c r="B442" s="33"/>
      <c r="E442" s="2"/>
    </row>
    <row r="443" spans="1:5" ht="14.25">
      <c r="A443" s="2"/>
      <c r="B443" s="33"/>
      <c r="E443" s="2"/>
    </row>
    <row r="444" spans="1:5" ht="14.25">
      <c r="A444" s="2"/>
      <c r="B444" s="33"/>
      <c r="E444" s="2"/>
    </row>
    <row r="445" spans="1:5" ht="14.25">
      <c r="A445" s="2"/>
      <c r="B445" s="33"/>
      <c r="E445" s="2"/>
    </row>
    <row r="446" spans="2:5" ht="14.25">
      <c r="B446" s="33"/>
      <c r="E446" s="2"/>
    </row>
  </sheetData>
  <sheetProtection/>
  <mergeCells count="36">
    <mergeCell ref="C366:E366"/>
    <mergeCell ref="C367:E367"/>
    <mergeCell ref="A5:E5"/>
    <mergeCell ref="A6:E6"/>
    <mergeCell ref="A10:A12"/>
    <mergeCell ref="B10:B12"/>
    <mergeCell ref="C10:C12"/>
    <mergeCell ref="D10:D12"/>
    <mergeCell ref="E10:E12"/>
    <mergeCell ref="B18:D18"/>
    <mergeCell ref="C334:E334"/>
    <mergeCell ref="B24:E24"/>
    <mergeCell ref="B30:C30"/>
    <mergeCell ref="B31:C31"/>
    <mergeCell ref="B33:C33"/>
    <mergeCell ref="B35:C35"/>
    <mergeCell ref="B36:E36"/>
    <mergeCell ref="B57:E57"/>
    <mergeCell ref="D59:D60"/>
    <mergeCell ref="E59:E60"/>
    <mergeCell ref="B320:B321"/>
    <mergeCell ref="B43:C43"/>
    <mergeCell ref="B44:C44"/>
    <mergeCell ref="B46:C46"/>
    <mergeCell ref="B52:E52"/>
    <mergeCell ref="B56:D56"/>
    <mergeCell ref="C370:D370"/>
    <mergeCell ref="A49:A50"/>
    <mergeCell ref="B49:E49"/>
    <mergeCell ref="B51:D51"/>
    <mergeCell ref="A52:A56"/>
    <mergeCell ref="A70:E70"/>
    <mergeCell ref="C214:D214"/>
    <mergeCell ref="C354:D354"/>
    <mergeCell ref="C344:D344"/>
    <mergeCell ref="C333:D3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4"/>
  <sheetViews>
    <sheetView zoomScale="60" zoomScaleNormal="60" zoomScalePageLayoutView="0" workbookViewId="0" topLeftCell="A25">
      <selection activeCell="L138" sqref="L138"/>
    </sheetView>
  </sheetViews>
  <sheetFormatPr defaultColWidth="9.140625" defaultRowHeight="12.75"/>
  <cols>
    <col min="1" max="1" width="6.421875" style="21" customWidth="1"/>
    <col min="2" max="2" width="21.7109375" style="2" customWidth="1"/>
    <col min="3" max="3" width="128.28125" style="2" customWidth="1"/>
    <col min="4" max="4" width="32.7109375" style="2" customWidth="1"/>
    <col min="5" max="5" width="26.00390625" style="21" customWidth="1"/>
    <col min="6" max="6" width="13.421875" style="2" customWidth="1"/>
    <col min="7" max="16384" width="9.140625" style="2" customWidth="1"/>
  </cols>
  <sheetData>
    <row r="1" spans="1:6" ht="27.75">
      <c r="A1" s="19"/>
      <c r="B1" s="32"/>
      <c r="C1" s="51"/>
      <c r="D1" s="235" t="s">
        <v>474</v>
      </c>
      <c r="E1" s="236"/>
      <c r="F1" s="4"/>
    </row>
    <row r="2" spans="1:6" ht="27.75">
      <c r="A2" s="19"/>
      <c r="B2" s="32"/>
      <c r="C2" s="5"/>
      <c r="D2" s="237" t="s">
        <v>479</v>
      </c>
      <c r="E2" s="236"/>
      <c r="F2" s="4"/>
    </row>
    <row r="3" spans="1:6" ht="27.75">
      <c r="A3" s="19"/>
      <c r="B3" s="32"/>
      <c r="C3" s="51"/>
      <c r="D3" s="235" t="s">
        <v>723</v>
      </c>
      <c r="E3" s="418"/>
      <c r="F3" s="4"/>
    </row>
    <row r="4" spans="1:6" ht="15.75">
      <c r="A4" s="19"/>
      <c r="B4" s="32"/>
      <c r="C4" s="51"/>
      <c r="D4" s="51"/>
      <c r="E4" s="51"/>
      <c r="F4" s="4"/>
    </row>
    <row r="5" spans="1:6" ht="20.25">
      <c r="A5" s="19"/>
      <c r="B5" s="32"/>
      <c r="C5" s="37"/>
      <c r="D5" s="50"/>
      <c r="E5" s="43"/>
      <c r="F5" s="4"/>
    </row>
    <row r="6" spans="1:6" s="1" customFormat="1" ht="25.5" customHeight="1">
      <c r="A6" s="604" t="s">
        <v>590</v>
      </c>
      <c r="B6" s="604"/>
      <c r="C6" s="604"/>
      <c r="D6" s="604"/>
      <c r="E6" s="604"/>
      <c r="F6" s="39"/>
    </row>
    <row r="7" spans="1:6" s="1" customFormat="1" ht="54" customHeight="1">
      <c r="A7" s="570" t="s">
        <v>579</v>
      </c>
      <c r="B7" s="555"/>
      <c r="C7" s="555"/>
      <c r="D7" s="555"/>
      <c r="E7" s="555"/>
      <c r="F7" s="39"/>
    </row>
    <row r="8" spans="1:6" s="36" customFormat="1" ht="3.75" customHeight="1">
      <c r="A8" s="40"/>
      <c r="B8" s="40"/>
      <c r="C8" s="40"/>
      <c r="D8" s="40"/>
      <c r="E8" s="40"/>
      <c r="F8" s="40"/>
    </row>
    <row r="9" spans="1:6" ht="23.25" hidden="1">
      <c r="A9" s="116"/>
      <c r="B9" s="49"/>
      <c r="C9" s="117"/>
      <c r="D9" s="49"/>
      <c r="E9" s="118" t="s">
        <v>412</v>
      </c>
      <c r="F9" s="4"/>
    </row>
    <row r="10" spans="1:6" ht="48" customHeight="1" thickBot="1">
      <c r="A10" s="116"/>
      <c r="B10" s="49"/>
      <c r="C10" s="116" t="s">
        <v>471</v>
      </c>
      <c r="D10" s="49"/>
      <c r="E10" s="118"/>
      <c r="F10" s="4"/>
    </row>
    <row r="11" spans="1:6" ht="15.75">
      <c r="A11" s="605" t="s">
        <v>465</v>
      </c>
      <c r="B11" s="608" t="s">
        <v>514</v>
      </c>
      <c r="C11" s="611" t="s">
        <v>360</v>
      </c>
      <c r="D11" s="611" t="s">
        <v>361</v>
      </c>
      <c r="E11" s="589" t="s">
        <v>551</v>
      </c>
      <c r="F11" s="4"/>
    </row>
    <row r="12" spans="1:6" ht="15.75">
      <c r="A12" s="606"/>
      <c r="B12" s="609"/>
      <c r="C12" s="612"/>
      <c r="D12" s="612"/>
      <c r="E12" s="590"/>
      <c r="F12" s="4"/>
    </row>
    <row r="13" spans="1:6" ht="11.25" customHeight="1" thickBot="1">
      <c r="A13" s="607"/>
      <c r="B13" s="610"/>
      <c r="C13" s="613"/>
      <c r="D13" s="613"/>
      <c r="E13" s="591"/>
      <c r="F13" s="4"/>
    </row>
    <row r="14" spans="1:5" s="54" customFormat="1" ht="22.5" customHeight="1">
      <c r="A14" s="152"/>
      <c r="B14" s="153"/>
      <c r="C14" s="154" t="s">
        <v>552</v>
      </c>
      <c r="D14" s="155"/>
      <c r="E14" s="156"/>
    </row>
    <row r="15" spans="1:5" s="54" customFormat="1" ht="25.5" customHeight="1">
      <c r="A15" s="152"/>
      <c r="B15" s="153"/>
      <c r="C15" s="157" t="s">
        <v>407</v>
      </c>
      <c r="D15" s="157"/>
      <c r="E15" s="156"/>
    </row>
    <row r="16" spans="1:5" s="54" customFormat="1" ht="30.75" customHeight="1">
      <c r="A16" s="152"/>
      <c r="B16" s="592" t="s">
        <v>408</v>
      </c>
      <c r="C16" s="593"/>
      <c r="D16" s="593"/>
      <c r="E16" s="156"/>
    </row>
    <row r="17" spans="1:5" s="54" customFormat="1" ht="39.75" customHeight="1">
      <c r="A17" s="158"/>
      <c r="B17" s="159"/>
      <c r="C17" s="160" t="s">
        <v>584</v>
      </c>
      <c r="D17" s="157"/>
      <c r="E17" s="156"/>
    </row>
    <row r="18" spans="1:5" s="54" customFormat="1" ht="23.25">
      <c r="A18" s="161" t="s">
        <v>362</v>
      </c>
      <c r="B18" s="162"/>
      <c r="C18" s="163" t="s">
        <v>483</v>
      </c>
      <c r="D18" s="594" t="s">
        <v>409</v>
      </c>
      <c r="E18" s="596">
        <v>137</v>
      </c>
    </row>
    <row r="19" spans="1:5" s="54" customFormat="1" ht="23.25">
      <c r="A19" s="161"/>
      <c r="B19" s="164"/>
      <c r="C19" s="163" t="s">
        <v>585</v>
      </c>
      <c r="D19" s="595"/>
      <c r="E19" s="597"/>
    </row>
    <row r="20" spans="1:5" s="54" customFormat="1" ht="23.25">
      <c r="A20" s="161"/>
      <c r="B20" s="164"/>
      <c r="C20" s="165" t="s">
        <v>528</v>
      </c>
      <c r="D20" s="166" t="s">
        <v>530</v>
      </c>
      <c r="E20" s="289">
        <v>54.8</v>
      </c>
    </row>
    <row r="21" spans="1:5" s="54" customFormat="1" ht="23.25">
      <c r="A21" s="161"/>
      <c r="B21" s="164"/>
      <c r="C21" s="165" t="s">
        <v>527</v>
      </c>
      <c r="D21" s="166" t="s">
        <v>410</v>
      </c>
      <c r="E21" s="289">
        <v>232.9</v>
      </c>
    </row>
    <row r="22" spans="1:5" s="54" customFormat="1" ht="23.25">
      <c r="A22" s="161"/>
      <c r="B22" s="164"/>
      <c r="C22" s="167" t="s">
        <v>529</v>
      </c>
      <c r="D22" s="168" t="s">
        <v>515</v>
      </c>
      <c r="E22" s="290">
        <v>123.3</v>
      </c>
    </row>
    <row r="23" spans="1:5" s="54" customFormat="1" ht="23.25">
      <c r="A23" s="161" t="s">
        <v>363</v>
      </c>
      <c r="B23" s="164"/>
      <c r="C23" s="163" t="s">
        <v>484</v>
      </c>
      <c r="D23" s="168" t="s">
        <v>409</v>
      </c>
      <c r="E23" s="290">
        <v>355</v>
      </c>
    </row>
    <row r="24" spans="1:5" s="54" customFormat="1" ht="24.75" customHeight="1">
      <c r="A24" s="161"/>
      <c r="B24" s="164"/>
      <c r="C24" s="169" t="s">
        <v>455</v>
      </c>
      <c r="D24" s="168" t="s">
        <v>409</v>
      </c>
      <c r="E24" s="290">
        <v>201</v>
      </c>
    </row>
    <row r="25" spans="1:5" s="54" customFormat="1" ht="23.25" customHeight="1">
      <c r="A25" s="112"/>
      <c r="B25" s="136"/>
      <c r="C25" s="169" t="s">
        <v>411</v>
      </c>
      <c r="D25" s="128" t="s">
        <v>409</v>
      </c>
      <c r="E25" s="291">
        <v>154</v>
      </c>
    </row>
    <row r="26" spans="1:5" s="6" customFormat="1" ht="383.25" customHeight="1">
      <c r="A26" s="598"/>
      <c r="B26" s="599"/>
      <c r="C26" s="614" t="s">
        <v>586</v>
      </c>
      <c r="D26" s="615"/>
      <c r="E26" s="616"/>
    </row>
    <row r="27" spans="1:6" ht="28.5" customHeight="1">
      <c r="A27" s="292"/>
      <c r="B27" s="580" t="s">
        <v>513</v>
      </c>
      <c r="C27" s="581"/>
      <c r="D27" s="581"/>
      <c r="E27" s="170"/>
      <c r="F27" s="4"/>
    </row>
    <row r="28" spans="1:6" ht="22.5">
      <c r="A28" s="293">
        <v>1</v>
      </c>
      <c r="B28" s="171" t="s">
        <v>526</v>
      </c>
      <c r="C28" s="172"/>
      <c r="D28" s="173"/>
      <c r="E28" s="170"/>
      <c r="F28" s="4"/>
    </row>
    <row r="29" spans="1:6" ht="22.5">
      <c r="A29" s="293">
        <v>2</v>
      </c>
      <c r="B29" s="171" t="s">
        <v>405</v>
      </c>
      <c r="C29" s="172"/>
      <c r="D29" s="173"/>
      <c r="E29" s="170"/>
      <c r="F29" s="4"/>
    </row>
    <row r="30" spans="1:6" ht="22.5">
      <c r="A30" s="293">
        <v>3</v>
      </c>
      <c r="B30" s="171" t="s">
        <v>489</v>
      </c>
      <c r="C30" s="172"/>
      <c r="D30" s="173"/>
      <c r="E30" s="170"/>
      <c r="F30" s="4"/>
    </row>
    <row r="31" spans="1:6" ht="23.25">
      <c r="A31" s="293"/>
      <c r="B31" s="585" t="s">
        <v>583</v>
      </c>
      <c r="C31" s="555"/>
      <c r="D31" s="555"/>
      <c r="E31" s="170"/>
      <c r="F31" s="4"/>
    </row>
    <row r="32" spans="1:6" ht="24" thickBot="1">
      <c r="A32" s="293"/>
      <c r="B32" s="174" t="s">
        <v>512</v>
      </c>
      <c r="C32" s="175"/>
      <c r="D32" s="176"/>
      <c r="E32" s="170"/>
      <c r="F32" s="4"/>
    </row>
    <row r="33" spans="1:6" ht="27" customHeight="1">
      <c r="A33" s="177">
        <v>1</v>
      </c>
      <c r="B33" s="582" t="s">
        <v>493</v>
      </c>
      <c r="C33" s="583"/>
      <c r="D33" s="583"/>
      <c r="E33" s="584"/>
      <c r="F33" s="4"/>
    </row>
    <row r="34" spans="1:6" ht="24" thickBot="1">
      <c r="A34" s="179" t="s">
        <v>362</v>
      </c>
      <c r="B34" s="48" t="s">
        <v>494</v>
      </c>
      <c r="C34" s="48"/>
      <c r="D34" s="117"/>
      <c r="E34" s="170"/>
      <c r="F34" s="4"/>
    </row>
    <row r="35" spans="1:6" ht="23.25">
      <c r="A35" s="180"/>
      <c r="B35" s="178"/>
      <c r="C35" s="181" t="s">
        <v>500</v>
      </c>
      <c r="D35" s="302" t="s">
        <v>495</v>
      </c>
      <c r="E35" s="182">
        <v>262</v>
      </c>
      <c r="F35" s="4"/>
    </row>
    <row r="36" spans="1:6" ht="23.25">
      <c r="A36" s="180"/>
      <c r="B36" s="178"/>
      <c r="C36" s="181" t="s">
        <v>501</v>
      </c>
      <c r="D36" s="303" t="s">
        <v>495</v>
      </c>
      <c r="E36" s="183">
        <v>154</v>
      </c>
      <c r="F36" s="4"/>
    </row>
    <row r="37" spans="1:6" ht="23.25">
      <c r="A37" s="180"/>
      <c r="B37" s="178"/>
      <c r="C37" s="181" t="s">
        <v>502</v>
      </c>
      <c r="D37" s="232" t="s">
        <v>496</v>
      </c>
      <c r="E37" s="183">
        <v>378</v>
      </c>
      <c r="F37" s="4"/>
    </row>
    <row r="38" spans="1:6" ht="23.25">
      <c r="A38" s="180"/>
      <c r="B38" s="178"/>
      <c r="C38" s="181" t="s">
        <v>503</v>
      </c>
      <c r="D38" s="232" t="s">
        <v>496</v>
      </c>
      <c r="E38" s="183">
        <v>371</v>
      </c>
      <c r="F38" s="4"/>
    </row>
    <row r="39" spans="1:6" ht="23.25">
      <c r="A39" s="180"/>
      <c r="B39" s="600" t="s">
        <v>497</v>
      </c>
      <c r="C39" s="563"/>
      <c r="D39" s="304"/>
      <c r="E39" s="185">
        <f>SUM(E35:E38)</f>
        <v>1165</v>
      </c>
      <c r="F39" s="4"/>
    </row>
    <row r="40" spans="1:6" ht="23.25">
      <c r="A40" s="180"/>
      <c r="B40" s="586" t="s">
        <v>498</v>
      </c>
      <c r="C40" s="587"/>
      <c r="D40" s="304"/>
      <c r="E40" s="186"/>
      <c r="F40" s="4"/>
    </row>
    <row r="41" spans="1:6" ht="23.25">
      <c r="A41" s="180"/>
      <c r="B41" s="588" t="s">
        <v>499</v>
      </c>
      <c r="C41" s="568"/>
      <c r="D41" s="232" t="s">
        <v>495</v>
      </c>
      <c r="E41" s="185">
        <v>228</v>
      </c>
      <c r="F41" s="4"/>
    </row>
    <row r="42" spans="1:6" ht="23.25">
      <c r="A42" s="180"/>
      <c r="B42" s="557" t="s">
        <v>504</v>
      </c>
      <c r="C42" s="558"/>
      <c r="D42" s="304"/>
      <c r="E42" s="185"/>
      <c r="F42" s="4"/>
    </row>
    <row r="43" spans="1:6" ht="23.25">
      <c r="A43" s="180"/>
      <c r="B43" s="572" t="s">
        <v>505</v>
      </c>
      <c r="C43" s="566"/>
      <c r="D43" s="305" t="s">
        <v>386</v>
      </c>
      <c r="E43" s="190">
        <v>1032</v>
      </c>
      <c r="F43" s="4"/>
    </row>
    <row r="44" spans="1:6" ht="24" thickBot="1">
      <c r="A44" s="191"/>
      <c r="B44" s="617" t="s">
        <v>506</v>
      </c>
      <c r="C44" s="618"/>
      <c r="D44" s="306"/>
      <c r="E44" s="192">
        <f>E43</f>
        <v>1032</v>
      </c>
      <c r="F44" s="4"/>
    </row>
    <row r="45" spans="1:6" ht="24" thickBot="1">
      <c r="A45" s="193" t="s">
        <v>363</v>
      </c>
      <c r="B45" s="619" t="s">
        <v>507</v>
      </c>
      <c r="C45" s="620"/>
      <c r="D45" s="620"/>
      <c r="E45" s="621"/>
      <c r="F45" s="4"/>
    </row>
    <row r="46" spans="1:6" ht="23.25">
      <c r="A46" s="194"/>
      <c r="B46" s="188"/>
      <c r="C46" s="187" t="s">
        <v>365</v>
      </c>
      <c r="D46" s="302" t="s">
        <v>495</v>
      </c>
      <c r="E46" s="195">
        <v>262</v>
      </c>
      <c r="F46" s="4"/>
    </row>
    <row r="47" spans="1:6" ht="23.25">
      <c r="A47" s="194"/>
      <c r="B47" s="188"/>
      <c r="C47" s="187" t="s">
        <v>501</v>
      </c>
      <c r="D47" s="232" t="s">
        <v>495</v>
      </c>
      <c r="E47" s="196">
        <v>154</v>
      </c>
      <c r="F47" s="4"/>
    </row>
    <row r="48" spans="1:6" ht="23.25">
      <c r="A48" s="194"/>
      <c r="B48" s="188"/>
      <c r="C48" s="181" t="s">
        <v>502</v>
      </c>
      <c r="D48" s="232" t="s">
        <v>496</v>
      </c>
      <c r="E48" s="196">
        <v>378</v>
      </c>
      <c r="F48" s="4"/>
    </row>
    <row r="49" spans="1:6" ht="23.25">
      <c r="A49" s="194"/>
      <c r="B49" s="188"/>
      <c r="C49" s="197" t="s">
        <v>503</v>
      </c>
      <c r="D49" s="232" t="s">
        <v>496</v>
      </c>
      <c r="E49" s="196">
        <v>371</v>
      </c>
      <c r="F49" s="4"/>
    </row>
    <row r="50" spans="1:6" ht="23.25">
      <c r="A50" s="194"/>
      <c r="B50" s="188"/>
      <c r="C50" s="187" t="s">
        <v>485</v>
      </c>
      <c r="D50" s="232" t="s">
        <v>495</v>
      </c>
      <c r="E50" s="196">
        <v>228</v>
      </c>
      <c r="F50" s="4"/>
    </row>
    <row r="51" spans="1:6" ht="23.25">
      <c r="A51" s="194"/>
      <c r="B51" s="188"/>
      <c r="C51" s="181" t="s">
        <v>370</v>
      </c>
      <c r="D51" s="231" t="s">
        <v>495</v>
      </c>
      <c r="E51" s="196">
        <v>136</v>
      </c>
      <c r="F51" s="4"/>
    </row>
    <row r="52" spans="1:6" ht="23.25">
      <c r="A52" s="198"/>
      <c r="B52" s="562" t="s">
        <v>497</v>
      </c>
      <c r="C52" s="563"/>
      <c r="D52" s="304"/>
      <c r="E52" s="185">
        <f>SUM(E46:E51)</f>
        <v>1529</v>
      </c>
      <c r="F52" s="4"/>
    </row>
    <row r="53" spans="1:6" ht="23.25">
      <c r="A53" s="198"/>
      <c r="B53" s="564" t="s">
        <v>504</v>
      </c>
      <c r="C53" s="558"/>
      <c r="D53" s="304"/>
      <c r="E53" s="185"/>
      <c r="F53" s="4"/>
    </row>
    <row r="54" spans="1:6" ht="24" thickBot="1">
      <c r="A54" s="198"/>
      <c r="B54" s="199" t="s">
        <v>256</v>
      </c>
      <c r="C54" s="181" t="s">
        <v>508</v>
      </c>
      <c r="D54" s="233" t="s">
        <v>386</v>
      </c>
      <c r="E54" s="183">
        <v>1032</v>
      </c>
      <c r="F54" s="4"/>
    </row>
    <row r="55" spans="1:6" ht="24" thickBot="1">
      <c r="A55" s="200"/>
      <c r="B55" s="564" t="s">
        <v>506</v>
      </c>
      <c r="C55" s="565"/>
      <c r="D55" s="307"/>
      <c r="E55" s="192">
        <f>E54</f>
        <v>1032</v>
      </c>
      <c r="F55" s="4"/>
    </row>
    <row r="56" spans="1:6" ht="0.75" customHeight="1">
      <c r="A56" s="201"/>
      <c r="B56" s="202"/>
      <c r="C56" s="203"/>
      <c r="D56" s="204"/>
      <c r="E56" s="205"/>
      <c r="F56" s="6"/>
    </row>
    <row r="57" spans="1:6" ht="31.5" customHeight="1" hidden="1">
      <c r="A57" s="201"/>
      <c r="B57" s="202"/>
      <c r="C57" s="206" t="s">
        <v>396</v>
      </c>
      <c r="D57" s="207" t="s">
        <v>55</v>
      </c>
      <c r="E57" s="208">
        <v>2946</v>
      </c>
      <c r="F57" s="6"/>
    </row>
    <row r="58" spans="1:6" ht="33.75" customHeight="1">
      <c r="A58" s="180">
        <v>2</v>
      </c>
      <c r="B58" s="543" t="s">
        <v>594</v>
      </c>
      <c r="C58" s="544"/>
      <c r="D58" s="568"/>
      <c r="E58" s="567"/>
      <c r="F58" s="6"/>
    </row>
    <row r="59" spans="1:6" ht="50.25" customHeight="1" thickBot="1">
      <c r="A59" s="559" t="s">
        <v>362</v>
      </c>
      <c r="B59" s="543" t="s">
        <v>575</v>
      </c>
      <c r="C59" s="544"/>
      <c r="D59" s="566"/>
      <c r="E59" s="567"/>
      <c r="F59" s="6"/>
    </row>
    <row r="60" spans="1:6" ht="26.25" customHeight="1" thickBot="1">
      <c r="A60" s="461"/>
      <c r="B60" s="543" t="s">
        <v>568</v>
      </c>
      <c r="C60" s="544"/>
      <c r="D60" s="281" t="s">
        <v>495</v>
      </c>
      <c r="E60" s="252">
        <v>154</v>
      </c>
      <c r="F60" s="6"/>
    </row>
    <row r="61" spans="1:6" ht="24" customHeight="1" thickBot="1">
      <c r="A61" s="461"/>
      <c r="B61" s="573" t="s">
        <v>571</v>
      </c>
      <c r="C61" s="574"/>
      <c r="D61" s="575"/>
      <c r="E61" s="294">
        <f>E60</f>
        <v>154</v>
      </c>
      <c r="F61" s="6"/>
    </row>
    <row r="62" spans="1:6" ht="26.25" customHeight="1" thickBot="1">
      <c r="A62" s="560" t="s">
        <v>363</v>
      </c>
      <c r="B62" s="553" t="s">
        <v>574</v>
      </c>
      <c r="C62" s="554"/>
      <c r="D62" s="555"/>
      <c r="E62" s="556"/>
      <c r="F62" s="6"/>
    </row>
    <row r="63" spans="1:6" ht="29.25" customHeight="1">
      <c r="A63" s="461"/>
      <c r="B63" s="543" t="s">
        <v>568</v>
      </c>
      <c r="C63" s="544"/>
      <c r="D63" s="308" t="s">
        <v>495</v>
      </c>
      <c r="E63" s="252">
        <v>154</v>
      </c>
      <c r="F63" s="6"/>
    </row>
    <row r="64" spans="1:6" ht="27.75" customHeight="1">
      <c r="A64" s="461"/>
      <c r="B64" s="543" t="s">
        <v>569</v>
      </c>
      <c r="C64" s="544"/>
      <c r="D64" s="309" t="s">
        <v>496</v>
      </c>
      <c r="E64" s="252">
        <v>378</v>
      </c>
      <c r="F64" s="6"/>
    </row>
    <row r="65" spans="1:6" ht="30.75" customHeight="1" thickBot="1">
      <c r="A65" s="461"/>
      <c r="B65" s="543" t="s">
        <v>570</v>
      </c>
      <c r="C65" s="545"/>
      <c r="D65" s="310" t="s">
        <v>496</v>
      </c>
      <c r="E65" s="252">
        <v>371</v>
      </c>
      <c r="F65" s="6"/>
    </row>
    <row r="66" spans="1:6" ht="22.5" customHeight="1" thickBot="1">
      <c r="A66" s="470"/>
      <c r="B66" s="573" t="s">
        <v>571</v>
      </c>
      <c r="C66" s="574"/>
      <c r="D66" s="575"/>
      <c r="E66" s="294">
        <f>E63+E64+E65</f>
        <v>903</v>
      </c>
      <c r="F66" s="6"/>
    </row>
    <row r="67" spans="1:6" ht="27.75" customHeight="1" thickBot="1">
      <c r="A67" s="295">
        <v>3</v>
      </c>
      <c r="B67" s="546" t="s">
        <v>576</v>
      </c>
      <c r="C67" s="547"/>
      <c r="D67" s="547"/>
      <c r="E67" s="548"/>
      <c r="F67" s="6"/>
    </row>
    <row r="68" spans="1:6" ht="144.75" customHeight="1">
      <c r="A68" s="209" t="s">
        <v>362</v>
      </c>
      <c r="B68" s="178"/>
      <c r="C68" s="210" t="s">
        <v>520</v>
      </c>
      <c r="D68" s="315" t="s">
        <v>314</v>
      </c>
      <c r="E68" s="314">
        <v>280</v>
      </c>
      <c r="F68" s="6"/>
    </row>
    <row r="69" spans="1:6" ht="0.75" customHeight="1">
      <c r="A69" s="201"/>
      <c r="B69" s="178"/>
      <c r="C69" s="189"/>
      <c r="D69" s="316"/>
      <c r="E69" s="314">
        <v>241</v>
      </c>
      <c r="F69" s="6"/>
    </row>
    <row r="70" spans="1:6" ht="17.25" customHeight="1">
      <c r="A70" s="209" t="s">
        <v>363</v>
      </c>
      <c r="B70" s="549"/>
      <c r="C70" s="576" t="s">
        <v>523</v>
      </c>
      <c r="D70" s="578" t="s">
        <v>314</v>
      </c>
      <c r="E70" s="551">
        <v>280</v>
      </c>
      <c r="F70" s="6"/>
    </row>
    <row r="71" spans="1:6" ht="32.25" customHeight="1">
      <c r="A71" s="211"/>
      <c r="B71" s="550"/>
      <c r="C71" s="577"/>
      <c r="D71" s="579"/>
      <c r="E71" s="552"/>
      <c r="F71" s="6"/>
    </row>
    <row r="72" spans="1:6" ht="52.5" customHeight="1">
      <c r="A72" s="215" t="s">
        <v>364</v>
      </c>
      <c r="B72" s="178"/>
      <c r="C72" s="212" t="s">
        <v>572</v>
      </c>
      <c r="D72" s="317" t="s">
        <v>314</v>
      </c>
      <c r="E72" s="252">
        <v>280</v>
      </c>
      <c r="F72" s="6"/>
    </row>
    <row r="73" spans="1:6" ht="26.25" customHeight="1">
      <c r="A73" s="215" t="s">
        <v>366</v>
      </c>
      <c r="B73" s="178"/>
      <c r="C73" s="213" t="s">
        <v>480</v>
      </c>
      <c r="D73" s="317" t="s">
        <v>314</v>
      </c>
      <c r="E73" s="252">
        <v>280</v>
      </c>
      <c r="F73" s="6"/>
    </row>
    <row r="74" spans="1:6" ht="21.75" customHeight="1">
      <c r="A74" s="215" t="s">
        <v>368</v>
      </c>
      <c r="B74" s="178"/>
      <c r="C74" s="213" t="s">
        <v>481</v>
      </c>
      <c r="D74" s="317" t="s">
        <v>314</v>
      </c>
      <c r="E74" s="252">
        <v>280</v>
      </c>
      <c r="F74" s="6"/>
    </row>
    <row r="75" spans="1:6" ht="21.75" customHeight="1">
      <c r="A75" s="215" t="s">
        <v>369</v>
      </c>
      <c r="B75" s="178"/>
      <c r="C75" s="311" t="s">
        <v>367</v>
      </c>
      <c r="D75" s="309" t="s">
        <v>521</v>
      </c>
      <c r="E75" s="314">
        <v>280</v>
      </c>
      <c r="F75" s="6"/>
    </row>
    <row r="76" spans="1:6" ht="29.25" customHeight="1">
      <c r="A76" s="215" t="s">
        <v>371</v>
      </c>
      <c r="B76" s="178"/>
      <c r="C76" s="312" t="s">
        <v>522</v>
      </c>
      <c r="D76" s="317" t="s">
        <v>521</v>
      </c>
      <c r="E76" s="314">
        <v>280</v>
      </c>
      <c r="F76" s="6"/>
    </row>
    <row r="77" spans="1:6" ht="21.75" customHeight="1">
      <c r="A77" s="215" t="s">
        <v>372</v>
      </c>
      <c r="B77" s="178"/>
      <c r="C77" s="313" t="s">
        <v>525</v>
      </c>
      <c r="D77" s="232" t="s">
        <v>521</v>
      </c>
      <c r="E77" s="252">
        <v>280</v>
      </c>
      <c r="F77" s="6"/>
    </row>
    <row r="78" spans="1:6" ht="21.75" customHeight="1">
      <c r="A78" s="215" t="s">
        <v>374</v>
      </c>
      <c r="B78" s="178"/>
      <c r="C78" s="313" t="s">
        <v>577</v>
      </c>
      <c r="D78" s="232" t="s">
        <v>521</v>
      </c>
      <c r="E78" s="252">
        <v>280</v>
      </c>
      <c r="F78" s="6"/>
    </row>
    <row r="79" spans="1:6" ht="21.75" customHeight="1">
      <c r="A79" s="215" t="s">
        <v>375</v>
      </c>
      <c r="B79" s="178"/>
      <c r="C79" s="311" t="s">
        <v>486</v>
      </c>
      <c r="D79" s="309" t="s">
        <v>521</v>
      </c>
      <c r="E79" s="252">
        <v>280</v>
      </c>
      <c r="F79" s="6"/>
    </row>
    <row r="80" spans="1:6" ht="21.75" customHeight="1">
      <c r="A80" s="215" t="s">
        <v>376</v>
      </c>
      <c r="B80" s="178"/>
      <c r="C80" s="311" t="s">
        <v>487</v>
      </c>
      <c r="D80" s="309" t="s">
        <v>521</v>
      </c>
      <c r="E80" s="252">
        <v>280</v>
      </c>
      <c r="F80" s="6"/>
    </row>
    <row r="81" spans="1:6" ht="21.75" customHeight="1">
      <c r="A81" s="215" t="s">
        <v>397</v>
      </c>
      <c r="B81" s="178"/>
      <c r="C81" s="311" t="s">
        <v>488</v>
      </c>
      <c r="D81" s="309" t="s">
        <v>521</v>
      </c>
      <c r="E81" s="252">
        <v>280</v>
      </c>
      <c r="F81" s="6"/>
    </row>
    <row r="82" spans="1:6" ht="20.25" customHeight="1">
      <c r="A82" s="215" t="s">
        <v>377</v>
      </c>
      <c r="B82" s="178"/>
      <c r="C82" s="213" t="s">
        <v>482</v>
      </c>
      <c r="D82" s="232" t="s">
        <v>314</v>
      </c>
      <c r="E82" s="252">
        <v>280</v>
      </c>
      <c r="F82" s="6"/>
    </row>
    <row r="83" spans="1:6" ht="20.25" customHeight="1" thickBot="1">
      <c r="A83" s="296" t="s">
        <v>402</v>
      </c>
      <c r="B83" s="214"/>
      <c r="C83" s="311" t="s">
        <v>373</v>
      </c>
      <c r="D83" s="318" t="s">
        <v>521</v>
      </c>
      <c r="E83" s="252">
        <v>431</v>
      </c>
      <c r="F83" s="6"/>
    </row>
    <row r="84" spans="1:6" ht="48.75" customHeight="1" thickBot="1">
      <c r="A84" s="569" t="s">
        <v>580</v>
      </c>
      <c r="B84" s="570"/>
      <c r="C84" s="570"/>
      <c r="D84" s="570"/>
      <c r="E84" s="571"/>
      <c r="F84" s="4"/>
    </row>
    <row r="85" spans="1:6" ht="39.75" thickBot="1">
      <c r="A85" s="215" t="s">
        <v>362</v>
      </c>
      <c r="B85" s="216"/>
      <c r="C85" s="217" t="s">
        <v>378</v>
      </c>
      <c r="D85" s="230" t="s">
        <v>587</v>
      </c>
      <c r="E85" s="218">
        <v>2001</v>
      </c>
      <c r="F85" s="4"/>
    </row>
    <row r="86" spans="1:6" ht="39.75" thickBot="1">
      <c r="A86" s="215" t="s">
        <v>363</v>
      </c>
      <c r="B86" s="216"/>
      <c r="C86" s="217" t="s">
        <v>379</v>
      </c>
      <c r="D86" s="230" t="s">
        <v>587</v>
      </c>
      <c r="E86" s="219">
        <v>1009</v>
      </c>
      <c r="F86" s="4"/>
    </row>
    <row r="87" spans="1:6" ht="39.75" thickBot="1">
      <c r="A87" s="215" t="s">
        <v>364</v>
      </c>
      <c r="B87" s="216"/>
      <c r="C87" s="217" t="s">
        <v>380</v>
      </c>
      <c r="D87" s="230" t="s">
        <v>587</v>
      </c>
      <c r="E87" s="219">
        <v>1508</v>
      </c>
      <c r="F87" s="4"/>
    </row>
    <row r="88" spans="1:6" ht="39.75" thickBot="1">
      <c r="A88" s="215" t="s">
        <v>366</v>
      </c>
      <c r="B88" s="216"/>
      <c r="C88" s="217" t="s">
        <v>381</v>
      </c>
      <c r="D88" s="230" t="s">
        <v>587</v>
      </c>
      <c r="E88" s="219">
        <v>760</v>
      </c>
      <c r="F88" s="4"/>
    </row>
    <row r="89" spans="1:6" ht="39.75" thickBot="1">
      <c r="A89" s="215" t="s">
        <v>368</v>
      </c>
      <c r="B89" s="216"/>
      <c r="C89" s="217" t="s">
        <v>382</v>
      </c>
      <c r="D89" s="230" t="s">
        <v>587</v>
      </c>
      <c r="E89" s="219">
        <v>1055</v>
      </c>
      <c r="F89" s="4"/>
    </row>
    <row r="90" spans="1:6" ht="39.75" thickBot="1">
      <c r="A90" s="215" t="s">
        <v>369</v>
      </c>
      <c r="B90" s="216"/>
      <c r="C90" s="217" t="s">
        <v>383</v>
      </c>
      <c r="D90" s="230" t="s">
        <v>587</v>
      </c>
      <c r="E90" s="219">
        <v>534</v>
      </c>
      <c r="F90" s="4"/>
    </row>
    <row r="91" spans="1:6" ht="39.75" thickBot="1">
      <c r="A91" s="215" t="s">
        <v>371</v>
      </c>
      <c r="B91" s="216"/>
      <c r="C91" s="217" t="s">
        <v>384</v>
      </c>
      <c r="D91" s="230" t="s">
        <v>587</v>
      </c>
      <c r="E91" s="219">
        <v>488</v>
      </c>
      <c r="F91" s="4"/>
    </row>
    <row r="92" spans="1:6" ht="39.75" thickBot="1">
      <c r="A92" s="215" t="s">
        <v>372</v>
      </c>
      <c r="B92" s="216"/>
      <c r="C92" s="217" t="s">
        <v>385</v>
      </c>
      <c r="D92" s="230" t="s">
        <v>587</v>
      </c>
      <c r="E92" s="219">
        <v>245</v>
      </c>
      <c r="F92" s="4"/>
    </row>
    <row r="93" spans="1:6" ht="39.75" thickBot="1">
      <c r="A93" s="215" t="s">
        <v>374</v>
      </c>
      <c r="B93" s="216"/>
      <c r="C93" s="217" t="s">
        <v>398</v>
      </c>
      <c r="D93" s="230" t="s">
        <v>587</v>
      </c>
      <c r="E93" s="219">
        <v>467</v>
      </c>
      <c r="F93" s="4"/>
    </row>
    <row r="94" spans="1:6" ht="39.75" thickBot="1">
      <c r="A94" s="215" t="s">
        <v>375</v>
      </c>
      <c r="B94" s="216"/>
      <c r="C94" s="217" t="s">
        <v>399</v>
      </c>
      <c r="D94" s="230" t="s">
        <v>587</v>
      </c>
      <c r="E94" s="219">
        <v>234</v>
      </c>
      <c r="F94" s="4"/>
    </row>
    <row r="95" spans="1:6" ht="39.75" thickBot="1">
      <c r="A95" s="215" t="s">
        <v>376</v>
      </c>
      <c r="B95" s="216"/>
      <c r="C95" s="217" t="s">
        <v>400</v>
      </c>
      <c r="D95" s="230" t="s">
        <v>587</v>
      </c>
      <c r="E95" s="219">
        <v>447</v>
      </c>
      <c r="F95" s="4"/>
    </row>
    <row r="96" spans="1:6" ht="39.75" thickBot="1">
      <c r="A96" s="215" t="s">
        <v>397</v>
      </c>
      <c r="B96" s="216"/>
      <c r="C96" s="217" t="s">
        <v>401</v>
      </c>
      <c r="D96" s="230" t="s">
        <v>587</v>
      </c>
      <c r="E96" s="220">
        <v>224</v>
      </c>
      <c r="F96" s="4"/>
    </row>
    <row r="97" spans="1:6" ht="24.75" customHeight="1">
      <c r="A97" s="221"/>
      <c r="B97" s="184"/>
      <c r="C97" s="222" t="s">
        <v>467</v>
      </c>
      <c r="D97" s="231"/>
      <c r="E97" s="185"/>
      <c r="F97" s="4"/>
    </row>
    <row r="98" spans="1:6" ht="32.25" customHeight="1">
      <c r="A98" s="215" t="s">
        <v>362</v>
      </c>
      <c r="B98" s="239" t="s">
        <v>432</v>
      </c>
      <c r="C98" s="181" t="s">
        <v>639</v>
      </c>
      <c r="D98" s="232" t="s">
        <v>391</v>
      </c>
      <c r="E98" s="185">
        <v>400</v>
      </c>
      <c r="F98" s="4"/>
    </row>
    <row r="99" spans="1:6" ht="27" customHeight="1">
      <c r="A99" s="215" t="s">
        <v>363</v>
      </c>
      <c r="B99" s="239" t="s">
        <v>434</v>
      </c>
      <c r="C99" s="181" t="s">
        <v>433</v>
      </c>
      <c r="D99" s="232" t="s">
        <v>391</v>
      </c>
      <c r="E99" s="185">
        <v>300</v>
      </c>
      <c r="F99" s="4"/>
    </row>
    <row r="100" spans="1:6" ht="24" thickBot="1">
      <c r="A100" s="215" t="s">
        <v>364</v>
      </c>
      <c r="B100" s="239" t="s">
        <v>435</v>
      </c>
      <c r="C100" s="181" t="s">
        <v>711</v>
      </c>
      <c r="D100" s="232" t="s">
        <v>391</v>
      </c>
      <c r="E100" s="185">
        <v>500</v>
      </c>
      <c r="F100" s="4"/>
    </row>
    <row r="101" spans="1:6" ht="24" thickBot="1">
      <c r="A101" s="215" t="s">
        <v>366</v>
      </c>
      <c r="B101" s="239" t="s">
        <v>597</v>
      </c>
      <c r="C101" s="181" t="s">
        <v>598</v>
      </c>
      <c r="D101" s="281" t="s">
        <v>391</v>
      </c>
      <c r="E101" s="283">
        <v>400</v>
      </c>
      <c r="F101" s="4"/>
    </row>
    <row r="102" spans="1:6" ht="24" thickBot="1">
      <c r="A102" s="215" t="s">
        <v>368</v>
      </c>
      <c r="B102" s="239"/>
      <c r="C102" s="181" t="s">
        <v>599</v>
      </c>
      <c r="D102" s="282" t="s">
        <v>391</v>
      </c>
      <c r="E102" s="284">
        <v>350</v>
      </c>
      <c r="F102" s="4"/>
    </row>
    <row r="103" spans="1:6" ht="18.75" customHeight="1">
      <c r="A103" s="223"/>
      <c r="B103" s="301"/>
      <c r="C103" s="119"/>
      <c r="E103" s="297"/>
      <c r="F103" s="4"/>
    </row>
    <row r="104" spans="1:6" ht="27.75" customHeight="1">
      <c r="A104" s="224"/>
      <c r="B104" s="147"/>
      <c r="C104" s="222" t="s">
        <v>225</v>
      </c>
      <c r="D104" s="424"/>
      <c r="E104" s="425"/>
      <c r="F104" s="4"/>
    </row>
    <row r="105" spans="1:6" ht="24.75" customHeight="1">
      <c r="A105" s="225" t="s">
        <v>362</v>
      </c>
      <c r="B105" s="240" t="s">
        <v>226</v>
      </c>
      <c r="C105" s="217" t="s">
        <v>227</v>
      </c>
      <c r="D105" s="232" t="s">
        <v>391</v>
      </c>
      <c r="E105" s="185">
        <v>160</v>
      </c>
      <c r="F105" s="4"/>
    </row>
    <row r="106" spans="1:6" ht="24.75" customHeight="1">
      <c r="A106" s="225" t="s">
        <v>363</v>
      </c>
      <c r="B106" s="240" t="s">
        <v>228</v>
      </c>
      <c r="C106" s="217" t="s">
        <v>229</v>
      </c>
      <c r="D106" s="232" t="s">
        <v>391</v>
      </c>
      <c r="E106" s="185">
        <v>200</v>
      </c>
      <c r="F106" s="4"/>
    </row>
    <row r="107" spans="1:6" ht="27.75" customHeight="1">
      <c r="A107" s="225" t="s">
        <v>364</v>
      </c>
      <c r="B107" s="240" t="s">
        <v>230</v>
      </c>
      <c r="C107" s="217" t="s">
        <v>231</v>
      </c>
      <c r="D107" s="232" t="s">
        <v>391</v>
      </c>
      <c r="E107" s="185">
        <v>600</v>
      </c>
      <c r="F107" s="4"/>
    </row>
    <row r="108" spans="1:6" ht="26.25" customHeight="1">
      <c r="A108" s="225" t="s">
        <v>366</v>
      </c>
      <c r="B108" s="240" t="s">
        <v>232</v>
      </c>
      <c r="C108" s="217" t="s">
        <v>233</v>
      </c>
      <c r="D108" s="232" t="s">
        <v>391</v>
      </c>
      <c r="E108" s="185">
        <v>500</v>
      </c>
      <c r="F108" s="4"/>
    </row>
    <row r="109" spans="1:6" ht="26.25" customHeight="1">
      <c r="A109" s="225" t="s">
        <v>368</v>
      </c>
      <c r="B109" s="240" t="s">
        <v>234</v>
      </c>
      <c r="C109" s="217" t="s">
        <v>235</v>
      </c>
      <c r="D109" s="232" t="s">
        <v>391</v>
      </c>
      <c r="E109" s="185">
        <v>780</v>
      </c>
      <c r="F109" s="4"/>
    </row>
    <row r="110" spans="1:6" ht="30.75" customHeight="1">
      <c r="A110" s="225" t="s">
        <v>369</v>
      </c>
      <c r="B110" s="240" t="s">
        <v>236</v>
      </c>
      <c r="C110" s="217" t="s">
        <v>237</v>
      </c>
      <c r="D110" s="232" t="s">
        <v>391</v>
      </c>
      <c r="E110" s="185">
        <v>873</v>
      </c>
      <c r="F110" s="4"/>
    </row>
    <row r="111" spans="1:6" ht="27.75" customHeight="1">
      <c r="A111" s="225" t="s">
        <v>371</v>
      </c>
      <c r="B111" s="240" t="s">
        <v>238</v>
      </c>
      <c r="C111" s="217" t="s">
        <v>239</v>
      </c>
      <c r="D111" s="232" t="s">
        <v>391</v>
      </c>
      <c r="E111" s="185">
        <v>917</v>
      </c>
      <c r="F111" s="4"/>
    </row>
    <row r="112" spans="1:6" ht="26.25" customHeight="1">
      <c r="A112" s="225" t="s">
        <v>372</v>
      </c>
      <c r="B112" s="240" t="s">
        <v>240</v>
      </c>
      <c r="C112" s="217" t="s">
        <v>241</v>
      </c>
      <c r="D112" s="232" t="s">
        <v>391</v>
      </c>
      <c r="E112" s="185">
        <v>715</v>
      </c>
      <c r="F112" s="4"/>
    </row>
    <row r="113" spans="1:6" ht="26.25" customHeight="1">
      <c r="A113" s="225" t="s">
        <v>374</v>
      </c>
      <c r="B113" s="240" t="s">
        <v>242</v>
      </c>
      <c r="C113" s="217" t="s">
        <v>243</v>
      </c>
      <c r="D113" s="232" t="s">
        <v>391</v>
      </c>
      <c r="E113" s="185">
        <v>575</v>
      </c>
      <c r="F113" s="4"/>
    </row>
    <row r="114" spans="1:6" ht="22.5" customHeight="1" thickBot="1">
      <c r="A114" s="226" t="s">
        <v>375</v>
      </c>
      <c r="B114" s="241" t="s">
        <v>244</v>
      </c>
      <c r="C114" s="227" t="s">
        <v>245</v>
      </c>
      <c r="D114" s="233" t="s">
        <v>391</v>
      </c>
      <c r="E114" s="192">
        <v>800</v>
      </c>
      <c r="F114" s="4"/>
    </row>
    <row r="115" spans="1:6" ht="35.25" customHeight="1" thickBot="1">
      <c r="A115" s="298"/>
      <c r="B115" s="285"/>
      <c r="C115" s="287" t="s">
        <v>600</v>
      </c>
      <c r="D115" s="234"/>
      <c r="E115" s="299"/>
      <c r="F115" s="4"/>
    </row>
    <row r="116" spans="1:6" ht="22.5" customHeight="1">
      <c r="A116" s="225" t="s">
        <v>362</v>
      </c>
      <c r="B116" s="288" t="s">
        <v>601</v>
      </c>
      <c r="C116" s="217" t="s">
        <v>611</v>
      </c>
      <c r="D116" s="230" t="s">
        <v>391</v>
      </c>
      <c r="E116" s="320">
        <v>70</v>
      </c>
      <c r="F116" s="4"/>
    </row>
    <row r="117" spans="1:6" ht="22.5" customHeight="1">
      <c r="A117" s="225" t="s">
        <v>363</v>
      </c>
      <c r="B117" s="288" t="s">
        <v>602</v>
      </c>
      <c r="C117" s="217" t="s">
        <v>640</v>
      </c>
      <c r="D117" s="303" t="s">
        <v>391</v>
      </c>
      <c r="E117" s="320">
        <v>120</v>
      </c>
      <c r="F117" s="4"/>
    </row>
    <row r="118" spans="1:6" ht="22.5" customHeight="1">
      <c r="A118" s="225" t="s">
        <v>364</v>
      </c>
      <c r="B118" s="288" t="s">
        <v>603</v>
      </c>
      <c r="C118" s="217" t="s">
        <v>612</v>
      </c>
      <c r="D118" s="303" t="s">
        <v>619</v>
      </c>
      <c r="E118" s="320">
        <v>140</v>
      </c>
      <c r="F118" s="4"/>
    </row>
    <row r="119" spans="1:6" ht="22.5" customHeight="1">
      <c r="A119" s="225" t="s">
        <v>366</v>
      </c>
      <c r="B119" s="288" t="s">
        <v>604</v>
      </c>
      <c r="C119" s="319" t="s">
        <v>641</v>
      </c>
      <c r="D119" s="303" t="s">
        <v>391</v>
      </c>
      <c r="E119" s="320">
        <v>150</v>
      </c>
      <c r="F119" s="4"/>
    </row>
    <row r="120" spans="1:6" ht="22.5" customHeight="1">
      <c r="A120" s="225" t="s">
        <v>368</v>
      </c>
      <c r="B120" s="288"/>
      <c r="C120" s="217" t="s">
        <v>613</v>
      </c>
      <c r="D120" s="303" t="s">
        <v>391</v>
      </c>
      <c r="E120" s="320">
        <v>150</v>
      </c>
      <c r="F120" s="4"/>
    </row>
    <row r="121" spans="1:6" ht="22.5" customHeight="1">
      <c r="A121" s="225" t="s">
        <v>369</v>
      </c>
      <c r="B121" s="288" t="s">
        <v>605</v>
      </c>
      <c r="C121" s="217" t="s">
        <v>614</v>
      </c>
      <c r="D121" s="303" t="s">
        <v>391</v>
      </c>
      <c r="E121" s="320">
        <v>240</v>
      </c>
      <c r="F121" s="4"/>
    </row>
    <row r="122" spans="1:6" ht="22.5" customHeight="1">
      <c r="A122" s="225" t="s">
        <v>371</v>
      </c>
      <c r="B122" s="288" t="s">
        <v>606</v>
      </c>
      <c r="C122" s="217" t="s">
        <v>615</v>
      </c>
      <c r="D122" s="303" t="s">
        <v>391</v>
      </c>
      <c r="E122" s="320">
        <v>80</v>
      </c>
      <c r="F122" s="4"/>
    </row>
    <row r="123" spans="1:6" ht="22.5" customHeight="1">
      <c r="A123" s="225" t="s">
        <v>372</v>
      </c>
      <c r="B123" s="288" t="s">
        <v>607</v>
      </c>
      <c r="C123" s="217" t="s">
        <v>616</v>
      </c>
      <c r="D123" s="303" t="s">
        <v>391</v>
      </c>
      <c r="E123" s="320">
        <v>130</v>
      </c>
      <c r="F123" s="4"/>
    </row>
    <row r="124" spans="1:6" ht="22.5" customHeight="1">
      <c r="A124" s="225" t="s">
        <v>374</v>
      </c>
      <c r="B124" s="288" t="s">
        <v>608</v>
      </c>
      <c r="C124" s="217" t="s">
        <v>617</v>
      </c>
      <c r="D124" s="303" t="s">
        <v>619</v>
      </c>
      <c r="E124" s="320">
        <v>140</v>
      </c>
      <c r="F124" s="4"/>
    </row>
    <row r="125" spans="1:6" ht="22.5" customHeight="1">
      <c r="A125" s="225" t="s">
        <v>375</v>
      </c>
      <c r="B125" s="288" t="s">
        <v>609</v>
      </c>
      <c r="C125" s="217" t="s">
        <v>620</v>
      </c>
      <c r="D125" s="303" t="s">
        <v>391</v>
      </c>
      <c r="E125" s="320">
        <v>150</v>
      </c>
      <c r="F125" s="4"/>
    </row>
    <row r="126" spans="1:6" ht="24.75" customHeight="1">
      <c r="A126" s="225" t="s">
        <v>376</v>
      </c>
      <c r="B126" s="288" t="s">
        <v>643</v>
      </c>
      <c r="C126" s="217" t="s">
        <v>642</v>
      </c>
      <c r="D126" s="303" t="s">
        <v>391</v>
      </c>
      <c r="E126" s="320">
        <v>230</v>
      </c>
      <c r="F126" s="4"/>
    </row>
    <row r="127" spans="1:6" ht="33.75" customHeight="1" thickBot="1">
      <c r="A127" s="226" t="s">
        <v>397</v>
      </c>
      <c r="B127" s="300" t="s">
        <v>610</v>
      </c>
      <c r="C127" s="227" t="s">
        <v>618</v>
      </c>
      <c r="D127" s="407" t="s">
        <v>391</v>
      </c>
      <c r="E127" s="321">
        <v>650</v>
      </c>
      <c r="F127" s="4"/>
    </row>
    <row r="128" spans="1:6" ht="22.5" customHeight="1">
      <c r="A128" s="189"/>
      <c r="B128" s="419"/>
      <c r="C128" s="287" t="s">
        <v>623</v>
      </c>
      <c r="D128" s="420"/>
      <c r="E128" s="421"/>
      <c r="F128" s="4"/>
    </row>
    <row r="129" spans="1:6" ht="22.5" customHeight="1">
      <c r="A129" s="216" t="s">
        <v>362</v>
      </c>
      <c r="B129" s="288" t="s">
        <v>624</v>
      </c>
      <c r="C129" s="422" t="s">
        <v>625</v>
      </c>
      <c r="D129" s="288" t="s">
        <v>391</v>
      </c>
      <c r="E129" s="423">
        <v>350</v>
      </c>
      <c r="F129" s="4"/>
    </row>
    <row r="130" spans="1:6" ht="22.5" customHeight="1">
      <c r="A130" s="216" t="s">
        <v>363</v>
      </c>
      <c r="B130" s="288" t="s">
        <v>626</v>
      </c>
      <c r="C130" s="422" t="s">
        <v>627</v>
      </c>
      <c r="D130" s="288" t="s">
        <v>391</v>
      </c>
      <c r="E130" s="423">
        <v>350</v>
      </c>
      <c r="F130" s="4"/>
    </row>
    <row r="131" spans="1:6" ht="22.5" customHeight="1">
      <c r="A131" s="451"/>
      <c r="B131" s="448"/>
      <c r="C131" s="452" t="s">
        <v>725</v>
      </c>
      <c r="D131" s="448"/>
      <c r="E131" s="453"/>
      <c r="F131" s="4"/>
    </row>
    <row r="132" spans="1:6" ht="22.5" customHeight="1">
      <c r="A132" s="454"/>
      <c r="B132" s="419"/>
      <c r="C132" s="480" t="s">
        <v>532</v>
      </c>
      <c r="D132" s="480"/>
      <c r="E132" s="455"/>
      <c r="F132" s="4"/>
    </row>
    <row r="133" spans="1:6" ht="90.75" customHeight="1">
      <c r="A133" s="456"/>
      <c r="B133" s="457"/>
      <c r="C133" s="537" t="s">
        <v>533</v>
      </c>
      <c r="D133" s="538"/>
      <c r="E133" s="539"/>
      <c r="F133" s="4"/>
    </row>
    <row r="134" spans="1:8" ht="22.5" customHeight="1" thickBot="1">
      <c r="A134" s="449" t="s">
        <v>362</v>
      </c>
      <c r="B134" s="450"/>
      <c r="C134" s="83" t="s">
        <v>726</v>
      </c>
      <c r="D134" s="248" t="s">
        <v>566</v>
      </c>
      <c r="E134" s="250">
        <v>1200</v>
      </c>
      <c r="F134" s="143"/>
      <c r="G134" s="143"/>
      <c r="H134" s="143"/>
    </row>
    <row r="135" spans="1:8" ht="22.5" customHeight="1">
      <c r="A135" s="271"/>
      <c r="B135" s="55"/>
      <c r="C135" s="142" t="s">
        <v>567</v>
      </c>
      <c r="D135" s="143"/>
      <c r="E135" s="260"/>
      <c r="F135" s="143"/>
      <c r="G135" s="143"/>
      <c r="H135" s="143"/>
    </row>
    <row r="136" spans="1:8" ht="41.25" customHeight="1">
      <c r="A136" s="271"/>
      <c r="B136" s="55"/>
      <c r="C136" s="477" t="s">
        <v>563</v>
      </c>
      <c r="D136" s="478"/>
      <c r="E136" s="277"/>
      <c r="F136" s="54"/>
      <c r="G136" s="111"/>
      <c r="H136" s="111"/>
    </row>
    <row r="137" spans="1:8" ht="27" customHeight="1">
      <c r="A137" s="271"/>
      <c r="B137" s="55"/>
      <c r="C137" s="55" t="s">
        <v>564</v>
      </c>
      <c r="D137" s="143"/>
      <c r="E137" s="260"/>
      <c r="F137" s="54"/>
      <c r="G137" s="111"/>
      <c r="H137" s="111"/>
    </row>
    <row r="138" spans="1:8" ht="26.25" customHeight="1" thickBot="1">
      <c r="A138" s="393"/>
      <c r="B138" s="394"/>
      <c r="C138" s="394" t="s">
        <v>565</v>
      </c>
      <c r="D138" s="348"/>
      <c r="E138" s="82"/>
      <c r="F138" s="54"/>
      <c r="G138" s="111"/>
      <c r="H138" s="111"/>
    </row>
    <row r="139" spans="1:7" ht="48.75" customHeight="1">
      <c r="A139" s="16"/>
      <c r="B139" s="137" t="s">
        <v>478</v>
      </c>
      <c r="C139" s="601" t="s">
        <v>638</v>
      </c>
      <c r="D139" s="602"/>
      <c r="E139" s="603"/>
      <c r="F139" s="54"/>
      <c r="G139" s="111"/>
    </row>
    <row r="140" spans="1:7" ht="123" customHeight="1">
      <c r="A140" s="16"/>
      <c r="B140" s="111"/>
      <c r="C140" s="561" t="s">
        <v>592</v>
      </c>
      <c r="D140" s="490"/>
      <c r="E140" s="490"/>
      <c r="F140" s="115"/>
      <c r="G140" s="115"/>
    </row>
    <row r="141" spans="1:7" ht="22.5" customHeight="1">
      <c r="A141" s="16"/>
      <c r="B141" s="137"/>
      <c r="C141" s="114" t="s">
        <v>548</v>
      </c>
      <c r="D141" s="115"/>
      <c r="E141" s="115"/>
      <c r="F141" s="115"/>
      <c r="G141" s="115"/>
    </row>
    <row r="142" spans="1:7" ht="22.5" customHeight="1">
      <c r="A142" s="16"/>
      <c r="B142" s="137"/>
      <c r="C142" s="114"/>
      <c r="D142" s="115"/>
      <c r="E142" s="115"/>
      <c r="F142" s="115"/>
      <c r="G142" s="115"/>
    </row>
    <row r="143" spans="1:7" ht="22.5" customHeight="1">
      <c r="A143" s="16"/>
      <c r="B143" s="137"/>
      <c r="C143" s="114"/>
      <c r="D143" s="115"/>
      <c r="E143" s="115"/>
      <c r="F143" s="115"/>
      <c r="G143" s="115"/>
    </row>
    <row r="144" spans="1:7" ht="22.5" customHeight="1">
      <c r="A144" s="16"/>
      <c r="B144" s="137"/>
      <c r="C144" s="114"/>
      <c r="D144" s="115"/>
      <c r="E144" s="115"/>
      <c r="F144" s="115"/>
      <c r="G144" s="115"/>
    </row>
    <row r="145" spans="1:7" ht="22.5" customHeight="1">
      <c r="A145" s="16"/>
      <c r="B145" s="540" t="s">
        <v>589</v>
      </c>
      <c r="C145" s="541"/>
      <c r="D145" s="238"/>
      <c r="E145" s="238"/>
      <c r="F145" s="115"/>
      <c r="G145" s="115"/>
    </row>
    <row r="146" spans="1:6" ht="0.75" customHeight="1">
      <c r="A146" s="19"/>
      <c r="B146" s="126"/>
      <c r="C146" s="127" t="s">
        <v>477</v>
      </c>
      <c r="D146" s="126"/>
      <c r="E146" s="126"/>
      <c r="F146" s="4"/>
    </row>
    <row r="147" spans="1:6" ht="0.75" customHeight="1">
      <c r="A147" s="19"/>
      <c r="B147" s="126"/>
      <c r="C147" s="542" t="s">
        <v>475</v>
      </c>
      <c r="D147" s="459"/>
      <c r="E147" s="126"/>
      <c r="F147" s="4"/>
    </row>
    <row r="148" spans="1:6" ht="0.75" customHeight="1">
      <c r="A148" s="19"/>
      <c r="B148" s="126"/>
      <c r="C148" s="125" t="s">
        <v>476</v>
      </c>
      <c r="D148" s="126"/>
      <c r="E148" s="126"/>
      <c r="F148" s="4"/>
    </row>
    <row r="149" spans="1:6" ht="0.75" customHeight="1">
      <c r="A149" s="19"/>
      <c r="B149" s="126"/>
      <c r="C149" s="125"/>
      <c r="D149" s="126"/>
      <c r="E149" s="126"/>
      <c r="F149" s="4"/>
    </row>
    <row r="150" spans="1:6" ht="33" customHeight="1">
      <c r="A150" s="19"/>
      <c r="B150" s="126"/>
      <c r="C150" s="125"/>
      <c r="D150" s="126"/>
      <c r="E150" s="126"/>
      <c r="F150" s="4"/>
    </row>
    <row r="151" spans="1:6" ht="28.5" customHeight="1">
      <c r="A151" s="19"/>
      <c r="B151" s="117"/>
      <c r="C151" s="127" t="s">
        <v>588</v>
      </c>
      <c r="D151" s="126"/>
      <c r="E151" s="118"/>
      <c r="F151" s="4"/>
    </row>
    <row r="152" spans="1:6" ht="26.25" hidden="1">
      <c r="A152" s="19"/>
      <c r="B152" s="54"/>
      <c r="C152" s="138"/>
      <c r="D152" s="139"/>
      <c r="E152" s="19"/>
      <c r="F152" s="4"/>
    </row>
    <row r="153" spans="1:6" ht="26.25" hidden="1">
      <c r="A153" s="19"/>
      <c r="B153" s="54"/>
      <c r="C153" s="138"/>
      <c r="D153" s="139"/>
      <c r="E153" s="19"/>
      <c r="F153" s="4"/>
    </row>
    <row r="154" spans="1:6" ht="26.25" hidden="1">
      <c r="A154" s="19"/>
      <c r="B154" s="54"/>
      <c r="C154" s="138"/>
      <c r="D154" s="139"/>
      <c r="E154" s="19"/>
      <c r="F154" s="4"/>
    </row>
    <row r="155" spans="1:6" ht="26.25" hidden="1">
      <c r="A155" s="19"/>
      <c r="B155" s="54"/>
      <c r="C155" s="138" t="s">
        <v>64</v>
      </c>
      <c r="D155" s="139"/>
      <c r="E155" s="19"/>
      <c r="F155" s="4"/>
    </row>
    <row r="156" spans="1:6" ht="26.25" hidden="1">
      <c r="A156" s="19"/>
      <c r="B156" s="54"/>
      <c r="C156" s="138"/>
      <c r="D156" s="139"/>
      <c r="E156" s="19"/>
      <c r="F156" s="4"/>
    </row>
    <row r="157" spans="1:6" ht="15.75" customHeight="1" hidden="1">
      <c r="A157" s="19"/>
      <c r="B157" s="54"/>
      <c r="C157" s="138" t="s">
        <v>343</v>
      </c>
      <c r="D157" s="140"/>
      <c r="E157" s="19"/>
      <c r="F157" s="4"/>
    </row>
    <row r="158" spans="1:6" ht="26.25">
      <c r="A158" s="20"/>
      <c r="B158" s="54"/>
      <c r="C158" s="140"/>
      <c r="D158" s="138"/>
      <c r="E158" s="20"/>
      <c r="F158" s="6"/>
    </row>
    <row r="162" spans="1:6" ht="15">
      <c r="A162" s="20"/>
      <c r="B162" s="17"/>
      <c r="C162" s="6"/>
      <c r="D162" s="6"/>
      <c r="E162" s="20"/>
      <c r="F162" s="6"/>
    </row>
    <row r="163" spans="1:6" ht="15">
      <c r="A163" s="20"/>
      <c r="B163" s="17"/>
      <c r="C163" s="6"/>
      <c r="D163" s="6"/>
      <c r="E163" s="20"/>
      <c r="F163" s="6"/>
    </row>
    <row r="164" spans="1:6" ht="15">
      <c r="A164" s="20"/>
      <c r="B164" s="17"/>
      <c r="C164" s="6"/>
      <c r="D164" s="6"/>
      <c r="E164" s="20"/>
      <c r="F164" s="6"/>
    </row>
    <row r="165" spans="1:6" ht="15">
      <c r="A165" s="20"/>
      <c r="B165" s="17"/>
      <c r="C165" s="6"/>
      <c r="D165" s="6"/>
      <c r="E165" s="20"/>
      <c r="F165" s="6"/>
    </row>
    <row r="166" spans="1:6" ht="15">
      <c r="A166" s="20"/>
      <c r="B166" s="17"/>
      <c r="C166" s="6"/>
      <c r="D166" s="6"/>
      <c r="E166" s="20"/>
      <c r="F166" s="6"/>
    </row>
    <row r="167" spans="1:6" ht="15">
      <c r="A167" s="20"/>
      <c r="B167" s="17"/>
      <c r="C167" s="6"/>
      <c r="D167" s="6"/>
      <c r="E167" s="20"/>
      <c r="F167" s="6"/>
    </row>
    <row r="168" spans="1:6" ht="15">
      <c r="A168" s="20"/>
      <c r="B168" s="17"/>
      <c r="C168" s="6"/>
      <c r="D168" s="6"/>
      <c r="E168" s="20"/>
      <c r="F168" s="6"/>
    </row>
    <row r="169" spans="2:5" ht="15">
      <c r="B169" s="17"/>
      <c r="C169" s="6"/>
      <c r="D169" s="6"/>
      <c r="E169" s="20"/>
    </row>
    <row r="170" spans="2:5" ht="15">
      <c r="B170" s="17"/>
      <c r="C170" s="6"/>
      <c r="D170" s="6"/>
      <c r="E170" s="20"/>
    </row>
    <row r="171" spans="1:5" ht="14.25">
      <c r="A171" s="2"/>
      <c r="B171" s="33"/>
      <c r="C171" s="6"/>
      <c r="E171" s="2"/>
    </row>
    <row r="172" spans="1:5" ht="14.25">
      <c r="A172" s="2"/>
      <c r="B172" s="33"/>
      <c r="E172" s="2"/>
    </row>
    <row r="173" spans="1:5" ht="14.25">
      <c r="A173" s="2"/>
      <c r="B173" s="33"/>
      <c r="E173" s="2"/>
    </row>
    <row r="174" spans="1:5" ht="14.25">
      <c r="A174" s="2"/>
      <c r="B174" s="33"/>
      <c r="E174" s="2"/>
    </row>
    <row r="175" spans="1:5" ht="14.25">
      <c r="A175" s="2"/>
      <c r="B175" s="33"/>
      <c r="E175" s="2"/>
    </row>
    <row r="176" spans="1:5" ht="14.25">
      <c r="A176" s="2"/>
      <c r="B176" s="33"/>
      <c r="E176" s="2"/>
    </row>
    <row r="177" spans="1:5" ht="14.25">
      <c r="A177" s="2"/>
      <c r="B177" s="33"/>
      <c r="E177" s="2"/>
    </row>
    <row r="178" spans="1:5" ht="14.25">
      <c r="A178" s="2"/>
      <c r="B178" s="33"/>
      <c r="E178" s="2"/>
    </row>
    <row r="179" spans="1:5" ht="14.25">
      <c r="A179" s="2"/>
      <c r="B179" s="33"/>
      <c r="E179" s="2"/>
    </row>
    <row r="180" spans="1:5" ht="14.25">
      <c r="A180" s="2"/>
      <c r="B180" s="33"/>
      <c r="E180" s="2"/>
    </row>
    <row r="181" spans="1:5" ht="14.25">
      <c r="A181" s="2"/>
      <c r="B181" s="33"/>
      <c r="E181" s="2"/>
    </row>
    <row r="182" spans="1:5" ht="14.25">
      <c r="A182" s="2"/>
      <c r="B182" s="33"/>
      <c r="E182" s="2"/>
    </row>
    <row r="183" spans="1:5" ht="14.25">
      <c r="A183" s="2"/>
      <c r="B183" s="33"/>
      <c r="E183" s="2"/>
    </row>
    <row r="184" spans="1:5" ht="14.25">
      <c r="A184" s="2"/>
      <c r="B184" s="33"/>
      <c r="E184" s="2"/>
    </row>
    <row r="185" spans="1:5" ht="14.25">
      <c r="A185" s="2"/>
      <c r="B185" s="33"/>
      <c r="E185" s="2"/>
    </row>
    <row r="186" spans="1:5" ht="14.25">
      <c r="A186" s="2"/>
      <c r="B186" s="33"/>
      <c r="E186" s="2"/>
    </row>
    <row r="187" spans="1:5" ht="14.25">
      <c r="A187" s="2"/>
      <c r="B187" s="33"/>
      <c r="E187" s="2"/>
    </row>
    <row r="188" spans="1:5" ht="14.25">
      <c r="A188" s="2"/>
      <c r="B188" s="33"/>
      <c r="E188" s="2"/>
    </row>
    <row r="189" spans="1:5" ht="14.25">
      <c r="A189" s="2"/>
      <c r="B189" s="33"/>
      <c r="E189" s="2"/>
    </row>
    <row r="190" spans="1:5" ht="14.25">
      <c r="A190" s="2"/>
      <c r="B190" s="33"/>
      <c r="E190" s="2"/>
    </row>
    <row r="191" spans="1:5" ht="14.25">
      <c r="A191" s="2"/>
      <c r="B191" s="33"/>
      <c r="E191" s="2"/>
    </row>
    <row r="192" spans="1:5" ht="14.25">
      <c r="A192" s="2"/>
      <c r="B192" s="33"/>
      <c r="E192" s="2"/>
    </row>
    <row r="193" spans="1:5" ht="14.25">
      <c r="A193" s="2"/>
      <c r="B193" s="33"/>
      <c r="E193" s="2"/>
    </row>
    <row r="194" spans="1:5" ht="14.25">
      <c r="A194" s="2"/>
      <c r="B194" s="33"/>
      <c r="E194" s="2"/>
    </row>
    <row r="195" spans="1:5" ht="14.25">
      <c r="A195" s="2"/>
      <c r="B195" s="33"/>
      <c r="E195" s="2"/>
    </row>
    <row r="196" spans="1:5" ht="14.25">
      <c r="A196" s="2"/>
      <c r="B196" s="33"/>
      <c r="E196" s="2"/>
    </row>
    <row r="197" spans="1:5" ht="14.25">
      <c r="A197" s="2"/>
      <c r="B197" s="33"/>
      <c r="E197" s="2"/>
    </row>
    <row r="198" spans="1:5" ht="14.25">
      <c r="A198" s="2"/>
      <c r="B198" s="33"/>
      <c r="E198" s="2"/>
    </row>
    <row r="199" spans="1:5" ht="14.25">
      <c r="A199" s="2"/>
      <c r="B199" s="33"/>
      <c r="E199" s="2"/>
    </row>
    <row r="200" spans="1:5" ht="14.25">
      <c r="A200" s="2"/>
      <c r="B200" s="33"/>
      <c r="E200" s="2"/>
    </row>
    <row r="201" spans="1:5" ht="14.25">
      <c r="A201" s="2"/>
      <c r="B201" s="33"/>
      <c r="E201" s="2"/>
    </row>
    <row r="202" spans="1:5" ht="14.25">
      <c r="A202" s="2"/>
      <c r="B202" s="33"/>
      <c r="E202" s="2"/>
    </row>
    <row r="203" spans="1:5" ht="14.25">
      <c r="A203" s="2"/>
      <c r="B203" s="33"/>
      <c r="E203" s="2"/>
    </row>
    <row r="204" spans="1:5" ht="14.25">
      <c r="A204" s="2"/>
      <c r="B204" s="33"/>
      <c r="E204" s="2"/>
    </row>
    <row r="205" spans="1:5" ht="14.25">
      <c r="A205" s="2"/>
      <c r="B205" s="33"/>
      <c r="E205" s="2"/>
    </row>
    <row r="206" spans="1:5" ht="14.25">
      <c r="A206" s="2"/>
      <c r="B206" s="33"/>
      <c r="E206" s="2"/>
    </row>
    <row r="207" spans="1:5" ht="14.25">
      <c r="A207" s="2"/>
      <c r="B207" s="33"/>
      <c r="E207" s="2"/>
    </row>
    <row r="208" spans="1:5" ht="14.25">
      <c r="A208" s="2"/>
      <c r="B208" s="33"/>
      <c r="E208" s="2"/>
    </row>
    <row r="209" spans="1:5" ht="14.25">
      <c r="A209" s="2"/>
      <c r="B209" s="33"/>
      <c r="E209" s="2"/>
    </row>
    <row r="210" spans="1:5" ht="14.25">
      <c r="A210" s="2"/>
      <c r="B210" s="33"/>
      <c r="E210" s="2"/>
    </row>
    <row r="211" spans="1:5" ht="14.25">
      <c r="A211" s="2"/>
      <c r="B211" s="33"/>
      <c r="E211" s="2"/>
    </row>
    <row r="212" spans="1:5" ht="14.25">
      <c r="A212" s="2"/>
      <c r="B212" s="33"/>
      <c r="E212" s="2"/>
    </row>
    <row r="213" spans="1:5" ht="14.25">
      <c r="A213" s="2"/>
      <c r="B213" s="33"/>
      <c r="E213" s="2"/>
    </row>
    <row r="214" spans="1:5" ht="14.25">
      <c r="A214" s="2"/>
      <c r="B214" s="33"/>
      <c r="E214" s="2"/>
    </row>
    <row r="215" spans="1:5" ht="14.25">
      <c r="A215" s="2"/>
      <c r="B215" s="33"/>
      <c r="E215" s="2"/>
    </row>
    <row r="216" spans="1:5" ht="14.25">
      <c r="A216" s="2"/>
      <c r="B216" s="33"/>
      <c r="E216" s="2"/>
    </row>
    <row r="217" spans="1:5" ht="14.25">
      <c r="A217" s="2"/>
      <c r="B217" s="33"/>
      <c r="E217" s="2"/>
    </row>
    <row r="218" spans="1:5" ht="14.25">
      <c r="A218" s="2"/>
      <c r="B218" s="33"/>
      <c r="E218" s="2"/>
    </row>
    <row r="219" spans="1:5" ht="14.25">
      <c r="A219" s="2"/>
      <c r="B219" s="33"/>
      <c r="E219" s="2"/>
    </row>
    <row r="220" spans="1:5" ht="14.25">
      <c r="A220" s="2"/>
      <c r="B220" s="33"/>
      <c r="E220" s="2"/>
    </row>
    <row r="221" spans="1:5" ht="14.25">
      <c r="A221" s="2"/>
      <c r="B221" s="33"/>
      <c r="E221" s="2"/>
    </row>
    <row r="222" spans="1:5" ht="14.25">
      <c r="A222" s="2"/>
      <c r="B222" s="33"/>
      <c r="E222" s="2"/>
    </row>
    <row r="223" spans="1:5" ht="14.25">
      <c r="A223" s="2"/>
      <c r="B223" s="33"/>
      <c r="E223" s="2"/>
    </row>
    <row r="224" spans="1:5" ht="14.25">
      <c r="A224" s="2"/>
      <c r="B224" s="33"/>
      <c r="E224" s="2"/>
    </row>
    <row r="225" spans="1:5" ht="14.25">
      <c r="A225" s="2"/>
      <c r="B225" s="33"/>
      <c r="E225" s="2"/>
    </row>
    <row r="226" spans="1:5" ht="14.25">
      <c r="A226" s="2"/>
      <c r="B226" s="33"/>
      <c r="E226" s="2"/>
    </row>
    <row r="227" spans="1:5" ht="14.25">
      <c r="A227" s="2"/>
      <c r="B227" s="33"/>
      <c r="E227" s="2"/>
    </row>
    <row r="228" spans="1:5" ht="14.25">
      <c r="A228" s="2"/>
      <c r="B228" s="33"/>
      <c r="E228" s="2"/>
    </row>
    <row r="229" spans="1:5" ht="14.25">
      <c r="A229" s="2"/>
      <c r="B229" s="33"/>
      <c r="E229" s="2"/>
    </row>
    <row r="230" spans="1:5" ht="14.25">
      <c r="A230" s="2"/>
      <c r="B230" s="33"/>
      <c r="E230" s="2"/>
    </row>
    <row r="231" spans="1:5" ht="14.25">
      <c r="A231" s="2"/>
      <c r="B231" s="33"/>
      <c r="E231" s="2"/>
    </row>
    <row r="232" spans="1:5" ht="14.25">
      <c r="A232" s="2"/>
      <c r="B232" s="33"/>
      <c r="E232" s="2"/>
    </row>
    <row r="233" spans="1:5" ht="14.25">
      <c r="A233" s="2"/>
      <c r="B233" s="33"/>
      <c r="E233" s="2"/>
    </row>
    <row r="234" spans="1:5" ht="14.25">
      <c r="A234" s="2"/>
      <c r="B234" s="33"/>
      <c r="E234" s="2"/>
    </row>
    <row r="235" spans="1:5" ht="14.25">
      <c r="A235" s="2"/>
      <c r="B235" s="33"/>
      <c r="E235" s="2"/>
    </row>
    <row r="236" spans="1:5" ht="14.25">
      <c r="A236" s="2"/>
      <c r="B236" s="33"/>
      <c r="E236" s="2"/>
    </row>
    <row r="237" spans="1:5" ht="14.25">
      <c r="A237" s="2"/>
      <c r="B237" s="33"/>
      <c r="E237" s="2"/>
    </row>
    <row r="238" spans="1:5" ht="14.25">
      <c r="A238" s="2"/>
      <c r="B238" s="33"/>
      <c r="E238" s="2"/>
    </row>
    <row r="239" spans="1:5" ht="14.25">
      <c r="A239" s="2"/>
      <c r="B239" s="33"/>
      <c r="E239" s="2"/>
    </row>
    <row r="240" spans="1:5" ht="14.25">
      <c r="A240" s="2"/>
      <c r="B240" s="33"/>
      <c r="E240" s="2"/>
    </row>
    <row r="241" spans="1:5" ht="14.25">
      <c r="A241" s="2"/>
      <c r="B241" s="33"/>
      <c r="E241" s="2"/>
    </row>
    <row r="242" spans="1:5" ht="14.25">
      <c r="A242" s="2"/>
      <c r="B242" s="33"/>
      <c r="E242" s="2"/>
    </row>
    <row r="243" spans="1:5" ht="14.25">
      <c r="A243" s="2"/>
      <c r="B243" s="33"/>
      <c r="E243" s="2"/>
    </row>
    <row r="244" spans="1:5" ht="14.25">
      <c r="A244" s="2"/>
      <c r="B244" s="33"/>
      <c r="E244" s="2"/>
    </row>
    <row r="245" spans="1:5" ht="14.25">
      <c r="A245" s="2"/>
      <c r="B245" s="33"/>
      <c r="E245" s="2"/>
    </row>
    <row r="246" spans="1:5" ht="14.25">
      <c r="A246" s="2"/>
      <c r="B246" s="33"/>
      <c r="E246" s="2"/>
    </row>
    <row r="247" spans="1:5" ht="14.25">
      <c r="A247" s="2"/>
      <c r="B247" s="33"/>
      <c r="E247" s="2"/>
    </row>
    <row r="248" spans="1:5" ht="14.25">
      <c r="A248" s="2"/>
      <c r="B248" s="33"/>
      <c r="E248" s="2"/>
    </row>
    <row r="249" spans="1:5" ht="14.25">
      <c r="A249" s="2"/>
      <c r="B249" s="33"/>
      <c r="E249" s="2"/>
    </row>
    <row r="250" spans="1:5" ht="14.25">
      <c r="A250" s="2"/>
      <c r="B250" s="33"/>
      <c r="E250" s="2"/>
    </row>
    <row r="251" spans="1:5" ht="14.25">
      <c r="A251" s="2"/>
      <c r="B251" s="33"/>
      <c r="E251" s="2"/>
    </row>
    <row r="252" spans="1:5" ht="14.25">
      <c r="A252" s="2"/>
      <c r="B252" s="33"/>
      <c r="E252" s="2"/>
    </row>
    <row r="253" spans="1:5" ht="14.25">
      <c r="A253" s="2"/>
      <c r="B253" s="33"/>
      <c r="E253" s="2"/>
    </row>
    <row r="254" spans="1:5" ht="14.25">
      <c r="A254" s="2"/>
      <c r="B254" s="33"/>
      <c r="E254" s="2"/>
    </row>
    <row r="255" spans="1:5" ht="14.25">
      <c r="A255" s="2"/>
      <c r="B255" s="33"/>
      <c r="E255" s="2"/>
    </row>
    <row r="256" spans="1:5" ht="14.25">
      <c r="A256" s="2"/>
      <c r="B256" s="33"/>
      <c r="E256" s="2"/>
    </row>
    <row r="257" spans="1:5" ht="14.25">
      <c r="A257" s="2"/>
      <c r="B257" s="33"/>
      <c r="E257" s="2"/>
    </row>
    <row r="258" spans="1:5" ht="14.25">
      <c r="A258" s="2"/>
      <c r="B258" s="33"/>
      <c r="E258" s="2"/>
    </row>
    <row r="259" spans="1:5" ht="14.25">
      <c r="A259" s="2"/>
      <c r="B259" s="33"/>
      <c r="E259" s="2"/>
    </row>
    <row r="260" spans="1:5" ht="14.25">
      <c r="A260" s="2"/>
      <c r="B260" s="33"/>
      <c r="E260" s="2"/>
    </row>
    <row r="261" spans="1:5" ht="14.25">
      <c r="A261" s="2"/>
      <c r="B261" s="33"/>
      <c r="E261" s="2"/>
    </row>
    <row r="262" spans="1:5" ht="14.25">
      <c r="A262" s="2"/>
      <c r="B262" s="33"/>
      <c r="E262" s="2"/>
    </row>
    <row r="263" spans="1:5" ht="14.25">
      <c r="A263" s="2"/>
      <c r="B263" s="33"/>
      <c r="E263" s="2"/>
    </row>
    <row r="264" spans="1:5" ht="14.25">
      <c r="A264" s="2"/>
      <c r="B264" s="33"/>
      <c r="E264" s="2"/>
    </row>
    <row r="265" spans="1:5" ht="14.25">
      <c r="A265" s="2"/>
      <c r="B265" s="33"/>
      <c r="E265" s="2"/>
    </row>
    <row r="266" spans="1:5" ht="14.25">
      <c r="A266" s="2"/>
      <c r="B266" s="33"/>
      <c r="E266" s="2"/>
    </row>
    <row r="267" spans="1:5" ht="14.25">
      <c r="A267" s="2"/>
      <c r="B267" s="33"/>
      <c r="E267" s="2"/>
    </row>
    <row r="268" spans="1:5" ht="14.25">
      <c r="A268" s="2"/>
      <c r="B268" s="33"/>
      <c r="E268" s="2"/>
    </row>
    <row r="269" spans="1:5" ht="14.25">
      <c r="A269" s="2"/>
      <c r="B269" s="33"/>
      <c r="E269" s="2"/>
    </row>
    <row r="270" spans="1:5" ht="14.25">
      <c r="A270" s="2"/>
      <c r="B270" s="33"/>
      <c r="E270" s="2"/>
    </row>
    <row r="271" spans="1:5" ht="14.25">
      <c r="A271" s="2"/>
      <c r="B271" s="33"/>
      <c r="E271" s="2"/>
    </row>
    <row r="272" spans="1:5" ht="14.25">
      <c r="A272" s="2"/>
      <c r="B272" s="33"/>
      <c r="E272" s="2"/>
    </row>
    <row r="273" spans="1:5" ht="14.25">
      <c r="A273" s="2"/>
      <c r="B273" s="33"/>
      <c r="E273" s="2"/>
    </row>
    <row r="274" spans="1:5" ht="14.25">
      <c r="A274" s="2"/>
      <c r="B274" s="33"/>
      <c r="E274" s="2"/>
    </row>
    <row r="275" spans="1:5" ht="14.25">
      <c r="A275" s="2"/>
      <c r="B275" s="33"/>
      <c r="E275" s="2"/>
    </row>
    <row r="276" spans="1:5" ht="14.25">
      <c r="A276" s="2"/>
      <c r="B276" s="33"/>
      <c r="E276" s="2"/>
    </row>
    <row r="277" spans="1:5" ht="14.25">
      <c r="A277" s="2"/>
      <c r="B277" s="33"/>
      <c r="E277" s="2"/>
    </row>
    <row r="278" spans="1:5" ht="14.25">
      <c r="A278" s="2"/>
      <c r="B278" s="33"/>
      <c r="E278" s="2"/>
    </row>
    <row r="279" spans="1:5" ht="14.25">
      <c r="A279" s="2"/>
      <c r="B279" s="33"/>
      <c r="E279" s="2"/>
    </row>
    <row r="280" spans="1:5" ht="14.25">
      <c r="A280" s="2"/>
      <c r="B280" s="33"/>
      <c r="E280" s="2"/>
    </row>
    <row r="281" spans="1:5" ht="14.25">
      <c r="A281" s="2"/>
      <c r="B281" s="33"/>
      <c r="E281" s="2"/>
    </row>
    <row r="282" spans="1:5" ht="14.25">
      <c r="A282" s="2"/>
      <c r="B282" s="33"/>
      <c r="E282" s="2"/>
    </row>
    <row r="283" spans="1:5" ht="14.25">
      <c r="A283" s="2"/>
      <c r="B283" s="33"/>
      <c r="E283" s="2"/>
    </row>
    <row r="284" spans="1:5" ht="14.25">
      <c r="A284" s="2"/>
      <c r="B284" s="33"/>
      <c r="E284" s="2"/>
    </row>
    <row r="285" spans="1:5" ht="14.25">
      <c r="A285" s="2"/>
      <c r="B285" s="33"/>
      <c r="E285" s="2"/>
    </row>
    <row r="286" spans="1:5" ht="14.25">
      <c r="A286" s="2"/>
      <c r="B286" s="33"/>
      <c r="E286" s="2"/>
    </row>
    <row r="287" spans="1:5" ht="14.25">
      <c r="A287" s="2"/>
      <c r="B287" s="33"/>
      <c r="E287" s="2"/>
    </row>
    <row r="288" spans="1:5" ht="14.25">
      <c r="A288" s="2"/>
      <c r="B288" s="33"/>
      <c r="E288" s="2"/>
    </row>
    <row r="289" spans="1:5" ht="14.25">
      <c r="A289" s="2"/>
      <c r="B289" s="33"/>
      <c r="E289" s="2"/>
    </row>
    <row r="290" spans="1:5" ht="14.25">
      <c r="A290" s="2"/>
      <c r="B290" s="33"/>
      <c r="E290" s="2"/>
    </row>
    <row r="291" spans="1:5" ht="14.25">
      <c r="A291" s="2"/>
      <c r="B291" s="33"/>
      <c r="E291" s="2"/>
    </row>
    <row r="292" spans="1:5" ht="14.25">
      <c r="A292" s="2"/>
      <c r="B292" s="33"/>
      <c r="E292" s="2"/>
    </row>
    <row r="293" spans="1:5" ht="14.25">
      <c r="A293" s="2"/>
      <c r="B293" s="33"/>
      <c r="E293" s="2"/>
    </row>
    <row r="294" spans="1:5" ht="14.25">
      <c r="A294" s="2"/>
      <c r="B294" s="33"/>
      <c r="E294" s="2"/>
    </row>
    <row r="295" spans="1:5" ht="14.25">
      <c r="A295" s="2"/>
      <c r="B295" s="33"/>
      <c r="E295" s="2"/>
    </row>
    <row r="296" spans="1:5" ht="14.25">
      <c r="A296" s="2"/>
      <c r="B296" s="33"/>
      <c r="E296" s="2"/>
    </row>
    <row r="297" spans="1:5" ht="14.25">
      <c r="A297" s="2"/>
      <c r="B297" s="33"/>
      <c r="E297" s="2"/>
    </row>
    <row r="298" spans="1:5" ht="14.25">
      <c r="A298" s="2"/>
      <c r="B298" s="33"/>
      <c r="E298" s="2"/>
    </row>
    <row r="299" spans="1:5" ht="14.25">
      <c r="A299" s="2"/>
      <c r="B299" s="33"/>
      <c r="E299" s="2"/>
    </row>
    <row r="300" spans="1:5" ht="14.25">
      <c r="A300" s="2"/>
      <c r="B300" s="33"/>
      <c r="E300" s="2"/>
    </row>
    <row r="301" spans="1:5" ht="14.25">
      <c r="A301" s="2"/>
      <c r="B301" s="33"/>
      <c r="E301" s="2"/>
    </row>
    <row r="302" spans="1:5" ht="14.25">
      <c r="A302" s="2"/>
      <c r="B302" s="33"/>
      <c r="E302" s="2"/>
    </row>
    <row r="303" spans="1:5" ht="14.25">
      <c r="A303" s="2"/>
      <c r="B303" s="33"/>
      <c r="E303" s="2"/>
    </row>
    <row r="304" spans="1:5" ht="14.25">
      <c r="A304" s="2"/>
      <c r="B304" s="33"/>
      <c r="E304" s="2"/>
    </row>
    <row r="305" spans="1:5" ht="14.25">
      <c r="A305" s="2"/>
      <c r="B305" s="33"/>
      <c r="E305" s="2"/>
    </row>
    <row r="306" spans="1:5" ht="14.25">
      <c r="A306" s="2"/>
      <c r="B306" s="33"/>
      <c r="E306" s="2"/>
    </row>
    <row r="307" spans="1:5" ht="14.25">
      <c r="A307" s="2"/>
      <c r="B307" s="33"/>
      <c r="E307" s="2"/>
    </row>
    <row r="308" spans="1:5" ht="14.25">
      <c r="A308" s="2"/>
      <c r="B308" s="33"/>
      <c r="E308" s="2"/>
    </row>
    <row r="309" spans="1:5" ht="14.25">
      <c r="A309" s="2"/>
      <c r="B309" s="33"/>
      <c r="E309" s="2"/>
    </row>
    <row r="310" spans="1:5" ht="14.25">
      <c r="A310" s="2"/>
      <c r="B310" s="33"/>
      <c r="E310" s="2"/>
    </row>
    <row r="311" spans="1:5" ht="14.25">
      <c r="A311" s="2"/>
      <c r="B311" s="33"/>
      <c r="E311" s="2"/>
    </row>
    <row r="312" spans="1:5" ht="14.25">
      <c r="A312" s="2"/>
      <c r="B312" s="33"/>
      <c r="E312" s="2"/>
    </row>
    <row r="313" spans="1:5" ht="14.25">
      <c r="A313" s="2"/>
      <c r="B313" s="33"/>
      <c r="E313" s="2"/>
    </row>
    <row r="314" spans="1:5" ht="14.25">
      <c r="A314" s="2"/>
      <c r="B314" s="33"/>
      <c r="E314" s="2"/>
    </row>
    <row r="315" spans="1:5" ht="14.25">
      <c r="A315" s="2"/>
      <c r="B315" s="33"/>
      <c r="E315" s="2"/>
    </row>
    <row r="316" spans="1:5" ht="14.25">
      <c r="A316" s="2"/>
      <c r="B316" s="33"/>
      <c r="E316" s="2"/>
    </row>
    <row r="317" spans="1:5" ht="14.25">
      <c r="A317" s="2"/>
      <c r="B317" s="33"/>
      <c r="E317" s="2"/>
    </row>
    <row r="318" spans="1:5" ht="14.25">
      <c r="A318" s="2"/>
      <c r="B318" s="33"/>
      <c r="E318" s="2"/>
    </row>
    <row r="319" spans="1:5" ht="14.25">
      <c r="A319" s="2"/>
      <c r="B319" s="33"/>
      <c r="E319" s="2"/>
    </row>
    <row r="320" spans="1:5" ht="14.25">
      <c r="A320" s="2"/>
      <c r="B320" s="33"/>
      <c r="E320" s="2"/>
    </row>
    <row r="321" spans="1:5" ht="14.25">
      <c r="A321" s="2"/>
      <c r="B321" s="33"/>
      <c r="E321" s="2"/>
    </row>
    <row r="322" spans="1:5" ht="14.25">
      <c r="A322" s="2"/>
      <c r="B322" s="33"/>
      <c r="E322" s="2"/>
    </row>
    <row r="323" spans="1:5" ht="14.25">
      <c r="A323" s="2"/>
      <c r="B323" s="33"/>
      <c r="E323" s="2"/>
    </row>
    <row r="324" spans="1:5" ht="14.25">
      <c r="A324" s="2"/>
      <c r="B324" s="33"/>
      <c r="E324" s="2"/>
    </row>
    <row r="325" spans="1:5" ht="14.25">
      <c r="A325" s="2"/>
      <c r="B325" s="33"/>
      <c r="E325" s="2"/>
    </row>
    <row r="326" spans="1:5" ht="14.25">
      <c r="A326" s="2"/>
      <c r="B326" s="33"/>
      <c r="E326" s="2"/>
    </row>
    <row r="327" spans="1:5" ht="14.25">
      <c r="A327" s="2"/>
      <c r="B327" s="33"/>
      <c r="E327" s="2"/>
    </row>
    <row r="328" spans="1:5" ht="14.25">
      <c r="A328" s="2"/>
      <c r="B328" s="33"/>
      <c r="E328" s="2"/>
    </row>
    <row r="329" spans="1:5" ht="14.25">
      <c r="A329" s="2"/>
      <c r="B329" s="33"/>
      <c r="E329" s="2"/>
    </row>
    <row r="330" spans="1:5" ht="14.25">
      <c r="A330" s="2"/>
      <c r="B330" s="33"/>
      <c r="E330" s="2"/>
    </row>
    <row r="331" spans="1:5" ht="14.25">
      <c r="A331" s="2"/>
      <c r="B331" s="33"/>
      <c r="E331" s="2"/>
    </row>
    <row r="332" spans="1:5" ht="14.25">
      <c r="A332" s="2"/>
      <c r="B332" s="33"/>
      <c r="E332" s="2"/>
    </row>
    <row r="333" spans="1:5" ht="14.25">
      <c r="A333" s="2"/>
      <c r="B333" s="33"/>
      <c r="E333" s="2"/>
    </row>
    <row r="334" spans="1:5" ht="14.25">
      <c r="A334" s="2"/>
      <c r="B334" s="33"/>
      <c r="E334" s="2"/>
    </row>
    <row r="335" spans="1:5" ht="14.25">
      <c r="A335" s="2"/>
      <c r="B335" s="33"/>
      <c r="E335" s="2"/>
    </row>
    <row r="336" spans="1:5" ht="14.25">
      <c r="A336" s="2"/>
      <c r="B336" s="33"/>
      <c r="E336" s="2"/>
    </row>
    <row r="337" spans="1:5" ht="14.25">
      <c r="A337" s="2"/>
      <c r="B337" s="33"/>
      <c r="E337" s="2"/>
    </row>
    <row r="338" spans="1:5" ht="14.25">
      <c r="A338" s="2"/>
      <c r="B338" s="33"/>
      <c r="E338" s="2"/>
    </row>
    <row r="339" spans="1:5" ht="14.25">
      <c r="A339" s="2"/>
      <c r="B339" s="33"/>
      <c r="E339" s="2"/>
    </row>
    <row r="340" spans="1:5" ht="14.25">
      <c r="A340" s="2"/>
      <c r="B340" s="33"/>
      <c r="E340" s="2"/>
    </row>
    <row r="341" spans="1:5" ht="14.25">
      <c r="A341" s="2"/>
      <c r="B341" s="33"/>
      <c r="E341" s="2"/>
    </row>
    <row r="342" spans="1:5" ht="14.25">
      <c r="A342" s="2"/>
      <c r="B342" s="33"/>
      <c r="E342" s="2"/>
    </row>
    <row r="343" spans="1:5" ht="14.25">
      <c r="A343" s="2"/>
      <c r="B343" s="33"/>
      <c r="E343" s="2"/>
    </row>
    <row r="344" spans="1:5" ht="14.25">
      <c r="A344" s="2"/>
      <c r="B344" s="33"/>
      <c r="E344" s="2"/>
    </row>
    <row r="345" spans="1:5" ht="14.25">
      <c r="A345" s="2"/>
      <c r="B345" s="33"/>
      <c r="E345" s="2"/>
    </row>
    <row r="346" spans="1:5" ht="14.25">
      <c r="A346" s="2"/>
      <c r="B346" s="33"/>
      <c r="E346" s="2"/>
    </row>
    <row r="347" spans="1:5" ht="14.25">
      <c r="A347" s="2"/>
      <c r="B347" s="33"/>
      <c r="E347" s="2"/>
    </row>
    <row r="348" spans="1:5" ht="14.25">
      <c r="A348" s="2"/>
      <c r="B348" s="33"/>
      <c r="E348" s="2"/>
    </row>
    <row r="349" spans="1:5" ht="14.25">
      <c r="A349" s="2"/>
      <c r="B349" s="33"/>
      <c r="E349" s="2"/>
    </row>
    <row r="350" spans="1:5" ht="14.25">
      <c r="A350" s="2"/>
      <c r="B350" s="33"/>
      <c r="E350" s="2"/>
    </row>
    <row r="351" spans="1:5" ht="14.25">
      <c r="A351" s="2"/>
      <c r="B351" s="33"/>
      <c r="E351" s="2"/>
    </row>
    <row r="352" spans="1:5" ht="14.25">
      <c r="A352" s="2"/>
      <c r="B352" s="33"/>
      <c r="E352" s="2"/>
    </row>
    <row r="353" spans="1:5" ht="14.25">
      <c r="A353" s="2"/>
      <c r="B353" s="33"/>
      <c r="E353" s="2"/>
    </row>
    <row r="354" spans="1:5" ht="14.25">
      <c r="A354" s="2"/>
      <c r="B354" s="33"/>
      <c r="E354" s="2"/>
    </row>
    <row r="355" spans="1:5" ht="14.25">
      <c r="A355" s="2"/>
      <c r="B355" s="33"/>
      <c r="E355" s="2"/>
    </row>
    <row r="356" spans="1:5" ht="14.25">
      <c r="A356" s="2"/>
      <c r="B356" s="33"/>
      <c r="E356" s="2"/>
    </row>
    <row r="357" spans="1:5" ht="14.25">
      <c r="A357" s="2"/>
      <c r="B357" s="33"/>
      <c r="E357" s="2"/>
    </row>
    <row r="358" spans="1:5" ht="14.25">
      <c r="A358" s="2"/>
      <c r="B358" s="33"/>
      <c r="E358" s="2"/>
    </row>
    <row r="359" spans="1:5" ht="14.25">
      <c r="A359" s="2"/>
      <c r="B359" s="33"/>
      <c r="E359" s="2"/>
    </row>
    <row r="360" spans="1:5" ht="14.25">
      <c r="A360" s="2"/>
      <c r="B360" s="33"/>
      <c r="E360" s="2"/>
    </row>
    <row r="361" spans="1:5" ht="14.25">
      <c r="A361" s="2"/>
      <c r="B361" s="33"/>
      <c r="E361" s="2"/>
    </row>
    <row r="362" spans="1:5" ht="14.25">
      <c r="A362" s="2"/>
      <c r="B362" s="33"/>
      <c r="E362" s="2"/>
    </row>
    <row r="363" spans="1:5" ht="14.25">
      <c r="A363" s="2"/>
      <c r="B363" s="33"/>
      <c r="E363" s="2"/>
    </row>
    <row r="364" spans="1:5" ht="14.25">
      <c r="A364" s="2"/>
      <c r="B364" s="33"/>
      <c r="E364" s="2"/>
    </row>
    <row r="365" spans="1:5" ht="14.25">
      <c r="A365" s="2"/>
      <c r="B365" s="33"/>
      <c r="E365" s="2"/>
    </row>
    <row r="366" spans="1:5" ht="14.25">
      <c r="A366" s="2"/>
      <c r="B366" s="33"/>
      <c r="E366" s="2"/>
    </row>
    <row r="367" spans="1:5" ht="14.25">
      <c r="A367" s="2"/>
      <c r="B367" s="33"/>
      <c r="E367" s="2"/>
    </row>
    <row r="368" spans="1:5" ht="14.25">
      <c r="A368" s="2"/>
      <c r="B368" s="33"/>
      <c r="E368" s="2"/>
    </row>
    <row r="369" spans="1:5" ht="14.25">
      <c r="A369" s="2"/>
      <c r="B369" s="33"/>
      <c r="E369" s="2"/>
    </row>
    <row r="370" spans="1:5" ht="14.25">
      <c r="A370" s="2"/>
      <c r="B370" s="33"/>
      <c r="E370" s="2"/>
    </row>
    <row r="371" spans="1:5" ht="14.25">
      <c r="A371" s="2"/>
      <c r="B371" s="33"/>
      <c r="E371" s="2"/>
    </row>
    <row r="372" spans="1:5" ht="14.25">
      <c r="A372" s="2"/>
      <c r="B372" s="33"/>
      <c r="E372" s="2"/>
    </row>
    <row r="373" spans="1:5" ht="14.25">
      <c r="A373" s="2"/>
      <c r="B373" s="33"/>
      <c r="E373" s="2"/>
    </row>
    <row r="374" spans="1:5" ht="14.25">
      <c r="A374" s="2"/>
      <c r="B374" s="33"/>
      <c r="E374" s="2"/>
    </row>
    <row r="375" spans="1:5" ht="14.25">
      <c r="A375" s="2"/>
      <c r="B375" s="33"/>
      <c r="E375" s="2"/>
    </row>
    <row r="376" spans="1:5" ht="14.25">
      <c r="A376" s="2"/>
      <c r="B376" s="33"/>
      <c r="E376" s="2"/>
    </row>
    <row r="377" spans="1:5" ht="14.25">
      <c r="A377" s="2"/>
      <c r="B377" s="33"/>
      <c r="E377" s="2"/>
    </row>
    <row r="378" spans="1:5" ht="14.25">
      <c r="A378" s="2"/>
      <c r="B378" s="33"/>
      <c r="E378" s="2"/>
    </row>
    <row r="379" spans="1:5" ht="14.25">
      <c r="A379" s="2"/>
      <c r="B379" s="33"/>
      <c r="E379" s="2"/>
    </row>
    <row r="380" spans="1:5" ht="14.25">
      <c r="A380" s="2"/>
      <c r="B380" s="33"/>
      <c r="E380" s="2"/>
    </row>
    <row r="381" spans="1:5" ht="14.25">
      <c r="A381" s="2"/>
      <c r="B381" s="33"/>
      <c r="E381" s="2"/>
    </row>
    <row r="382" spans="1:5" ht="14.25">
      <c r="A382" s="2"/>
      <c r="B382" s="33"/>
      <c r="E382" s="2"/>
    </row>
    <row r="383" spans="1:5" ht="14.25">
      <c r="A383" s="2"/>
      <c r="B383" s="33"/>
      <c r="E383" s="2"/>
    </row>
    <row r="384" spans="1:5" ht="14.25">
      <c r="A384" s="2"/>
      <c r="B384" s="33"/>
      <c r="E384" s="2"/>
    </row>
    <row r="385" spans="1:5" ht="14.25">
      <c r="A385" s="2"/>
      <c r="B385" s="33"/>
      <c r="E385" s="2"/>
    </row>
    <row r="386" spans="1:5" ht="14.25">
      <c r="A386" s="2"/>
      <c r="B386" s="33"/>
      <c r="E386" s="2"/>
    </row>
    <row r="387" spans="1:5" ht="14.25">
      <c r="A387" s="2"/>
      <c r="B387" s="33"/>
      <c r="E387" s="2"/>
    </row>
    <row r="388" spans="1:5" ht="14.25">
      <c r="A388" s="2"/>
      <c r="B388" s="33"/>
      <c r="E388" s="2"/>
    </row>
    <row r="389" spans="1:5" ht="14.25">
      <c r="A389" s="2"/>
      <c r="B389" s="33"/>
      <c r="E389" s="2"/>
    </row>
    <row r="390" spans="1:5" ht="14.25">
      <c r="A390" s="2"/>
      <c r="B390" s="33"/>
      <c r="E390" s="2"/>
    </row>
    <row r="391" spans="1:5" ht="14.25">
      <c r="A391" s="2"/>
      <c r="B391" s="33"/>
      <c r="E391" s="2"/>
    </row>
    <row r="392" spans="1:5" ht="14.25">
      <c r="A392" s="2"/>
      <c r="B392" s="33"/>
      <c r="E392" s="2"/>
    </row>
    <row r="393" spans="1:5" ht="14.25">
      <c r="A393" s="2"/>
      <c r="B393" s="33"/>
      <c r="E393" s="2"/>
    </row>
    <row r="394" spans="1:5" ht="14.25">
      <c r="A394" s="2"/>
      <c r="B394" s="33"/>
      <c r="E394" s="2"/>
    </row>
    <row r="395" spans="1:5" ht="14.25">
      <c r="A395" s="2"/>
      <c r="B395" s="33"/>
      <c r="E395" s="2"/>
    </row>
    <row r="396" spans="1:5" ht="14.25">
      <c r="A396" s="2"/>
      <c r="B396" s="33"/>
      <c r="E396" s="2"/>
    </row>
    <row r="397" spans="1:5" ht="14.25">
      <c r="A397" s="2"/>
      <c r="B397" s="33"/>
      <c r="E397" s="2"/>
    </row>
    <row r="398" spans="1:5" ht="14.25">
      <c r="A398" s="2"/>
      <c r="B398" s="33"/>
      <c r="E398" s="2"/>
    </row>
    <row r="399" spans="1:5" ht="14.25">
      <c r="A399" s="2"/>
      <c r="B399" s="33"/>
      <c r="E399" s="2"/>
    </row>
    <row r="400" spans="1:5" ht="14.25">
      <c r="A400" s="2"/>
      <c r="B400" s="33"/>
      <c r="E400" s="2"/>
    </row>
    <row r="401" spans="1:5" ht="14.25">
      <c r="A401" s="2"/>
      <c r="B401" s="33"/>
      <c r="E401" s="2"/>
    </row>
    <row r="402" spans="1:5" ht="14.25">
      <c r="A402" s="2"/>
      <c r="B402" s="33"/>
      <c r="E402" s="2"/>
    </row>
    <row r="403" spans="1:5" ht="14.25">
      <c r="A403" s="2"/>
      <c r="B403" s="33"/>
      <c r="E403" s="2"/>
    </row>
    <row r="404" spans="1:5" ht="14.25">
      <c r="A404" s="2"/>
      <c r="B404" s="33"/>
      <c r="E404" s="2"/>
    </row>
    <row r="405" spans="1:5" ht="14.25">
      <c r="A405" s="2"/>
      <c r="B405" s="33"/>
      <c r="E405" s="2"/>
    </row>
    <row r="406" spans="1:5" ht="14.25">
      <c r="A406" s="2"/>
      <c r="B406" s="33"/>
      <c r="E406" s="2"/>
    </row>
    <row r="407" spans="1:5" ht="14.25">
      <c r="A407" s="2"/>
      <c r="B407" s="33"/>
      <c r="E407" s="2"/>
    </row>
    <row r="408" spans="1:5" ht="14.25">
      <c r="A408" s="2"/>
      <c r="B408" s="33"/>
      <c r="E408" s="2"/>
    </row>
    <row r="409" spans="1:5" ht="14.25">
      <c r="A409" s="2"/>
      <c r="B409" s="33"/>
      <c r="E409" s="2"/>
    </row>
    <row r="410" spans="1:5" ht="14.25">
      <c r="A410" s="2"/>
      <c r="B410" s="33"/>
      <c r="E410" s="2"/>
    </row>
    <row r="411" spans="1:5" ht="14.25">
      <c r="A411" s="2"/>
      <c r="B411" s="33"/>
      <c r="E411" s="2"/>
    </row>
    <row r="412" spans="1:5" ht="14.25">
      <c r="A412" s="2"/>
      <c r="B412" s="33"/>
      <c r="E412" s="2"/>
    </row>
    <row r="413" spans="1:5" ht="14.25">
      <c r="A413" s="2"/>
      <c r="B413" s="33"/>
      <c r="E413" s="2"/>
    </row>
    <row r="414" spans="1:5" ht="14.25">
      <c r="A414" s="2"/>
      <c r="B414" s="33"/>
      <c r="E414" s="2"/>
    </row>
    <row r="415" spans="1:5" ht="14.25">
      <c r="A415" s="2"/>
      <c r="B415" s="33"/>
      <c r="E415" s="2"/>
    </row>
    <row r="416" spans="1:5" ht="14.25">
      <c r="A416" s="2"/>
      <c r="B416" s="33"/>
      <c r="E416" s="2"/>
    </row>
    <row r="417" spans="1:5" ht="14.25">
      <c r="A417" s="2"/>
      <c r="B417" s="33"/>
      <c r="E417" s="2"/>
    </row>
    <row r="418" spans="1:5" ht="14.25">
      <c r="A418" s="2"/>
      <c r="B418" s="33"/>
      <c r="E418" s="2"/>
    </row>
    <row r="419" spans="1:5" ht="14.25">
      <c r="A419" s="2"/>
      <c r="B419" s="33"/>
      <c r="E419" s="2"/>
    </row>
    <row r="420" spans="1:5" ht="14.25">
      <c r="A420" s="2"/>
      <c r="B420" s="33"/>
      <c r="E420" s="2"/>
    </row>
    <row r="421" spans="1:5" ht="14.25">
      <c r="A421" s="2"/>
      <c r="B421" s="33"/>
      <c r="E421" s="2"/>
    </row>
    <row r="422" spans="1:5" ht="14.25">
      <c r="A422" s="2"/>
      <c r="B422" s="33"/>
      <c r="E422" s="2"/>
    </row>
    <row r="423" spans="1:5" ht="14.25">
      <c r="A423" s="2"/>
      <c r="B423" s="33"/>
      <c r="E423" s="2"/>
    </row>
    <row r="424" spans="1:5" ht="14.25">
      <c r="A424" s="2"/>
      <c r="B424" s="33"/>
      <c r="E424" s="2"/>
    </row>
  </sheetData>
  <sheetProtection/>
  <mergeCells count="49">
    <mergeCell ref="D11:D13"/>
    <mergeCell ref="B39:C39"/>
    <mergeCell ref="C139:E139"/>
    <mergeCell ref="A6:E6"/>
    <mergeCell ref="A7:E7"/>
    <mergeCell ref="A11:A13"/>
    <mergeCell ref="B11:B13"/>
    <mergeCell ref="C11:C13"/>
    <mergeCell ref="C26:E26"/>
    <mergeCell ref="B44:C44"/>
    <mergeCell ref="B45:E45"/>
    <mergeCell ref="B27:D27"/>
    <mergeCell ref="B33:E33"/>
    <mergeCell ref="B31:D31"/>
    <mergeCell ref="B40:C40"/>
    <mergeCell ref="B41:C41"/>
    <mergeCell ref="E11:E13"/>
    <mergeCell ref="B16:D16"/>
    <mergeCell ref="D18:D19"/>
    <mergeCell ref="E18:E19"/>
    <mergeCell ref="A26:B26"/>
    <mergeCell ref="C140:E140"/>
    <mergeCell ref="B52:C52"/>
    <mergeCell ref="B53:C53"/>
    <mergeCell ref="B55:C55"/>
    <mergeCell ref="B59:E59"/>
    <mergeCell ref="B58:E58"/>
    <mergeCell ref="A84:E84"/>
    <mergeCell ref="B66:D66"/>
    <mergeCell ref="B61:D61"/>
    <mergeCell ref="C70:C71"/>
    <mergeCell ref="B64:C64"/>
    <mergeCell ref="E70:E71"/>
    <mergeCell ref="B62:E62"/>
    <mergeCell ref="B42:C42"/>
    <mergeCell ref="A59:A61"/>
    <mergeCell ref="A62:A66"/>
    <mergeCell ref="B43:C43"/>
    <mergeCell ref="D70:D71"/>
    <mergeCell ref="C136:D136"/>
    <mergeCell ref="C132:D132"/>
    <mergeCell ref="C133:E133"/>
    <mergeCell ref="B145:C145"/>
    <mergeCell ref="C147:D147"/>
    <mergeCell ref="B60:C60"/>
    <mergeCell ref="B63:C63"/>
    <mergeCell ref="B65:C65"/>
    <mergeCell ref="B67:E67"/>
    <mergeCell ref="B70:B7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8" sqref="A18:E18"/>
    </sheetView>
  </sheetViews>
  <sheetFormatPr defaultColWidth="9.140625" defaultRowHeight="12.75"/>
  <cols>
    <col min="2" max="2" width="33.00390625" style="0" customWidth="1"/>
    <col min="3" max="3" width="19.7109375" style="0" customWidth="1"/>
    <col min="4" max="4" width="30.57421875" style="0" customWidth="1"/>
  </cols>
  <sheetData>
    <row r="1" spans="1:5" ht="43.5" customHeight="1" thickBot="1">
      <c r="A1" s="622" t="s">
        <v>580</v>
      </c>
      <c r="B1" s="623"/>
      <c r="C1" s="623"/>
      <c r="D1" s="623"/>
      <c r="E1" s="624"/>
    </row>
    <row r="2" spans="1:5" ht="23.25" thickBot="1">
      <c r="A2" s="430" t="s">
        <v>362</v>
      </c>
      <c r="B2" s="431"/>
      <c r="C2" s="437" t="s">
        <v>378</v>
      </c>
      <c r="D2" s="438" t="s">
        <v>720</v>
      </c>
      <c r="E2" s="433">
        <v>2001</v>
      </c>
    </row>
    <row r="3" spans="1:5" ht="23.25" thickBot="1">
      <c r="A3" s="430" t="s">
        <v>363</v>
      </c>
      <c r="B3" s="431"/>
      <c r="C3" s="437" t="s">
        <v>379</v>
      </c>
      <c r="D3" s="438" t="s">
        <v>720</v>
      </c>
      <c r="E3" s="434">
        <v>1009</v>
      </c>
    </row>
    <row r="4" spans="1:5" ht="34.5" thickBot="1">
      <c r="A4" s="430" t="s">
        <v>364</v>
      </c>
      <c r="B4" s="431"/>
      <c r="C4" s="437" t="s">
        <v>380</v>
      </c>
      <c r="D4" s="438" t="s">
        <v>720</v>
      </c>
      <c r="E4" s="434">
        <v>1508</v>
      </c>
    </row>
    <row r="5" spans="1:5" ht="34.5" thickBot="1">
      <c r="A5" s="430" t="s">
        <v>366</v>
      </c>
      <c r="B5" s="431"/>
      <c r="C5" s="437" t="s">
        <v>381</v>
      </c>
      <c r="D5" s="438" t="s">
        <v>720</v>
      </c>
      <c r="E5" s="434">
        <v>760</v>
      </c>
    </row>
    <row r="6" spans="1:5" ht="34.5" thickBot="1">
      <c r="A6" s="430" t="s">
        <v>368</v>
      </c>
      <c r="B6" s="431"/>
      <c r="C6" s="437" t="s">
        <v>382</v>
      </c>
      <c r="D6" s="438" t="s">
        <v>720</v>
      </c>
      <c r="E6" s="434">
        <v>1055</v>
      </c>
    </row>
    <row r="7" spans="1:5" ht="34.5" thickBot="1">
      <c r="A7" s="430" t="s">
        <v>369</v>
      </c>
      <c r="B7" s="431"/>
      <c r="C7" s="437" t="s">
        <v>383</v>
      </c>
      <c r="D7" s="438" t="s">
        <v>720</v>
      </c>
      <c r="E7" s="434">
        <v>534</v>
      </c>
    </row>
    <row r="8" spans="1:5" ht="23.25" thickBot="1">
      <c r="A8" s="430" t="s">
        <v>371</v>
      </c>
      <c r="B8" s="431"/>
      <c r="C8" s="437" t="s">
        <v>384</v>
      </c>
      <c r="D8" s="438" t="s">
        <v>720</v>
      </c>
      <c r="E8" s="434">
        <v>488</v>
      </c>
    </row>
    <row r="9" spans="1:5" ht="23.25" thickBot="1">
      <c r="A9" s="430" t="s">
        <v>372</v>
      </c>
      <c r="B9" s="431"/>
      <c r="C9" s="437" t="s">
        <v>385</v>
      </c>
      <c r="D9" s="438" t="s">
        <v>720</v>
      </c>
      <c r="E9" s="434">
        <v>245</v>
      </c>
    </row>
    <row r="10" spans="1:5" ht="23.25" thickBot="1">
      <c r="A10" s="430" t="s">
        <v>374</v>
      </c>
      <c r="B10" s="431"/>
      <c r="C10" s="437" t="s">
        <v>398</v>
      </c>
      <c r="D10" s="438" t="s">
        <v>720</v>
      </c>
      <c r="E10" s="434">
        <v>467</v>
      </c>
    </row>
    <row r="11" spans="1:5" ht="23.25" thickBot="1">
      <c r="A11" s="430" t="s">
        <v>375</v>
      </c>
      <c r="B11" s="431"/>
      <c r="C11" s="437" t="s">
        <v>399</v>
      </c>
      <c r="D11" s="438" t="s">
        <v>720</v>
      </c>
      <c r="E11" s="434">
        <v>234</v>
      </c>
    </row>
    <row r="12" spans="1:5" ht="23.25" thickBot="1">
      <c r="A12" s="430" t="s">
        <v>376</v>
      </c>
      <c r="B12" s="431"/>
      <c r="C12" s="437" t="s">
        <v>400</v>
      </c>
      <c r="D12" s="438" t="s">
        <v>720</v>
      </c>
      <c r="E12" s="434">
        <v>447</v>
      </c>
    </row>
    <row r="13" spans="1:5" ht="30.75" thickBot="1">
      <c r="A13" s="430" t="s">
        <v>397</v>
      </c>
      <c r="B13" s="431"/>
      <c r="C13" s="437" t="s">
        <v>401</v>
      </c>
      <c r="D13" s="432" t="s">
        <v>719</v>
      </c>
      <c r="E13" s="435">
        <v>224</v>
      </c>
    </row>
    <row r="14" spans="1:4" ht="15.75">
      <c r="A14" s="420"/>
      <c r="B14" s="625" t="s">
        <v>623</v>
      </c>
      <c r="C14" s="626"/>
      <c r="D14" s="426"/>
    </row>
    <row r="15" spans="1:4" ht="47.25">
      <c r="A15" s="427" t="s">
        <v>624</v>
      </c>
      <c r="B15" s="428" t="s">
        <v>625</v>
      </c>
      <c r="C15" s="427" t="s">
        <v>391</v>
      </c>
      <c r="D15" s="429">
        <v>350</v>
      </c>
    </row>
    <row r="16" spans="1:4" ht="47.25">
      <c r="A16" s="427" t="s">
        <v>626</v>
      </c>
      <c r="B16" s="428" t="s">
        <v>627</v>
      </c>
      <c r="C16" s="427" t="s">
        <v>391</v>
      </c>
      <c r="D16" s="429">
        <v>350</v>
      </c>
    </row>
    <row r="17" spans="1:5" ht="24">
      <c r="A17" s="439"/>
      <c r="B17" s="440"/>
      <c r="C17" s="441" t="s">
        <v>318</v>
      </c>
      <c r="D17" s="442"/>
      <c r="E17" s="443"/>
    </row>
    <row r="18" spans="1:5" ht="38.25">
      <c r="A18" s="444" t="s">
        <v>402</v>
      </c>
      <c r="B18" s="445"/>
      <c r="C18" s="436" t="s">
        <v>340</v>
      </c>
      <c r="D18" s="446" t="s">
        <v>391</v>
      </c>
      <c r="E18" s="447">
        <v>410</v>
      </c>
    </row>
  </sheetData>
  <sheetProtection/>
  <mergeCells count="2">
    <mergeCell ref="A1:E1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Баратов Владимир Михайлович</cp:lastModifiedBy>
  <cp:lastPrinted>2018-03-28T06:01:35Z</cp:lastPrinted>
  <dcterms:created xsi:type="dcterms:W3CDTF">2008-01-16T06:11:27Z</dcterms:created>
  <dcterms:modified xsi:type="dcterms:W3CDTF">2018-03-29T08:17:58Z</dcterms:modified>
  <cp:category/>
  <cp:version/>
  <cp:contentType/>
  <cp:contentStatus/>
</cp:coreProperties>
</file>