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730" windowHeight="11115" activeTab="0"/>
  </bookViews>
  <sheets>
    <sheet name="Прайс" sheetId="1" r:id="rId1"/>
    <sheet name="Лист1" sheetId="2" r:id="rId2"/>
  </sheets>
  <definedNames>
    <definedName name="_xlnm._FilterDatabase" localSheetId="1" hidden="1">'Лист1'!$A$4:$D$115</definedName>
    <definedName name="_xlnm.Print_Area" localSheetId="0">'Прайс'!$A$1:$C$131</definedName>
  </definedNames>
  <calcPr fullCalcOnLoad="1"/>
</workbook>
</file>

<file path=xl/sharedStrings.xml><?xml version="1.0" encoding="utf-8"?>
<sst xmlns="http://schemas.openxmlformats.org/spreadsheetml/2006/main" count="466" uniqueCount="256">
  <si>
    <t>Консультации  врачей</t>
  </si>
  <si>
    <t>Стоимость лечения за 1 койко-день</t>
  </si>
  <si>
    <t>Кабинет ультразвуковых исследований</t>
  </si>
  <si>
    <t xml:space="preserve">Ультразвуковое исследование органов детей до 1 года: головного мозга  </t>
  </si>
  <si>
    <t>Ультразвуковое исследование органов грудной клетки: эхокардиография с доплеровским анализом</t>
  </si>
  <si>
    <t>Ультразвуковое исследование поверхностных структур: мягких тканей</t>
  </si>
  <si>
    <t>Ультразвуковое исследование сосудов шеи и позвоночных артерий</t>
  </si>
  <si>
    <t>Гастроэнтерологическое отделение</t>
  </si>
  <si>
    <t>Диагностическая РН-метрия (суточная)</t>
  </si>
  <si>
    <t>Микроклизма с кислородом</t>
  </si>
  <si>
    <t>Отделение функциональной диагностики</t>
  </si>
  <si>
    <t>Электрокардиография ЭКГ</t>
  </si>
  <si>
    <t>Кардиоинтервалография КИГ</t>
  </si>
  <si>
    <t>Холтеровское мониторирование ЭКГ 24 часа</t>
  </si>
  <si>
    <t>Суточное мониторирование артериального давления</t>
  </si>
  <si>
    <t>Электроэнцефалография ЭЭГ с использованием аппарата с компьютерной обработкой</t>
  </si>
  <si>
    <t>Реоэнцефалография РЭГ</t>
  </si>
  <si>
    <t>Доплеровское обследование сосудов головного мозга</t>
  </si>
  <si>
    <t>Кабинет эндоскопических исследований</t>
  </si>
  <si>
    <t>Эзофагогастроскопия диагностическая ФГС</t>
  </si>
  <si>
    <t>Ректоскопия диагностическая</t>
  </si>
  <si>
    <t xml:space="preserve">Рентгеновское отделение </t>
  </si>
  <si>
    <t>Рентгенография придаточных пазух носа</t>
  </si>
  <si>
    <t>Рентгенография черепа в 2-х проекциях</t>
  </si>
  <si>
    <t>Рентгенография сердца в 2-х проекциях</t>
  </si>
  <si>
    <t>Рентгенография органов грудной клетки в 1-й проекции</t>
  </si>
  <si>
    <t>Рентгенография органов грудной клетки в 2-х проекциях</t>
  </si>
  <si>
    <t>Рентгенография периферических отделов скелета в 1-й проекции</t>
  </si>
  <si>
    <t>Рентгенография периферических отделов скелета в 2-х проекциях</t>
  </si>
  <si>
    <t xml:space="preserve">Физиотерапевтическое отделение </t>
  </si>
  <si>
    <t>Электросон   (1 сеанс)</t>
  </si>
  <si>
    <t xml:space="preserve">Электрофорез </t>
  </si>
  <si>
    <t>Лечебное многослойное одеяло</t>
  </si>
  <si>
    <t>Парафиновые аппликации с озокеритом</t>
  </si>
  <si>
    <t>Лазеротерапия аппарат «Мустанг» (медсестра)</t>
  </si>
  <si>
    <t>Лазеротерапия аппарат «Мустанг» (врач)</t>
  </si>
  <si>
    <t xml:space="preserve">Надвенное лазерное облучение крови </t>
  </si>
  <si>
    <t xml:space="preserve">Внутривенное облучение крови лазером ВЛОК </t>
  </si>
  <si>
    <t>Внутриполостная электростимуляция на аппарате «Эндотон»</t>
  </si>
  <si>
    <t>Кабинет массажа и лечебной физкультуры</t>
  </si>
  <si>
    <t>Массаж лица</t>
  </si>
  <si>
    <t>Массаж шеи</t>
  </si>
  <si>
    <t>Массаж воротниковой зоны</t>
  </si>
  <si>
    <t>Массаж одной конечности</t>
  </si>
  <si>
    <t>Массаж грудной клетки</t>
  </si>
  <si>
    <t>Массаж спины</t>
  </si>
  <si>
    <t>Массаж живота</t>
  </si>
  <si>
    <t>Массаж стопы и голени</t>
  </si>
  <si>
    <t>Общий массаж</t>
  </si>
  <si>
    <t xml:space="preserve">Отделение анестезиологии-реанимации </t>
  </si>
  <si>
    <t xml:space="preserve">Плазмофильтрация </t>
  </si>
  <si>
    <t xml:space="preserve">Клинико-диагностическая лаборатория </t>
  </si>
  <si>
    <t>Общий анализ мочи</t>
  </si>
  <si>
    <t>Суточная моча на содержание оксалатов</t>
  </si>
  <si>
    <t>Моча на Нечипоренко (с лейкоцитурией)</t>
  </si>
  <si>
    <t>Моча на бакпосев</t>
  </si>
  <si>
    <t>Общий анализ кала (копрограмма)</t>
  </si>
  <si>
    <t>Кал на лямблии</t>
  </si>
  <si>
    <t>Кал на я/глистов</t>
  </si>
  <si>
    <t>Соскоб на энтеробиоз</t>
  </si>
  <si>
    <t>Кал на трипсин</t>
  </si>
  <si>
    <t>Кал на кишечную группу после 1 года</t>
  </si>
  <si>
    <t>Общий анализ крови</t>
  </si>
  <si>
    <t>Кровь на тромбоциты</t>
  </si>
  <si>
    <t>Кровь на длит. кровот. и время сверт.</t>
  </si>
  <si>
    <t>Кровь на креатинин</t>
  </si>
  <si>
    <t>Проба Реберга</t>
  </si>
  <si>
    <t>Кровь на печеночные пробы</t>
  </si>
  <si>
    <t>Агрегация тромбоцитов</t>
  </si>
  <si>
    <t>Тест на фактор Виллебрандта</t>
  </si>
  <si>
    <t>Электролиты крови (калий, натрий)</t>
  </si>
  <si>
    <t>Определение мочевой кислоты в крови</t>
  </si>
  <si>
    <t>Иммунотест на Хеликобактер</t>
  </si>
  <si>
    <t>Стало</t>
  </si>
  <si>
    <t>Разница</t>
  </si>
  <si>
    <t>Стоимость                                  (руб.)</t>
  </si>
  <si>
    <t>01.1.2</t>
  </si>
  <si>
    <t>01.1.1</t>
  </si>
  <si>
    <t>01.1.3</t>
  </si>
  <si>
    <t>01.1.4</t>
  </si>
  <si>
    <t>01.1.5</t>
  </si>
  <si>
    <t>01.1.6</t>
  </si>
  <si>
    <t>01.1.7</t>
  </si>
  <si>
    <t>01.2.1</t>
  </si>
  <si>
    <t>01.2.2</t>
  </si>
  <si>
    <t>01.2.3</t>
  </si>
  <si>
    <t>01.2.4</t>
  </si>
  <si>
    <t>01.4.1</t>
  </si>
  <si>
    <t>01.4.5</t>
  </si>
  <si>
    <t>01.4.7</t>
  </si>
  <si>
    <t>01.4.9</t>
  </si>
  <si>
    <t>01.4.10</t>
  </si>
  <si>
    <t>01.6.1</t>
  </si>
  <si>
    <t>01.6.2</t>
  </si>
  <si>
    <t>01.6.5</t>
  </si>
  <si>
    <t>01.6.6</t>
  </si>
  <si>
    <t>01.7.2</t>
  </si>
  <si>
    <t>01.7.1</t>
  </si>
  <si>
    <t>01.8.1</t>
  </si>
  <si>
    <t>01.8.2</t>
  </si>
  <si>
    <t>01.8.5</t>
  </si>
  <si>
    <t>01.8.6</t>
  </si>
  <si>
    <t>01.8.7</t>
  </si>
  <si>
    <t>01.9.1</t>
  </si>
  <si>
    <t>01.9.2</t>
  </si>
  <si>
    <t>01.9.4</t>
  </si>
  <si>
    <t>01.9.12</t>
  </si>
  <si>
    <t>01.9.13</t>
  </si>
  <si>
    <t>01.9.14</t>
  </si>
  <si>
    <t>01.9.15</t>
  </si>
  <si>
    <t>01.9.16</t>
  </si>
  <si>
    <t>01.9.17</t>
  </si>
  <si>
    <t>Ультрафиолетовое облучение крови на аппарате «Изольда» с одноразовой кюветой, УФО крови</t>
  </si>
  <si>
    <t>Ультразвуковое исследование поверхностных структур: щитовидной железы железы</t>
  </si>
  <si>
    <t>01.10.1</t>
  </si>
  <si>
    <t>01.10.2</t>
  </si>
  <si>
    <t>01.10.3</t>
  </si>
  <si>
    <t>01.10.4</t>
  </si>
  <si>
    <t>01.10.5</t>
  </si>
  <si>
    <t>01.10.6</t>
  </si>
  <si>
    <t>01.10.8</t>
  </si>
  <si>
    <t>01.10.9</t>
  </si>
  <si>
    <t>01.10.10</t>
  </si>
  <si>
    <t>01.12.1</t>
  </si>
  <si>
    <t>01.13.1</t>
  </si>
  <si>
    <t>01.13.2</t>
  </si>
  <si>
    <t>01.13.5</t>
  </si>
  <si>
    <t>01.13.11</t>
  </si>
  <si>
    <t>01.13.13</t>
  </si>
  <si>
    <t>01.13.14</t>
  </si>
  <si>
    <t>01.13.15</t>
  </si>
  <si>
    <t>01.13.20</t>
  </si>
  <si>
    <t>01.13.21</t>
  </si>
  <si>
    <t>01.13.22</t>
  </si>
  <si>
    <t>01.13.23</t>
  </si>
  <si>
    <t>01.13.24</t>
  </si>
  <si>
    <t>01.13.25</t>
  </si>
  <si>
    <t xml:space="preserve">Консультация заведующего гастроэнтерологическим отделением        </t>
  </si>
  <si>
    <t xml:space="preserve">Консультация заведующего неврологическим отделением                </t>
  </si>
  <si>
    <t xml:space="preserve">Консультация заведующего нефрологическим отделением              </t>
  </si>
  <si>
    <t xml:space="preserve">Консультация заведующего педиатрическим отделением  </t>
  </si>
  <si>
    <t xml:space="preserve">Консультация заведующего кардиологическим отделением                </t>
  </si>
  <si>
    <t>Наименование услуги</t>
  </si>
  <si>
    <t>Код услуги</t>
  </si>
  <si>
    <t>ПРЕЙСКУРАНТ ЦЕН НА ПЛАТНЫЕ МЕДИЦИНСКИЕ УСЛУГИ</t>
  </si>
  <si>
    <t xml:space="preserve">Консультация заведующего отделением для определения показаний для внеочередной госпитализации в детский стационар </t>
  </si>
  <si>
    <t xml:space="preserve">Консультация врача специалиста без категории  </t>
  </si>
  <si>
    <t>01.1.8</t>
  </si>
  <si>
    <t>01.1.9</t>
  </si>
  <si>
    <t>01.1.10</t>
  </si>
  <si>
    <t xml:space="preserve">Консультация врача специалиста 2 категории </t>
  </si>
  <si>
    <t xml:space="preserve">Консультация врача специалиста 1 категории </t>
  </si>
  <si>
    <t xml:space="preserve">Консультация врача специалиста высшей категории </t>
  </si>
  <si>
    <t xml:space="preserve">Внеочередной прием больного идущего на плановую госпитализацию в профильное отделение врачом отделения, по желанию родителей или законных опекунов </t>
  </si>
  <si>
    <t>Рентгенография носоглотки в боковой проекции</t>
  </si>
  <si>
    <t xml:space="preserve">                                                                              УТВЕРЖДАЮ                     
                                                                                       Главный врач ГУЗ ДКБ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__________Е.И.Макеева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</si>
  <si>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Консультация врача специалиста имеющего научную степень (доцент, кандидат медицинских наук)</t>
  </si>
  <si>
    <t>Коаулограмма</t>
  </si>
  <si>
    <t>Ультразвуковое исследование поверхностных структур: тазабедренных суставов</t>
  </si>
  <si>
    <t>Ультразвуковое исследование поверхностных структур:голеностопных суставов</t>
  </si>
  <si>
    <t>Ультразвуковое исследование органов мочеполовой системы: почек, надпочечников, мочевого пузыря с определением остаточной мочи</t>
  </si>
  <si>
    <t>Ультразвуковое исследование поверхностных структур: коленных суставов</t>
  </si>
  <si>
    <t>Оказание медицинской помощи ребенку до четырех лет без полиса ОМС</t>
  </si>
  <si>
    <t xml:space="preserve">Оказание медицинской помощи ребенку старше четырех лет без полиса ОМС </t>
  </si>
  <si>
    <t>Оказание медицинской помощи ребенку без полиса ОМС старше четырех лет с пребыванием матери (законного опекуна) по уходу</t>
  </si>
  <si>
    <t>Оказание медицинских услуг ребенку старше четырех лет при лечении по  полису ОМС с пребыванием матери (законного опекуна) по уходу</t>
  </si>
  <si>
    <t>01.13.16</t>
  </si>
  <si>
    <t>Ультразвуковое исследование органов брюшной полости</t>
  </si>
  <si>
    <t>Кровь на сывороточное железо</t>
  </si>
  <si>
    <t xml:space="preserve">Кровь на сахар </t>
  </si>
  <si>
    <t>Кровь на холестерин</t>
  </si>
  <si>
    <t>Кровь на мочевину</t>
  </si>
  <si>
    <t>Суточная моча на белок (протеинурия)</t>
  </si>
  <si>
    <t>Кровь на общий белок</t>
  </si>
  <si>
    <t>Забор крови из пальца</t>
  </si>
  <si>
    <t>Кал на дисбактериоз</t>
  </si>
  <si>
    <t>Забор крови из вены</t>
  </si>
  <si>
    <t>Внутримышечная инъекция</t>
  </si>
  <si>
    <t>Внутривенная инъекция</t>
  </si>
  <si>
    <t>Прочие услуги</t>
  </si>
  <si>
    <t>01.4.11</t>
  </si>
  <si>
    <t>01.4.13</t>
  </si>
  <si>
    <t>01.4.14</t>
  </si>
  <si>
    <t>01.4.15</t>
  </si>
  <si>
    <t>01.4.16</t>
  </si>
  <si>
    <t>01.5.5</t>
  </si>
  <si>
    <t>01.5.10</t>
  </si>
  <si>
    <t>01.6.9</t>
  </si>
  <si>
    <t>01.6.10</t>
  </si>
  <si>
    <t>01.6.16</t>
  </si>
  <si>
    <t>01.8.19</t>
  </si>
  <si>
    <t>01.8.20</t>
  </si>
  <si>
    <t>01.8.21</t>
  </si>
  <si>
    <t>01.13.17</t>
  </si>
  <si>
    <t>01.13.38</t>
  </si>
  <si>
    <t>01.13.39</t>
  </si>
  <si>
    <t>01.13.43</t>
  </si>
  <si>
    <t>01.13.46</t>
  </si>
  <si>
    <t>01.13.47</t>
  </si>
  <si>
    <t>01.13.48</t>
  </si>
  <si>
    <t>01.13.49</t>
  </si>
  <si>
    <t>01.13.51</t>
  </si>
  <si>
    <t>01.16.6</t>
  </si>
  <si>
    <t>01.16.7</t>
  </si>
  <si>
    <t>Кровь на билирубин</t>
  </si>
  <si>
    <t>01.13.26</t>
  </si>
  <si>
    <t>01.13.33</t>
  </si>
  <si>
    <t>01.13.36</t>
  </si>
  <si>
    <t>01.13.35</t>
  </si>
  <si>
    <t>01.13.6</t>
  </si>
  <si>
    <t>01.13.37</t>
  </si>
  <si>
    <t>01.13.66</t>
  </si>
  <si>
    <t>01.13.18</t>
  </si>
  <si>
    <t>01.5.9</t>
  </si>
  <si>
    <t>01.5.15</t>
  </si>
  <si>
    <t>01.5.16</t>
  </si>
  <si>
    <t>01.9.7</t>
  </si>
  <si>
    <t>Стоимость от 12.09.2016г.                                  (руб.)</t>
  </si>
  <si>
    <t>Стоимость по расчетам на 2017</t>
  </si>
  <si>
    <t xml:space="preserve">Начальник планово-экономического отдела                                    П.П. Марченко </t>
  </si>
  <si>
    <t>Цена с условием скидки</t>
  </si>
  <si>
    <t>ПРЕЙСКУРАНТ ЦЕН НА ПЛАТНЫЕ МЕДИЦИНСКИЕ УСЛУГИ                                                      С 26.12.2016 г. ПО 31.12.2016</t>
  </si>
  <si>
    <t>01.10.7</t>
  </si>
  <si>
    <t>Массаж кисти и предплечия</t>
  </si>
  <si>
    <t>Консультация медицинского психолога</t>
  </si>
  <si>
    <t>01.1.11</t>
  </si>
  <si>
    <t xml:space="preserve">Ультразвуковое исследование поверхностных структур: щитовидной железы </t>
  </si>
  <si>
    <t>01.11.12</t>
  </si>
  <si>
    <t>Консультация врача-педиатра по договору с организацией</t>
  </si>
  <si>
    <t>01.8.22</t>
  </si>
  <si>
    <t>01.10.11</t>
  </si>
  <si>
    <t>Проведение занятия по лечебной физкультуре</t>
  </si>
  <si>
    <t>01.5.17</t>
  </si>
  <si>
    <t>Исследование крови на сифилис родителей (законных представителей) детей старше 4 лет, находящихся на лечении в стационаре</t>
  </si>
  <si>
    <t>01.13.67</t>
  </si>
  <si>
    <t>Моча по Адис-Каковскому</t>
  </si>
  <si>
    <t>01.13.68</t>
  </si>
  <si>
    <t>Агрегация тромбоцитов с АДФ</t>
  </si>
  <si>
    <t>01.8.23</t>
  </si>
  <si>
    <t>Рентгенография брюшной полости</t>
  </si>
  <si>
    <t>01.8.24</t>
  </si>
  <si>
    <t>Рентгенография тазобедренного сустава</t>
  </si>
  <si>
    <t>01.8.25</t>
  </si>
  <si>
    <t>Рентгенография стопы в двух проекциях</t>
  </si>
  <si>
    <t>01.8.26</t>
  </si>
  <si>
    <t>Рентгенография ключицы</t>
  </si>
  <si>
    <t>Ирригография</t>
  </si>
  <si>
    <t>01.8.27</t>
  </si>
  <si>
    <t>01.2.5</t>
  </si>
  <si>
    <t>Пребывание 1 дня матери по уходу за ребенком старше 4 лет (без питания)</t>
  </si>
  <si>
    <t>Микционная цистография</t>
  </si>
  <si>
    <t>"19" марта 2018 г.</t>
  </si>
  <si>
    <t>01.1.13</t>
  </si>
  <si>
    <t>Повторная консультация врача специалиста (в течении месяца)</t>
  </si>
  <si>
    <t>01.1.14</t>
  </si>
  <si>
    <t>Консультация заведующего инфекционным отделением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</si>
</sst>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"/>
    <numFmt numFmtId="187" formatCode="0.000"/>
    <numFmt numFmtId="188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FF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9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9" fillId="33" borderId="10" xfId="0" applyNumberFormat="1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right" vertical="top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115" zoomScaleNormal="70" zoomScaleSheetLayoutView="115" zoomScalePageLayoutView="0" workbookViewId="0" topLeftCell="A109">
      <selection activeCell="C21" sqref="C21"/>
    </sheetView>
  </sheetViews>
  <sheetFormatPr defaultColWidth="9.140625" defaultRowHeight="15"/>
  <cols>
    <col min="1" max="1" width="9.57421875" style="5" customWidth="1"/>
    <col min="2" max="2" width="76.140625" style="13" customWidth="1"/>
    <col min="3" max="3" width="15.140625" style="14" customWidth="1"/>
    <col min="4" max="5" width="11.57421875" style="1" hidden="1" customWidth="1"/>
    <col min="7" max="7" width="0" style="0" hidden="1" customWidth="1"/>
  </cols>
  <sheetData>
    <row r="1" spans="2:3" ht="69" customHeight="1">
      <c r="B1" s="63" t="s">
        <v>155</v>
      </c>
      <c r="C1" s="63"/>
    </row>
    <row r="2" spans="2:3" ht="30" customHeight="1">
      <c r="B2" s="63" t="s">
        <v>251</v>
      </c>
      <c r="C2" s="63"/>
    </row>
    <row r="3" spans="1:3" ht="19.5" customHeight="1">
      <c r="A3" s="64" t="s">
        <v>144</v>
      </c>
      <c r="B3" s="64"/>
      <c r="C3" s="64"/>
    </row>
    <row r="4" spans="1:3" ht="19.5" customHeight="1">
      <c r="A4" s="15"/>
      <c r="B4" s="15"/>
      <c r="C4" s="15"/>
    </row>
    <row r="5" spans="1:3" ht="31.5" customHeight="1">
      <c r="A5" s="31" t="s">
        <v>143</v>
      </c>
      <c r="B5" s="30" t="s">
        <v>142</v>
      </c>
      <c r="C5" s="30" t="s">
        <v>75</v>
      </c>
    </row>
    <row r="6" spans="1:5" ht="15.75">
      <c r="A6" s="6"/>
      <c r="B6" s="7" t="s">
        <v>0</v>
      </c>
      <c r="C6" s="30"/>
      <c r="D6" s="2" t="s">
        <v>73</v>
      </c>
      <c r="E6" s="2" t="s">
        <v>74</v>
      </c>
    </row>
    <row r="7" spans="1:7" ht="15.75">
      <c r="A7" s="6" t="s">
        <v>77</v>
      </c>
      <c r="B7" s="8" t="s">
        <v>146</v>
      </c>
      <c r="C7" s="9">
        <v>400</v>
      </c>
      <c r="D7" s="3">
        <v>359.70000000000005</v>
      </c>
      <c r="E7" s="2">
        <f>D7-C7</f>
        <v>-40.299999999999955</v>
      </c>
      <c r="G7">
        <v>1.09</v>
      </c>
    </row>
    <row r="8" spans="1:7" ht="15.75" customHeight="1">
      <c r="A8" s="6" t="s">
        <v>76</v>
      </c>
      <c r="B8" s="8" t="s">
        <v>137</v>
      </c>
      <c r="C8" s="9">
        <v>1000</v>
      </c>
      <c r="D8" s="3">
        <v>654</v>
      </c>
      <c r="E8" s="2">
        <f aca="true" t="shared" si="0" ref="E8:E74">D8-C8</f>
        <v>-346</v>
      </c>
      <c r="G8">
        <v>1.09</v>
      </c>
    </row>
    <row r="9" spans="1:7" ht="15.75">
      <c r="A9" s="6" t="s">
        <v>78</v>
      </c>
      <c r="B9" s="8" t="s">
        <v>138</v>
      </c>
      <c r="C9" s="9">
        <v>1000</v>
      </c>
      <c r="D9" s="3">
        <v>654</v>
      </c>
      <c r="E9" s="2">
        <f t="shared" si="0"/>
        <v>-346</v>
      </c>
      <c r="G9">
        <v>1.09</v>
      </c>
    </row>
    <row r="10" spans="1:7" ht="15.75">
      <c r="A10" s="6" t="s">
        <v>79</v>
      </c>
      <c r="B10" s="8" t="s">
        <v>139</v>
      </c>
      <c r="C10" s="9">
        <v>1000</v>
      </c>
      <c r="D10" s="3">
        <v>654</v>
      </c>
      <c r="E10" s="2">
        <f t="shared" si="0"/>
        <v>-346</v>
      </c>
      <c r="G10">
        <v>1.09</v>
      </c>
    </row>
    <row r="11" spans="1:7" ht="15.75">
      <c r="A11" s="6" t="s">
        <v>80</v>
      </c>
      <c r="B11" s="8" t="s">
        <v>140</v>
      </c>
      <c r="C11" s="9">
        <v>1000</v>
      </c>
      <c r="D11" s="3">
        <v>686.7</v>
      </c>
      <c r="E11" s="2">
        <f t="shared" si="0"/>
        <v>-313.29999999999995</v>
      </c>
      <c r="G11">
        <v>1.09</v>
      </c>
    </row>
    <row r="12" spans="1:7" ht="15.75">
      <c r="A12" s="6" t="s">
        <v>81</v>
      </c>
      <c r="B12" s="8" t="s">
        <v>141</v>
      </c>
      <c r="C12" s="9">
        <v>1000</v>
      </c>
      <c r="D12" s="3">
        <v>648.5500000000001</v>
      </c>
      <c r="E12" s="2">
        <f t="shared" si="0"/>
        <v>-351.44999999999993</v>
      </c>
      <c r="G12">
        <v>1.09</v>
      </c>
    </row>
    <row r="13" spans="1:7" ht="33" customHeight="1">
      <c r="A13" s="6" t="s">
        <v>82</v>
      </c>
      <c r="B13" s="33" t="s">
        <v>156</v>
      </c>
      <c r="C13" s="9">
        <v>1000</v>
      </c>
      <c r="D13" s="4">
        <v>664.9000000000001</v>
      </c>
      <c r="E13" s="32">
        <f t="shared" si="0"/>
        <v>-335.0999999999999</v>
      </c>
      <c r="G13">
        <v>1.09</v>
      </c>
    </row>
    <row r="14" spans="1:5" ht="18" customHeight="1">
      <c r="A14" s="6" t="s">
        <v>147</v>
      </c>
      <c r="B14" s="18" t="s">
        <v>150</v>
      </c>
      <c r="C14" s="9">
        <v>500</v>
      </c>
      <c r="D14" s="4"/>
      <c r="E14" s="32"/>
    </row>
    <row r="15" spans="1:5" ht="18" customHeight="1">
      <c r="A15" s="6" t="s">
        <v>148</v>
      </c>
      <c r="B15" s="18" t="s">
        <v>151</v>
      </c>
      <c r="C15" s="9">
        <v>650</v>
      </c>
      <c r="D15" s="4"/>
      <c r="E15" s="32"/>
    </row>
    <row r="16" spans="1:5" ht="18" customHeight="1">
      <c r="A16" s="6" t="s">
        <v>149</v>
      </c>
      <c r="B16" s="18" t="s">
        <v>152</v>
      </c>
      <c r="C16" s="9">
        <v>800</v>
      </c>
      <c r="D16" s="4"/>
      <c r="E16" s="32"/>
    </row>
    <row r="17" spans="1:5" ht="18" customHeight="1">
      <c r="A17" s="6" t="s">
        <v>225</v>
      </c>
      <c r="B17" s="18" t="s">
        <v>224</v>
      </c>
      <c r="C17" s="9">
        <v>1000</v>
      </c>
      <c r="D17" s="4"/>
      <c r="E17" s="32"/>
    </row>
    <row r="18" spans="1:5" ht="18" customHeight="1">
      <c r="A18" s="6" t="s">
        <v>227</v>
      </c>
      <c r="B18" s="18" t="s">
        <v>228</v>
      </c>
      <c r="C18" s="9">
        <v>1000</v>
      </c>
      <c r="D18" s="4"/>
      <c r="E18" s="32"/>
    </row>
    <row r="19" spans="1:5" ht="18" customHeight="1">
      <c r="A19" s="6" t="s">
        <v>252</v>
      </c>
      <c r="B19" s="18" t="s">
        <v>253</v>
      </c>
      <c r="C19" s="9">
        <v>400</v>
      </c>
      <c r="D19" s="4"/>
      <c r="E19" s="32"/>
    </row>
    <row r="20" spans="1:5" ht="18" customHeight="1">
      <c r="A20" s="6" t="s">
        <v>254</v>
      </c>
      <c r="B20" s="18" t="s">
        <v>255</v>
      </c>
      <c r="C20" s="9">
        <v>1000</v>
      </c>
      <c r="D20" s="4"/>
      <c r="E20" s="32"/>
    </row>
    <row r="21" spans="1:7" ht="15.75">
      <c r="A21" s="6"/>
      <c r="B21" s="10" t="s">
        <v>1</v>
      </c>
      <c r="C21" s="30"/>
      <c r="D21" s="3"/>
      <c r="E21" s="2"/>
      <c r="G21">
        <v>1.09</v>
      </c>
    </row>
    <row r="22" spans="1:7" ht="15.75">
      <c r="A22" s="19" t="s">
        <v>83</v>
      </c>
      <c r="B22" s="33" t="s">
        <v>162</v>
      </c>
      <c r="C22" s="27">
        <v>2200</v>
      </c>
      <c r="D22" s="3">
        <v>981.0000000000001</v>
      </c>
      <c r="E22" s="2">
        <f t="shared" si="0"/>
        <v>-1219</v>
      </c>
      <c r="G22">
        <v>1.09</v>
      </c>
    </row>
    <row r="23" spans="1:7" ht="36" customHeight="1">
      <c r="A23" s="19" t="s">
        <v>84</v>
      </c>
      <c r="B23" s="33" t="s">
        <v>163</v>
      </c>
      <c r="C23" s="27">
        <v>2200</v>
      </c>
      <c r="D23" s="3">
        <v>1558.7</v>
      </c>
      <c r="E23" s="2">
        <f t="shared" si="0"/>
        <v>-641.3</v>
      </c>
      <c r="G23">
        <v>1.09</v>
      </c>
    </row>
    <row r="24" spans="1:7" ht="37.5" customHeight="1">
      <c r="A24" s="19" t="s">
        <v>85</v>
      </c>
      <c r="B24" s="33" t="s">
        <v>164</v>
      </c>
      <c r="C24" s="27">
        <v>2600</v>
      </c>
      <c r="D24" s="3">
        <v>1117.25</v>
      </c>
      <c r="E24" s="2">
        <f t="shared" si="0"/>
        <v>-1482.75</v>
      </c>
      <c r="G24">
        <v>1.09</v>
      </c>
    </row>
    <row r="25" spans="1:7" ht="38.25" customHeight="1">
      <c r="A25" s="19" t="s">
        <v>86</v>
      </c>
      <c r="B25" s="34" t="s">
        <v>165</v>
      </c>
      <c r="C25" s="27">
        <v>340</v>
      </c>
      <c r="D25" s="3">
        <v>1700.4</v>
      </c>
      <c r="E25" s="2">
        <f t="shared" si="0"/>
        <v>1360.4</v>
      </c>
      <c r="G25">
        <v>1.09</v>
      </c>
    </row>
    <row r="26" spans="1:5" ht="22.5" customHeight="1">
      <c r="A26" s="19" t="s">
        <v>248</v>
      </c>
      <c r="B26" s="34" t="s">
        <v>249</v>
      </c>
      <c r="C26" s="27">
        <v>50</v>
      </c>
      <c r="D26" s="3"/>
      <c r="E26" s="2"/>
    </row>
    <row r="27" spans="1:7" ht="15.75">
      <c r="A27" s="6"/>
      <c r="B27" s="7" t="s">
        <v>2</v>
      </c>
      <c r="C27" s="30"/>
      <c r="D27" s="3"/>
      <c r="E27" s="2"/>
      <c r="G27">
        <v>1.09</v>
      </c>
    </row>
    <row r="28" spans="1:7" ht="15.75">
      <c r="A28" s="19" t="s">
        <v>87</v>
      </c>
      <c r="B28" s="34" t="s">
        <v>167</v>
      </c>
      <c r="C28" s="35">
        <v>750</v>
      </c>
      <c r="D28" s="3">
        <v>305.20000000000005</v>
      </c>
      <c r="E28" s="2">
        <f t="shared" si="0"/>
        <v>-444.79999999999995</v>
      </c>
      <c r="G28">
        <v>1.09</v>
      </c>
    </row>
    <row r="29" spans="1:5" ht="31.5">
      <c r="A29" s="19" t="s">
        <v>88</v>
      </c>
      <c r="B29" s="34" t="s">
        <v>160</v>
      </c>
      <c r="C29" s="35">
        <v>750</v>
      </c>
      <c r="D29" s="3"/>
      <c r="E29" s="2"/>
    </row>
    <row r="30" spans="1:7" ht="15.75">
      <c r="A30" s="19" t="s">
        <v>89</v>
      </c>
      <c r="B30" s="34" t="s">
        <v>3</v>
      </c>
      <c r="C30" s="27">
        <v>850</v>
      </c>
      <c r="D30" s="3">
        <v>272.5</v>
      </c>
      <c r="E30" s="2">
        <f t="shared" si="0"/>
        <v>-577.5</v>
      </c>
      <c r="G30">
        <v>1.09</v>
      </c>
    </row>
    <row r="31" spans="1:7" ht="31.5">
      <c r="A31" s="19" t="s">
        <v>90</v>
      </c>
      <c r="B31" s="34" t="s">
        <v>4</v>
      </c>
      <c r="C31" s="27">
        <v>1000</v>
      </c>
      <c r="D31" s="3">
        <v>272.5</v>
      </c>
      <c r="E31" s="2">
        <f t="shared" si="0"/>
        <v>-727.5</v>
      </c>
      <c r="G31">
        <v>1.09</v>
      </c>
    </row>
    <row r="32" spans="1:7" ht="31.5">
      <c r="A32" s="19" t="s">
        <v>91</v>
      </c>
      <c r="B32" s="34" t="s">
        <v>226</v>
      </c>
      <c r="C32" s="27">
        <v>450</v>
      </c>
      <c r="D32" s="3">
        <v>337.90000000000003</v>
      </c>
      <c r="E32" s="2">
        <f t="shared" si="0"/>
        <v>-112.09999999999997</v>
      </c>
      <c r="G32">
        <v>1.09</v>
      </c>
    </row>
    <row r="33" spans="1:7" ht="15.75">
      <c r="A33" s="19" t="s">
        <v>180</v>
      </c>
      <c r="B33" s="34" t="s">
        <v>5</v>
      </c>
      <c r="C33" s="27">
        <v>550</v>
      </c>
      <c r="D33" s="3">
        <v>316.1</v>
      </c>
      <c r="E33" s="2">
        <f t="shared" si="0"/>
        <v>-233.89999999999998</v>
      </c>
      <c r="G33">
        <v>1.09</v>
      </c>
    </row>
    <row r="34" spans="1:7" ht="15.75">
      <c r="A34" s="19" t="s">
        <v>181</v>
      </c>
      <c r="B34" s="34" t="s">
        <v>6</v>
      </c>
      <c r="C34" s="27">
        <v>750</v>
      </c>
      <c r="D34" s="3">
        <v>621.3000000000001</v>
      </c>
      <c r="E34" s="2">
        <f t="shared" si="0"/>
        <v>-128.69999999999993</v>
      </c>
      <c r="G34">
        <v>1.09</v>
      </c>
    </row>
    <row r="35" spans="1:7" ht="31.5">
      <c r="A35" s="19" t="s">
        <v>182</v>
      </c>
      <c r="B35" s="34" t="s">
        <v>158</v>
      </c>
      <c r="C35" s="27">
        <v>850</v>
      </c>
      <c r="D35" s="3">
        <v>621.3000000000001</v>
      </c>
      <c r="E35" s="2">
        <f t="shared" si="0"/>
        <v>-228.69999999999993</v>
      </c>
      <c r="G35">
        <v>1.09</v>
      </c>
    </row>
    <row r="36" spans="1:7" ht="31.5">
      <c r="A36" s="19" t="s">
        <v>183</v>
      </c>
      <c r="B36" s="34" t="s">
        <v>159</v>
      </c>
      <c r="C36" s="27">
        <v>850</v>
      </c>
      <c r="D36" s="3">
        <v>1182.65</v>
      </c>
      <c r="E36" s="2">
        <f t="shared" si="0"/>
        <v>332.6500000000001</v>
      </c>
      <c r="G36">
        <v>1.09</v>
      </c>
    </row>
    <row r="37" spans="1:7" ht="28.5" customHeight="1">
      <c r="A37" s="19" t="s">
        <v>184</v>
      </c>
      <c r="B37" s="34" t="s">
        <v>161</v>
      </c>
      <c r="C37" s="27">
        <v>850</v>
      </c>
      <c r="D37" s="3"/>
      <c r="E37" s="2"/>
      <c r="G37">
        <v>1.09</v>
      </c>
    </row>
    <row r="38" spans="1:7" ht="15.75">
      <c r="A38" s="6"/>
      <c r="B38" s="7" t="s">
        <v>7</v>
      </c>
      <c r="C38" s="30"/>
      <c r="D38" s="3">
        <v>0</v>
      </c>
      <c r="E38" s="2">
        <f t="shared" si="0"/>
        <v>0</v>
      </c>
      <c r="G38">
        <v>1.09</v>
      </c>
    </row>
    <row r="39" spans="1:7" ht="15.75">
      <c r="A39" s="19" t="s">
        <v>185</v>
      </c>
      <c r="B39" s="8" t="s">
        <v>8</v>
      </c>
      <c r="C39" s="9">
        <v>950</v>
      </c>
      <c r="D39" s="3">
        <v>615.85</v>
      </c>
      <c r="E39" s="2">
        <f t="shared" si="0"/>
        <v>-334.15</v>
      </c>
      <c r="G39">
        <v>1.09</v>
      </c>
    </row>
    <row r="40" spans="1:7" ht="15.75">
      <c r="A40" s="19" t="s">
        <v>186</v>
      </c>
      <c r="B40" s="8" t="s">
        <v>9</v>
      </c>
      <c r="C40" s="9">
        <v>60</v>
      </c>
      <c r="D40" s="3">
        <v>40.330000000000005</v>
      </c>
      <c r="E40" s="2">
        <f t="shared" si="0"/>
        <v>-19.669999999999995</v>
      </c>
      <c r="G40">
        <v>1.09</v>
      </c>
    </row>
    <row r="41" spans="1:7" ht="15.75">
      <c r="A41" s="19"/>
      <c r="B41" s="10" t="s">
        <v>10</v>
      </c>
      <c r="C41" s="9"/>
      <c r="D41" s="3"/>
      <c r="E41" s="2"/>
      <c r="G41">
        <v>1.09</v>
      </c>
    </row>
    <row r="42" spans="1:7" ht="15.75">
      <c r="A42" s="19" t="s">
        <v>92</v>
      </c>
      <c r="B42" s="34" t="s">
        <v>11</v>
      </c>
      <c r="C42" s="27">
        <v>300</v>
      </c>
      <c r="D42" s="3">
        <v>294.3</v>
      </c>
      <c r="E42" s="2">
        <f t="shared" si="0"/>
        <v>-5.699999999999989</v>
      </c>
      <c r="G42">
        <v>1.09</v>
      </c>
    </row>
    <row r="43" spans="1:7" ht="15.75">
      <c r="A43" s="19" t="s">
        <v>93</v>
      </c>
      <c r="B43" s="34" t="s">
        <v>12</v>
      </c>
      <c r="C43" s="27">
        <v>250</v>
      </c>
      <c r="D43" s="3">
        <v>190.75</v>
      </c>
      <c r="E43" s="2">
        <f t="shared" si="0"/>
        <v>-59.25</v>
      </c>
      <c r="G43">
        <v>1.09</v>
      </c>
    </row>
    <row r="44" spans="1:5" ht="15.75">
      <c r="A44" s="19" t="s">
        <v>94</v>
      </c>
      <c r="B44" s="34" t="s">
        <v>13</v>
      </c>
      <c r="C44" s="27">
        <v>1500</v>
      </c>
      <c r="D44" s="3"/>
      <c r="E44" s="2"/>
    </row>
    <row r="45" spans="1:5" ht="15.75">
      <c r="A45" s="19" t="s">
        <v>95</v>
      </c>
      <c r="B45" s="34" t="s">
        <v>14</v>
      </c>
      <c r="C45" s="27">
        <v>1500</v>
      </c>
      <c r="D45" s="3"/>
      <c r="E45" s="2"/>
    </row>
    <row r="46" spans="1:5" ht="31.5">
      <c r="A46" s="19" t="s">
        <v>187</v>
      </c>
      <c r="B46" s="34" t="s">
        <v>15</v>
      </c>
      <c r="C46" s="27">
        <v>1250</v>
      </c>
      <c r="D46" s="3"/>
      <c r="E46" s="2"/>
    </row>
    <row r="47" spans="1:7" ht="15.75">
      <c r="A47" s="19" t="s">
        <v>188</v>
      </c>
      <c r="B47" s="34" t="s">
        <v>16</v>
      </c>
      <c r="C47" s="27">
        <v>650</v>
      </c>
      <c r="D47" s="3">
        <v>910.1500000000001</v>
      </c>
      <c r="E47" s="2">
        <f t="shared" si="0"/>
        <v>260.1500000000001</v>
      </c>
      <c r="G47">
        <v>1.09</v>
      </c>
    </row>
    <row r="48" spans="1:7" ht="15.75">
      <c r="A48" s="19" t="s">
        <v>189</v>
      </c>
      <c r="B48" s="33" t="s">
        <v>17</v>
      </c>
      <c r="C48" s="27">
        <v>1200</v>
      </c>
      <c r="D48" s="3">
        <v>915.6</v>
      </c>
      <c r="E48" s="2">
        <f t="shared" si="0"/>
        <v>-284.4</v>
      </c>
      <c r="G48">
        <v>1.09</v>
      </c>
    </row>
    <row r="49" spans="1:7" ht="15.75">
      <c r="A49" s="6"/>
      <c r="B49" s="10" t="s">
        <v>18</v>
      </c>
      <c r="C49" s="12"/>
      <c r="D49" s="3">
        <v>0</v>
      </c>
      <c r="E49" s="2">
        <f t="shared" si="0"/>
        <v>0</v>
      </c>
      <c r="G49">
        <v>1.09</v>
      </c>
    </row>
    <row r="50" spans="1:7" ht="15.75">
      <c r="A50" s="6" t="s">
        <v>97</v>
      </c>
      <c r="B50" s="11" t="s">
        <v>19</v>
      </c>
      <c r="C50" s="27">
        <v>1350</v>
      </c>
      <c r="D50" s="3">
        <v>1177.2</v>
      </c>
      <c r="E50" s="2">
        <f t="shared" si="0"/>
        <v>-172.79999999999995</v>
      </c>
      <c r="G50">
        <v>1.09</v>
      </c>
    </row>
    <row r="51" spans="1:7" ht="15.75">
      <c r="A51" s="6" t="s">
        <v>96</v>
      </c>
      <c r="B51" s="8" t="s">
        <v>20</v>
      </c>
      <c r="C51" s="27">
        <v>700</v>
      </c>
      <c r="D51" s="3">
        <v>566.8000000000001</v>
      </c>
      <c r="E51" s="2">
        <f t="shared" si="0"/>
        <v>-133.19999999999993</v>
      </c>
      <c r="G51">
        <v>1.09</v>
      </c>
    </row>
    <row r="52" spans="1:7" ht="15.75">
      <c r="A52" s="6"/>
      <c r="B52" s="10" t="s">
        <v>21</v>
      </c>
      <c r="C52" s="9"/>
      <c r="D52" s="3"/>
      <c r="E52" s="2"/>
      <c r="G52">
        <v>1.09</v>
      </c>
    </row>
    <row r="53" spans="1:12" ht="15.75">
      <c r="A53" s="19" t="s">
        <v>98</v>
      </c>
      <c r="B53" s="8" t="s">
        <v>22</v>
      </c>
      <c r="C53" s="29">
        <v>400</v>
      </c>
      <c r="D53" s="3">
        <v>239.8</v>
      </c>
      <c r="E53" s="22">
        <f t="shared" si="0"/>
        <v>-160.2</v>
      </c>
      <c r="F53" s="25"/>
      <c r="G53" s="25"/>
      <c r="H53" s="25"/>
      <c r="I53" s="25"/>
      <c r="J53" s="25"/>
      <c r="K53" s="25"/>
      <c r="L53" s="25"/>
    </row>
    <row r="54" spans="1:12" ht="15.75">
      <c r="A54" s="19" t="s">
        <v>99</v>
      </c>
      <c r="B54" s="8" t="s">
        <v>23</v>
      </c>
      <c r="C54" s="29">
        <v>500</v>
      </c>
      <c r="D54" s="3">
        <v>305.20000000000005</v>
      </c>
      <c r="E54" s="22">
        <f t="shared" si="0"/>
        <v>-194.79999999999995</v>
      </c>
      <c r="F54" s="25"/>
      <c r="G54" s="25"/>
      <c r="H54" s="25"/>
      <c r="I54" s="25"/>
      <c r="J54" s="25"/>
      <c r="K54" s="25"/>
      <c r="L54" s="25"/>
    </row>
    <row r="55" spans="1:12" ht="15.75">
      <c r="A55" s="19" t="s">
        <v>100</v>
      </c>
      <c r="B55" s="8" t="s">
        <v>24</v>
      </c>
      <c r="C55" s="29">
        <v>630</v>
      </c>
      <c r="D55" s="3">
        <v>681.25</v>
      </c>
      <c r="E55" s="22">
        <f t="shared" si="0"/>
        <v>51.25</v>
      </c>
      <c r="F55" s="25"/>
      <c r="G55" s="25"/>
      <c r="H55" s="25"/>
      <c r="I55" s="25"/>
      <c r="J55" s="25"/>
      <c r="K55" s="25"/>
      <c r="L55" s="25"/>
    </row>
    <row r="56" spans="1:12" ht="15.75">
      <c r="A56" s="19" t="s">
        <v>101</v>
      </c>
      <c r="B56" s="8" t="s">
        <v>25</v>
      </c>
      <c r="C56" s="29">
        <v>350</v>
      </c>
      <c r="D56" s="3">
        <v>272.5</v>
      </c>
      <c r="E56" s="22">
        <f t="shared" si="0"/>
        <v>-77.5</v>
      </c>
      <c r="F56" s="25"/>
      <c r="G56" s="25"/>
      <c r="H56" s="25"/>
      <c r="I56" s="25"/>
      <c r="J56" s="25"/>
      <c r="K56" s="25"/>
      <c r="L56" s="25"/>
    </row>
    <row r="57" spans="1:12" ht="15.75">
      <c r="A57" s="19" t="s">
        <v>102</v>
      </c>
      <c r="B57" s="8" t="s">
        <v>26</v>
      </c>
      <c r="C57" s="29">
        <v>450</v>
      </c>
      <c r="D57" s="3">
        <v>381.5</v>
      </c>
      <c r="E57" s="22">
        <f t="shared" si="0"/>
        <v>-68.5</v>
      </c>
      <c r="F57" s="25"/>
      <c r="G57" s="25"/>
      <c r="H57" s="25"/>
      <c r="I57" s="25"/>
      <c r="J57" s="25"/>
      <c r="K57" s="25"/>
      <c r="L57" s="25"/>
    </row>
    <row r="58" spans="1:12" ht="18.75" customHeight="1">
      <c r="A58" s="19" t="s">
        <v>190</v>
      </c>
      <c r="B58" s="8" t="s">
        <v>27</v>
      </c>
      <c r="C58" s="29">
        <v>400</v>
      </c>
      <c r="D58" s="3">
        <v>250.70000000000002</v>
      </c>
      <c r="E58" s="22">
        <f t="shared" si="0"/>
        <v>-149.29999999999998</v>
      </c>
      <c r="F58" s="25"/>
      <c r="G58" s="25"/>
      <c r="H58" s="25"/>
      <c r="I58" s="25"/>
      <c r="J58" s="25"/>
      <c r="K58" s="25"/>
      <c r="L58" s="25"/>
    </row>
    <row r="59" spans="1:12" ht="19.5" customHeight="1">
      <c r="A59" s="19" t="s">
        <v>191</v>
      </c>
      <c r="B59" s="8" t="s">
        <v>28</v>
      </c>
      <c r="C59" s="29">
        <v>550</v>
      </c>
      <c r="D59" s="4">
        <v>386.95000000000005</v>
      </c>
      <c r="E59" s="23">
        <f t="shared" si="0"/>
        <v>-163.04999999999995</v>
      </c>
      <c r="F59" s="25"/>
      <c r="G59" s="25"/>
      <c r="H59" s="25"/>
      <c r="I59" s="25"/>
      <c r="J59" s="25"/>
      <c r="K59" s="25"/>
      <c r="L59" s="25"/>
    </row>
    <row r="60" spans="1:12" s="20" customFormat="1" ht="17.25" customHeight="1">
      <c r="A60" s="19" t="s">
        <v>192</v>
      </c>
      <c r="B60" s="28" t="s">
        <v>154</v>
      </c>
      <c r="C60" s="29">
        <v>400</v>
      </c>
      <c r="D60" s="21"/>
      <c r="E60" s="24"/>
      <c r="F60" s="26"/>
      <c r="G60" s="26"/>
      <c r="H60" s="26"/>
      <c r="I60" s="26"/>
      <c r="J60" s="26"/>
      <c r="K60" s="26"/>
      <c r="L60" s="26"/>
    </row>
    <row r="61" spans="1:12" s="20" customFormat="1" ht="17.25" customHeight="1">
      <c r="A61" s="19" t="s">
        <v>229</v>
      </c>
      <c r="B61" s="28" t="s">
        <v>250</v>
      </c>
      <c r="C61" s="29">
        <v>2350</v>
      </c>
      <c r="D61" s="21"/>
      <c r="E61" s="24"/>
      <c r="F61" s="26"/>
      <c r="G61" s="26"/>
      <c r="H61" s="26"/>
      <c r="I61" s="26"/>
      <c r="J61" s="26"/>
      <c r="K61" s="26"/>
      <c r="L61" s="26"/>
    </row>
    <row r="62" spans="1:12" s="20" customFormat="1" ht="17.25" customHeight="1">
      <c r="A62" s="19" t="s">
        <v>238</v>
      </c>
      <c r="B62" s="28" t="s">
        <v>239</v>
      </c>
      <c r="C62" s="29">
        <v>350</v>
      </c>
      <c r="D62" s="21"/>
      <c r="E62" s="24"/>
      <c r="F62" s="26"/>
      <c r="G62" s="26"/>
      <c r="H62" s="26"/>
      <c r="I62" s="26"/>
      <c r="J62" s="26"/>
      <c r="K62" s="26"/>
      <c r="L62" s="26"/>
    </row>
    <row r="63" spans="1:12" s="20" customFormat="1" ht="17.25" customHeight="1">
      <c r="A63" s="19" t="s">
        <v>240</v>
      </c>
      <c r="B63" s="28" t="s">
        <v>241</v>
      </c>
      <c r="C63" s="29">
        <v>400</v>
      </c>
      <c r="D63" s="21"/>
      <c r="E63" s="24"/>
      <c r="F63" s="26"/>
      <c r="G63" s="26"/>
      <c r="H63" s="26"/>
      <c r="I63" s="26"/>
      <c r="J63" s="26"/>
      <c r="K63" s="26"/>
      <c r="L63" s="26"/>
    </row>
    <row r="64" spans="1:12" s="20" customFormat="1" ht="17.25" customHeight="1">
      <c r="A64" s="19" t="s">
        <v>242</v>
      </c>
      <c r="B64" s="28" t="s">
        <v>243</v>
      </c>
      <c r="C64" s="29">
        <v>450</v>
      </c>
      <c r="D64" s="21"/>
      <c r="E64" s="24"/>
      <c r="F64" s="26"/>
      <c r="G64" s="26"/>
      <c r="H64" s="26"/>
      <c r="I64" s="26"/>
      <c r="J64" s="26"/>
      <c r="K64" s="26"/>
      <c r="L64" s="26"/>
    </row>
    <row r="65" spans="1:12" s="20" customFormat="1" ht="17.25" customHeight="1">
      <c r="A65" s="19" t="s">
        <v>244</v>
      </c>
      <c r="B65" s="28" t="s">
        <v>245</v>
      </c>
      <c r="C65" s="29">
        <v>350</v>
      </c>
      <c r="D65" s="21"/>
      <c r="E65" s="24"/>
      <c r="F65" s="26"/>
      <c r="G65" s="26"/>
      <c r="H65" s="26"/>
      <c r="I65" s="26"/>
      <c r="J65" s="26"/>
      <c r="K65" s="26"/>
      <c r="L65" s="26"/>
    </row>
    <row r="66" spans="1:12" s="20" customFormat="1" ht="17.25" customHeight="1">
      <c r="A66" s="19" t="s">
        <v>247</v>
      </c>
      <c r="B66" s="28" t="s">
        <v>246</v>
      </c>
      <c r="C66" s="29">
        <v>1300</v>
      </c>
      <c r="D66" s="21"/>
      <c r="E66" s="24"/>
      <c r="F66" s="26"/>
      <c r="G66" s="26"/>
      <c r="H66" s="26"/>
      <c r="I66" s="26"/>
      <c r="J66" s="26"/>
      <c r="K66" s="26"/>
      <c r="L66" s="26"/>
    </row>
    <row r="67" spans="1:12" ht="15.75">
      <c r="A67" s="19"/>
      <c r="B67" s="10" t="s">
        <v>29</v>
      </c>
      <c r="C67" s="9"/>
      <c r="D67" s="3"/>
      <c r="E67" s="22"/>
      <c r="F67" s="25"/>
      <c r="G67" s="25"/>
      <c r="H67" s="25"/>
      <c r="I67" s="25"/>
      <c r="J67" s="25"/>
      <c r="K67" s="25"/>
      <c r="L67" s="25"/>
    </row>
    <row r="68" spans="1:12" ht="15.75">
      <c r="A68" s="6" t="s">
        <v>103</v>
      </c>
      <c r="B68" s="8" t="s">
        <v>30</v>
      </c>
      <c r="C68" s="9">
        <v>245</v>
      </c>
      <c r="D68" s="3">
        <v>218.00000000000003</v>
      </c>
      <c r="E68" s="22">
        <f t="shared" si="0"/>
        <v>-26.99999999999997</v>
      </c>
      <c r="F68" s="25"/>
      <c r="G68" s="25"/>
      <c r="H68" s="25"/>
      <c r="I68" s="25"/>
      <c r="J68" s="25"/>
      <c r="K68" s="25"/>
      <c r="L68" s="25"/>
    </row>
    <row r="69" spans="1:12" ht="15.75">
      <c r="A69" s="6" t="s">
        <v>104</v>
      </c>
      <c r="B69" s="8" t="s">
        <v>31</v>
      </c>
      <c r="C69" s="9">
        <v>150</v>
      </c>
      <c r="D69" s="3">
        <v>136.25</v>
      </c>
      <c r="E69" s="22">
        <f t="shared" si="0"/>
        <v>-13.75</v>
      </c>
      <c r="F69" s="25"/>
      <c r="G69" s="25"/>
      <c r="H69" s="25"/>
      <c r="I69" s="25"/>
      <c r="J69" s="25"/>
      <c r="K69" s="25"/>
      <c r="L69" s="25"/>
    </row>
    <row r="70" spans="1:7" ht="15.75">
      <c r="A70" s="6" t="s">
        <v>105</v>
      </c>
      <c r="B70" s="8" t="s">
        <v>32</v>
      </c>
      <c r="C70" s="9">
        <v>150</v>
      </c>
      <c r="D70" s="3">
        <v>130.8</v>
      </c>
      <c r="E70" s="2">
        <f t="shared" si="0"/>
        <v>-19.19999999999999</v>
      </c>
      <c r="G70">
        <v>1.09</v>
      </c>
    </row>
    <row r="71" spans="1:7" ht="15.75">
      <c r="A71" s="6" t="s">
        <v>216</v>
      </c>
      <c r="B71" s="8" t="s">
        <v>33</v>
      </c>
      <c r="C71" s="9">
        <v>180</v>
      </c>
      <c r="D71" s="3">
        <v>168.95000000000002</v>
      </c>
      <c r="E71" s="2">
        <f t="shared" si="0"/>
        <v>-11.049999999999983</v>
      </c>
      <c r="G71">
        <v>1.09</v>
      </c>
    </row>
    <row r="72" spans="1:7" ht="15.75">
      <c r="A72" s="6" t="s">
        <v>106</v>
      </c>
      <c r="B72" s="8" t="s">
        <v>34</v>
      </c>
      <c r="C72" s="9">
        <v>110</v>
      </c>
      <c r="D72" s="3">
        <v>98.10000000000001</v>
      </c>
      <c r="E72" s="2">
        <f t="shared" si="0"/>
        <v>-11.899999999999991</v>
      </c>
      <c r="G72">
        <v>1.09</v>
      </c>
    </row>
    <row r="73" spans="1:7" ht="15.75">
      <c r="A73" s="6" t="s">
        <v>107</v>
      </c>
      <c r="B73" s="8" t="s">
        <v>35</v>
      </c>
      <c r="C73" s="9">
        <v>190</v>
      </c>
      <c r="D73" s="3">
        <v>168.95000000000002</v>
      </c>
      <c r="E73" s="2">
        <f t="shared" si="0"/>
        <v>-21.049999999999983</v>
      </c>
      <c r="G73">
        <v>1.09</v>
      </c>
    </row>
    <row r="74" spans="1:7" ht="15.75">
      <c r="A74" s="6" t="s">
        <v>108</v>
      </c>
      <c r="B74" s="8" t="s">
        <v>36</v>
      </c>
      <c r="C74" s="9">
        <v>190</v>
      </c>
      <c r="D74" s="3">
        <v>168.95000000000002</v>
      </c>
      <c r="E74" s="2">
        <f t="shared" si="0"/>
        <v>-21.049999999999983</v>
      </c>
      <c r="G74">
        <v>1.09</v>
      </c>
    </row>
    <row r="75" spans="1:7" ht="15.75">
      <c r="A75" s="6" t="s">
        <v>109</v>
      </c>
      <c r="B75" s="8" t="s">
        <v>37</v>
      </c>
      <c r="C75" s="9">
        <v>250</v>
      </c>
      <c r="D75" s="3">
        <v>234.35000000000002</v>
      </c>
      <c r="E75" s="2">
        <f aca="true" t="shared" si="1" ref="E75:E117">D75-C75</f>
        <v>-15.649999999999977</v>
      </c>
      <c r="G75">
        <v>1.09</v>
      </c>
    </row>
    <row r="76" spans="1:7" ht="33.75" customHeight="1">
      <c r="A76" s="6" t="s">
        <v>110</v>
      </c>
      <c r="B76" s="8" t="s">
        <v>112</v>
      </c>
      <c r="C76" s="9">
        <v>850</v>
      </c>
      <c r="D76" s="4">
        <v>850.2</v>
      </c>
      <c r="E76" s="32">
        <f t="shared" si="1"/>
        <v>0.20000000000004547</v>
      </c>
      <c r="G76">
        <v>1.09</v>
      </c>
    </row>
    <row r="77" spans="1:7" ht="17.25" customHeight="1">
      <c r="A77" s="6" t="s">
        <v>111</v>
      </c>
      <c r="B77" s="8" t="s">
        <v>38</v>
      </c>
      <c r="C77" s="9">
        <v>500</v>
      </c>
      <c r="D77" s="3">
        <v>359.70000000000005</v>
      </c>
      <c r="E77" s="2">
        <f t="shared" si="1"/>
        <v>-140.29999999999995</v>
      </c>
      <c r="G77">
        <v>1.09</v>
      </c>
    </row>
    <row r="78" spans="1:7" ht="15.75">
      <c r="A78" s="6"/>
      <c r="B78" s="10" t="s">
        <v>39</v>
      </c>
      <c r="C78" s="9"/>
      <c r="D78" s="3">
        <v>0</v>
      </c>
      <c r="E78" s="2">
        <f t="shared" si="1"/>
        <v>0</v>
      </c>
      <c r="G78">
        <v>1.09</v>
      </c>
    </row>
    <row r="79" spans="1:7" ht="15.75">
      <c r="A79" s="36" t="s">
        <v>114</v>
      </c>
      <c r="B79" s="37" t="s">
        <v>40</v>
      </c>
      <c r="C79" s="38">
        <v>95</v>
      </c>
      <c r="D79" s="4">
        <v>87.2</v>
      </c>
      <c r="E79" s="32">
        <f t="shared" si="1"/>
        <v>-7.799999999999997</v>
      </c>
      <c r="G79">
        <v>1.09</v>
      </c>
    </row>
    <row r="80" spans="1:7" s="25" customFormat="1" ht="15.75">
      <c r="A80" s="6" t="s">
        <v>115</v>
      </c>
      <c r="B80" s="8" t="s">
        <v>41</v>
      </c>
      <c r="C80" s="9">
        <v>95</v>
      </c>
      <c r="D80" s="44">
        <v>87.2</v>
      </c>
      <c r="E80" s="45">
        <f t="shared" si="1"/>
        <v>-7.799999999999997</v>
      </c>
      <c r="G80" s="25">
        <v>1.09</v>
      </c>
    </row>
    <row r="81" spans="1:7" ht="15.75">
      <c r="A81" s="39" t="s">
        <v>116</v>
      </c>
      <c r="B81" s="40" t="s">
        <v>42</v>
      </c>
      <c r="C81" s="41">
        <v>130</v>
      </c>
      <c r="D81" s="42">
        <v>119.9</v>
      </c>
      <c r="E81" s="43">
        <f t="shared" si="1"/>
        <v>-10.099999999999994</v>
      </c>
      <c r="G81">
        <v>1.09</v>
      </c>
    </row>
    <row r="82" spans="1:7" ht="15.75">
      <c r="A82" s="6" t="s">
        <v>117</v>
      </c>
      <c r="B82" s="8" t="s">
        <v>43</v>
      </c>
      <c r="C82" s="9">
        <v>130</v>
      </c>
      <c r="D82" s="3">
        <v>119.9</v>
      </c>
      <c r="E82" s="2">
        <f t="shared" si="1"/>
        <v>-10.099999999999994</v>
      </c>
      <c r="G82">
        <v>1.09</v>
      </c>
    </row>
    <row r="83" spans="1:7" ht="15.75">
      <c r="A83" s="6" t="s">
        <v>118</v>
      </c>
      <c r="B83" s="8" t="s">
        <v>44</v>
      </c>
      <c r="C83" s="9">
        <v>220</v>
      </c>
      <c r="D83" s="3">
        <v>201.65</v>
      </c>
      <c r="E83" s="2">
        <f t="shared" si="1"/>
        <v>-18.349999999999994</v>
      </c>
      <c r="G83">
        <v>1.09</v>
      </c>
    </row>
    <row r="84" spans="1:7" ht="15.75">
      <c r="A84" s="6" t="s">
        <v>119</v>
      </c>
      <c r="B84" s="8" t="s">
        <v>45</v>
      </c>
      <c r="C84" s="9">
        <v>130</v>
      </c>
      <c r="D84" s="3">
        <v>119.9</v>
      </c>
      <c r="E84" s="2">
        <f t="shared" si="1"/>
        <v>-10.099999999999994</v>
      </c>
      <c r="G84">
        <v>1.09</v>
      </c>
    </row>
    <row r="85" spans="1:5" ht="15.75">
      <c r="A85" s="6" t="s">
        <v>222</v>
      </c>
      <c r="B85" s="8" t="s">
        <v>223</v>
      </c>
      <c r="C85" s="9">
        <v>95</v>
      </c>
      <c r="D85" s="3"/>
      <c r="E85" s="2"/>
    </row>
    <row r="86" spans="1:7" ht="15.75">
      <c r="A86" s="6" t="s">
        <v>120</v>
      </c>
      <c r="B86" s="8" t="s">
        <v>46</v>
      </c>
      <c r="C86" s="9">
        <v>95</v>
      </c>
      <c r="D86" s="3">
        <v>87.2</v>
      </c>
      <c r="E86" s="2">
        <f t="shared" si="1"/>
        <v>-7.799999999999997</v>
      </c>
      <c r="G86">
        <v>1.09</v>
      </c>
    </row>
    <row r="87" spans="1:7" ht="15.75">
      <c r="A87" s="6" t="s">
        <v>121</v>
      </c>
      <c r="B87" s="8" t="s">
        <v>47</v>
      </c>
      <c r="C87" s="9">
        <v>95</v>
      </c>
      <c r="D87" s="3">
        <v>87.2</v>
      </c>
      <c r="E87" s="2">
        <f t="shared" si="1"/>
        <v>-7.799999999999997</v>
      </c>
      <c r="G87">
        <v>1.09</v>
      </c>
    </row>
    <row r="88" spans="1:7" ht="15.75">
      <c r="A88" s="6" t="s">
        <v>122</v>
      </c>
      <c r="B88" s="8" t="s">
        <v>48</v>
      </c>
      <c r="C88" s="9">
        <v>260</v>
      </c>
      <c r="D88" s="3">
        <v>250.70000000000002</v>
      </c>
      <c r="E88" s="2">
        <f t="shared" si="1"/>
        <v>-9.299999999999983</v>
      </c>
      <c r="G88">
        <v>1.09</v>
      </c>
    </row>
    <row r="89" spans="1:5" ht="15.75">
      <c r="A89" s="6" t="s">
        <v>230</v>
      </c>
      <c r="B89" s="8" t="s">
        <v>231</v>
      </c>
      <c r="C89" s="9">
        <v>350</v>
      </c>
      <c r="D89" s="3"/>
      <c r="E89" s="2"/>
    </row>
    <row r="90" spans="1:7" ht="15.75">
      <c r="A90" s="6"/>
      <c r="B90" s="10" t="s">
        <v>49</v>
      </c>
      <c r="C90" s="9"/>
      <c r="D90" s="3"/>
      <c r="E90" s="2"/>
      <c r="G90">
        <v>1.09</v>
      </c>
    </row>
    <row r="91" spans="1:7" ht="15.75">
      <c r="A91" s="62" t="s">
        <v>123</v>
      </c>
      <c r="B91" s="8" t="s">
        <v>50</v>
      </c>
      <c r="C91" s="9">
        <v>4200</v>
      </c>
      <c r="D91" s="3">
        <v>2278.1000000000004</v>
      </c>
      <c r="E91" s="2">
        <f t="shared" si="1"/>
        <v>-1921.8999999999996</v>
      </c>
      <c r="G91">
        <v>1.09</v>
      </c>
    </row>
    <row r="92" spans="1:7" ht="15.75">
      <c r="A92" s="62"/>
      <c r="B92" s="10" t="s">
        <v>51</v>
      </c>
      <c r="C92" s="9"/>
      <c r="D92" s="3"/>
      <c r="E92" s="2"/>
      <c r="G92">
        <v>1.09</v>
      </c>
    </row>
    <row r="93" spans="1:7" ht="15.75">
      <c r="A93" s="60" t="s">
        <v>124</v>
      </c>
      <c r="B93" s="8" t="s">
        <v>52</v>
      </c>
      <c r="C93" s="27">
        <v>300</v>
      </c>
      <c r="D93" s="3">
        <v>141.70000000000002</v>
      </c>
      <c r="E93" s="2">
        <f t="shared" si="1"/>
        <v>-158.29999999999998</v>
      </c>
      <c r="G93">
        <v>1.09</v>
      </c>
    </row>
    <row r="94" spans="1:5" ht="15.75">
      <c r="A94" s="60" t="s">
        <v>125</v>
      </c>
      <c r="B94" s="8" t="s">
        <v>53</v>
      </c>
      <c r="C94" s="27">
        <v>400</v>
      </c>
      <c r="D94" s="3"/>
      <c r="E94" s="2"/>
    </row>
    <row r="95" spans="1:5" ht="15.75">
      <c r="A95" s="60" t="s">
        <v>126</v>
      </c>
      <c r="B95" s="8" t="s">
        <v>54</v>
      </c>
      <c r="C95" s="27">
        <v>340</v>
      </c>
      <c r="D95" s="3"/>
      <c r="E95" s="2"/>
    </row>
    <row r="96" spans="1:5" ht="15.75">
      <c r="A96" s="60" t="s">
        <v>209</v>
      </c>
      <c r="B96" s="8" t="s">
        <v>172</v>
      </c>
      <c r="C96" s="27">
        <v>195</v>
      </c>
      <c r="D96" s="3"/>
      <c r="E96" s="2"/>
    </row>
    <row r="97" spans="1:7" ht="15.75">
      <c r="A97" s="60" t="s">
        <v>127</v>
      </c>
      <c r="B97" s="8" t="s">
        <v>55</v>
      </c>
      <c r="C97" s="9">
        <v>350</v>
      </c>
      <c r="D97" s="3">
        <v>354.25</v>
      </c>
      <c r="E97" s="2">
        <f t="shared" si="1"/>
        <v>4.25</v>
      </c>
      <c r="G97">
        <v>1.09</v>
      </c>
    </row>
    <row r="98" spans="1:7" ht="15.75">
      <c r="A98" s="60" t="s">
        <v>128</v>
      </c>
      <c r="B98" s="8" t="s">
        <v>56</v>
      </c>
      <c r="C98" s="27">
        <v>450</v>
      </c>
      <c r="D98" s="3">
        <v>267.05</v>
      </c>
      <c r="E98" s="2">
        <f t="shared" si="1"/>
        <v>-182.95</v>
      </c>
      <c r="G98">
        <v>1.09</v>
      </c>
    </row>
    <row r="99" spans="1:7" ht="15.75">
      <c r="A99" s="60" t="s">
        <v>129</v>
      </c>
      <c r="B99" s="8" t="s">
        <v>57</v>
      </c>
      <c r="C99" s="27">
        <v>250</v>
      </c>
      <c r="D99" s="3">
        <v>245.25000000000003</v>
      </c>
      <c r="E99" s="2">
        <f t="shared" si="1"/>
        <v>-4.749999999999972</v>
      </c>
      <c r="G99">
        <v>1.09</v>
      </c>
    </row>
    <row r="100" spans="1:7" ht="15.75">
      <c r="A100" s="60" t="s">
        <v>130</v>
      </c>
      <c r="B100" s="8" t="s">
        <v>58</v>
      </c>
      <c r="C100" s="27">
        <v>300</v>
      </c>
      <c r="D100" s="3">
        <v>250.70000000000002</v>
      </c>
      <c r="E100" s="2">
        <f t="shared" si="1"/>
        <v>-49.29999999999998</v>
      </c>
      <c r="G100">
        <v>1.09</v>
      </c>
    </row>
    <row r="101" spans="1:7" ht="15.75">
      <c r="A101" s="60" t="s">
        <v>166</v>
      </c>
      <c r="B101" s="8" t="s">
        <v>59</v>
      </c>
      <c r="C101" s="9">
        <v>100</v>
      </c>
      <c r="D101" s="3">
        <v>196.20000000000002</v>
      </c>
      <c r="E101" s="2">
        <f t="shared" si="1"/>
        <v>96.20000000000002</v>
      </c>
      <c r="G101">
        <v>1.09</v>
      </c>
    </row>
    <row r="102" spans="1:7" ht="18" customHeight="1">
      <c r="A102" s="60" t="s">
        <v>193</v>
      </c>
      <c r="B102" s="8" t="s">
        <v>60</v>
      </c>
      <c r="C102" s="9">
        <v>400</v>
      </c>
      <c r="D102" s="3">
        <v>223.45000000000002</v>
      </c>
      <c r="E102" s="2">
        <f t="shared" si="1"/>
        <v>-176.54999999999998</v>
      </c>
      <c r="G102">
        <v>1.09</v>
      </c>
    </row>
    <row r="103" spans="1:7" ht="15.75">
      <c r="A103" s="60" t="s">
        <v>212</v>
      </c>
      <c r="B103" s="8" t="s">
        <v>175</v>
      </c>
      <c r="C103" s="9">
        <v>700</v>
      </c>
      <c r="D103" s="3">
        <v>98.10000000000001</v>
      </c>
      <c r="E103" s="2">
        <f t="shared" si="1"/>
        <v>-601.9</v>
      </c>
      <c r="G103">
        <v>1.09</v>
      </c>
    </row>
    <row r="104" spans="1:7" ht="15.75">
      <c r="A104" s="60" t="s">
        <v>131</v>
      </c>
      <c r="B104" s="8" t="s">
        <v>61</v>
      </c>
      <c r="C104" s="9">
        <v>400</v>
      </c>
      <c r="D104" s="3">
        <v>354.25</v>
      </c>
      <c r="E104" s="2">
        <f t="shared" si="1"/>
        <v>-45.75</v>
      </c>
      <c r="G104">
        <v>1.09</v>
      </c>
    </row>
    <row r="105" spans="1:7" ht="15.75">
      <c r="A105" s="60" t="s">
        <v>132</v>
      </c>
      <c r="B105" s="8" t="s">
        <v>62</v>
      </c>
      <c r="C105" s="27">
        <v>500</v>
      </c>
      <c r="D105" s="3">
        <v>294.3</v>
      </c>
      <c r="E105" s="2">
        <f t="shared" si="1"/>
        <v>-205.7</v>
      </c>
      <c r="G105">
        <v>1.09</v>
      </c>
    </row>
    <row r="106" spans="1:7" ht="15.75">
      <c r="A106" s="60" t="s">
        <v>133</v>
      </c>
      <c r="B106" s="8" t="s">
        <v>63</v>
      </c>
      <c r="C106" s="27">
        <v>250</v>
      </c>
      <c r="D106" s="3">
        <v>218.00000000000003</v>
      </c>
      <c r="E106" s="2">
        <f t="shared" si="1"/>
        <v>-31.99999999999997</v>
      </c>
      <c r="G106">
        <v>1.09</v>
      </c>
    </row>
    <row r="107" spans="1:7" ht="15.75">
      <c r="A107" s="60" t="s">
        <v>134</v>
      </c>
      <c r="B107" s="8" t="s">
        <v>64</v>
      </c>
      <c r="C107" s="9">
        <v>200</v>
      </c>
      <c r="D107" s="3">
        <v>207.10000000000002</v>
      </c>
      <c r="E107" s="2">
        <f t="shared" si="1"/>
        <v>7.100000000000023</v>
      </c>
      <c r="G107">
        <v>1.09</v>
      </c>
    </row>
    <row r="108" spans="1:7" ht="15.75">
      <c r="A108" s="60" t="s">
        <v>135</v>
      </c>
      <c r="B108" s="8" t="s">
        <v>65</v>
      </c>
      <c r="C108" s="9">
        <v>340</v>
      </c>
      <c r="D108" s="3">
        <v>228.9</v>
      </c>
      <c r="E108" s="2">
        <f t="shared" si="1"/>
        <v>-111.1</v>
      </c>
      <c r="G108">
        <v>1.09</v>
      </c>
    </row>
    <row r="109" spans="1:7" ht="15.75">
      <c r="A109" s="60" t="s">
        <v>136</v>
      </c>
      <c r="B109" s="8" t="s">
        <v>66</v>
      </c>
      <c r="C109" s="9">
        <v>400</v>
      </c>
      <c r="D109" s="3">
        <v>305.20000000000005</v>
      </c>
      <c r="E109" s="2">
        <f t="shared" si="1"/>
        <v>-94.79999999999995</v>
      </c>
      <c r="G109">
        <v>1.09</v>
      </c>
    </row>
    <row r="110" spans="1:7" ht="15.75">
      <c r="A110" s="60" t="s">
        <v>205</v>
      </c>
      <c r="B110" s="8" t="s">
        <v>168</v>
      </c>
      <c r="C110" s="9">
        <v>190</v>
      </c>
      <c r="D110" s="3">
        <v>354.25</v>
      </c>
      <c r="E110" s="2">
        <f t="shared" si="1"/>
        <v>164.25</v>
      </c>
      <c r="G110">
        <v>1.09</v>
      </c>
    </row>
    <row r="111" spans="1:7" ht="15.75">
      <c r="A111" s="60" t="s">
        <v>206</v>
      </c>
      <c r="B111" s="8" t="s">
        <v>169</v>
      </c>
      <c r="C111" s="9">
        <v>210</v>
      </c>
      <c r="D111" s="3">
        <v>245.25000000000003</v>
      </c>
      <c r="E111" s="2">
        <f t="shared" si="1"/>
        <v>35.25000000000003</v>
      </c>
      <c r="G111">
        <v>1.09</v>
      </c>
    </row>
    <row r="112" spans="1:7" ht="15.75">
      <c r="A112" s="60" t="s">
        <v>208</v>
      </c>
      <c r="B112" s="8" t="s">
        <v>171</v>
      </c>
      <c r="C112" s="9">
        <v>200</v>
      </c>
      <c r="D112" s="3">
        <v>223.45000000000002</v>
      </c>
      <c r="E112" s="2">
        <f t="shared" si="1"/>
        <v>23.450000000000017</v>
      </c>
      <c r="G112">
        <v>1.09</v>
      </c>
    </row>
    <row r="113" spans="1:7" ht="15.75">
      <c r="A113" s="60" t="s">
        <v>207</v>
      </c>
      <c r="B113" s="8" t="s">
        <v>170</v>
      </c>
      <c r="C113" s="9">
        <v>210</v>
      </c>
      <c r="D113" s="3">
        <v>457.8</v>
      </c>
      <c r="E113" s="2">
        <f t="shared" si="1"/>
        <v>247.8</v>
      </c>
      <c r="G113">
        <v>1.09</v>
      </c>
    </row>
    <row r="114" spans="1:7" ht="15.75">
      <c r="A114" s="60" t="s">
        <v>210</v>
      </c>
      <c r="B114" s="8" t="s">
        <v>173</v>
      </c>
      <c r="C114" s="9">
        <v>190</v>
      </c>
      <c r="D114" s="3">
        <v>457.8</v>
      </c>
      <c r="E114" s="2">
        <f t="shared" si="1"/>
        <v>267.8</v>
      </c>
      <c r="G114">
        <v>1.09</v>
      </c>
    </row>
    <row r="115" spans="1:7" ht="15.75">
      <c r="A115" s="60" t="s">
        <v>194</v>
      </c>
      <c r="B115" s="8" t="s">
        <v>67</v>
      </c>
      <c r="C115" s="9">
        <v>400</v>
      </c>
      <c r="D115" s="3">
        <v>397.85</v>
      </c>
      <c r="E115" s="2">
        <f t="shared" si="1"/>
        <v>-2.1499999999999773</v>
      </c>
      <c r="G115">
        <v>1.09</v>
      </c>
    </row>
    <row r="116" spans="1:7" ht="15.75">
      <c r="A116" s="60" t="s">
        <v>195</v>
      </c>
      <c r="B116" s="8" t="s">
        <v>204</v>
      </c>
      <c r="C116" s="9">
        <v>340</v>
      </c>
      <c r="D116" s="3">
        <v>299.75</v>
      </c>
      <c r="E116" s="2">
        <f t="shared" si="1"/>
        <v>-40.25</v>
      </c>
      <c r="G116">
        <v>1.09</v>
      </c>
    </row>
    <row r="117" spans="1:7" ht="15.75">
      <c r="A117" s="60" t="s">
        <v>196</v>
      </c>
      <c r="B117" s="34" t="s">
        <v>157</v>
      </c>
      <c r="C117" s="27">
        <v>650</v>
      </c>
      <c r="D117" s="3">
        <v>523.2</v>
      </c>
      <c r="E117" s="2">
        <f t="shared" si="1"/>
        <v>-126.79999999999995</v>
      </c>
      <c r="G117">
        <v>1.09</v>
      </c>
    </row>
    <row r="118" spans="1:7" ht="15.75">
      <c r="A118" s="60" t="s">
        <v>197</v>
      </c>
      <c r="B118" s="34" t="s">
        <v>68</v>
      </c>
      <c r="C118" s="27">
        <v>540</v>
      </c>
      <c r="D118" s="3">
        <v>523.2</v>
      </c>
      <c r="E118" s="2">
        <f aca="true" t="shared" si="2" ref="E118:E123">D118-C118</f>
        <v>-16.799999999999955</v>
      </c>
      <c r="G118">
        <v>1.09</v>
      </c>
    </row>
    <row r="119" spans="1:7" ht="15.75">
      <c r="A119" s="60" t="s">
        <v>198</v>
      </c>
      <c r="B119" s="34" t="s">
        <v>69</v>
      </c>
      <c r="C119" s="27">
        <v>650</v>
      </c>
      <c r="D119" s="3">
        <v>523.2</v>
      </c>
      <c r="E119" s="2">
        <f t="shared" si="2"/>
        <v>-126.79999999999995</v>
      </c>
      <c r="G119">
        <v>1.09</v>
      </c>
    </row>
    <row r="120" spans="1:7" ht="15.75">
      <c r="A120" s="60" t="s">
        <v>199</v>
      </c>
      <c r="B120" s="8" t="s">
        <v>70</v>
      </c>
      <c r="C120" s="9">
        <v>400</v>
      </c>
      <c r="D120" s="3">
        <v>523.2</v>
      </c>
      <c r="E120" s="2">
        <f t="shared" si="2"/>
        <v>123.20000000000005</v>
      </c>
      <c r="G120">
        <v>1.09</v>
      </c>
    </row>
    <row r="121" spans="1:7" ht="15.75">
      <c r="A121" s="60" t="s">
        <v>200</v>
      </c>
      <c r="B121" s="8" t="s">
        <v>71</v>
      </c>
      <c r="C121" s="9">
        <v>300</v>
      </c>
      <c r="D121" s="3">
        <v>523.2</v>
      </c>
      <c r="E121" s="2">
        <f t="shared" si="2"/>
        <v>223.20000000000005</v>
      </c>
      <c r="G121">
        <v>1.09</v>
      </c>
    </row>
    <row r="122" spans="1:7" ht="15.75">
      <c r="A122" s="60" t="s">
        <v>201</v>
      </c>
      <c r="B122" s="8" t="s">
        <v>72</v>
      </c>
      <c r="C122" s="9">
        <v>610</v>
      </c>
      <c r="D122" s="3">
        <v>523.2</v>
      </c>
      <c r="E122" s="2">
        <f t="shared" si="2"/>
        <v>-86.79999999999995</v>
      </c>
      <c r="G122">
        <v>1.09</v>
      </c>
    </row>
    <row r="123" spans="1:7" ht="15.75">
      <c r="A123" s="60" t="s">
        <v>211</v>
      </c>
      <c r="B123" s="8" t="s">
        <v>174</v>
      </c>
      <c r="C123" s="9">
        <v>50</v>
      </c>
      <c r="D123" s="3">
        <v>523.2</v>
      </c>
      <c r="E123" s="2">
        <f t="shared" si="2"/>
        <v>473.20000000000005</v>
      </c>
      <c r="G123">
        <v>1.09</v>
      </c>
    </row>
    <row r="124" spans="1:5" ht="15.75">
      <c r="A124" s="60" t="s">
        <v>234</v>
      </c>
      <c r="B124" s="8" t="s">
        <v>235</v>
      </c>
      <c r="C124" s="9">
        <v>340</v>
      </c>
      <c r="D124" s="3"/>
      <c r="E124" s="2"/>
    </row>
    <row r="125" spans="1:5" ht="15.75">
      <c r="A125" s="60" t="s">
        <v>236</v>
      </c>
      <c r="B125" s="8" t="s">
        <v>237</v>
      </c>
      <c r="C125" s="9">
        <v>620</v>
      </c>
      <c r="D125" s="3"/>
      <c r="E125" s="2"/>
    </row>
    <row r="126" spans="1:7" ht="15.75">
      <c r="A126" s="6"/>
      <c r="B126" s="7" t="s">
        <v>179</v>
      </c>
      <c r="C126" s="9"/>
      <c r="D126" s="3"/>
      <c r="E126" s="2"/>
      <c r="G126">
        <v>1.09</v>
      </c>
    </row>
    <row r="127" spans="1:3" ht="47.25">
      <c r="A127" s="19" t="s">
        <v>203</v>
      </c>
      <c r="B127" s="17" t="s">
        <v>153</v>
      </c>
      <c r="C127" s="16">
        <v>600</v>
      </c>
    </row>
    <row r="128" spans="1:3" ht="15.75">
      <c r="A128" s="19" t="s">
        <v>213</v>
      </c>
      <c r="B128" s="17" t="s">
        <v>176</v>
      </c>
      <c r="C128" s="16">
        <v>100</v>
      </c>
    </row>
    <row r="129" spans="1:3" ht="15.75">
      <c r="A129" s="19" t="s">
        <v>214</v>
      </c>
      <c r="B129" s="17" t="s">
        <v>177</v>
      </c>
      <c r="C129" s="16">
        <v>50</v>
      </c>
    </row>
    <row r="130" spans="1:3" ht="15.75">
      <c r="A130" s="19" t="s">
        <v>215</v>
      </c>
      <c r="B130" s="17" t="s">
        <v>178</v>
      </c>
      <c r="C130" s="16">
        <v>100</v>
      </c>
    </row>
    <row r="131" spans="1:3" ht="34.5" customHeight="1">
      <c r="A131" s="6" t="s">
        <v>232</v>
      </c>
      <c r="B131" s="17" t="s">
        <v>233</v>
      </c>
      <c r="C131" s="16">
        <v>170</v>
      </c>
    </row>
  </sheetData>
  <sheetProtection/>
  <mergeCells count="3">
    <mergeCell ref="B1:C1"/>
    <mergeCell ref="A3:C3"/>
    <mergeCell ref="B2:C2"/>
  </mergeCells>
  <printOptions/>
  <pageMargins left="0.7" right="0.7" top="0.75" bottom="0.75" header="0.3" footer="0.3"/>
  <pageSetup fitToHeight="0" horizontalDpi="600" verticalDpi="600" orientation="portrait" paperSize="9" scale="82" r:id="rId1"/>
  <rowBreaks count="2" manualBreakCount="2">
    <brk id="40" max="2" man="1"/>
    <brk id="9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117" sqref="B117"/>
    </sheetView>
  </sheetViews>
  <sheetFormatPr defaultColWidth="9.140625" defaultRowHeight="15"/>
  <cols>
    <col min="1" max="1" width="8.57421875" style="5" customWidth="1"/>
    <col min="2" max="2" width="67.8515625" style="13" customWidth="1"/>
    <col min="3" max="3" width="15.140625" style="14" hidden="1" customWidth="1"/>
    <col min="4" max="4" width="14.28125" style="48" hidden="1" customWidth="1"/>
    <col min="5" max="5" width="16.28125" style="59" customWidth="1"/>
    <col min="6" max="6" width="10.00390625" style="0" hidden="1" customWidth="1"/>
  </cols>
  <sheetData>
    <row r="1" spans="2:5" ht="75.75" customHeight="1">
      <c r="B1" s="63" t="s">
        <v>155</v>
      </c>
      <c r="C1" s="63"/>
      <c r="D1" s="63"/>
      <c r="E1" s="63"/>
    </row>
    <row r="2" spans="1:5" ht="33" customHeight="1">
      <c r="A2" s="65" t="s">
        <v>221</v>
      </c>
      <c r="B2" s="65"/>
      <c r="C2" s="65"/>
      <c r="D2" s="65"/>
      <c r="E2" s="65"/>
    </row>
    <row r="3" spans="1:5" s="25" customFormat="1" ht="15.75">
      <c r="A3" s="52"/>
      <c r="B3" s="53"/>
      <c r="C3" s="54"/>
      <c r="D3" s="55"/>
      <c r="E3" s="56"/>
    </row>
    <row r="4" spans="1:6" ht="47.25">
      <c r="A4" s="31" t="s">
        <v>143</v>
      </c>
      <c r="B4" s="30" t="s">
        <v>142</v>
      </c>
      <c r="C4" s="30" t="s">
        <v>217</v>
      </c>
      <c r="D4" s="46" t="s">
        <v>218</v>
      </c>
      <c r="E4" s="49" t="s">
        <v>220</v>
      </c>
      <c r="F4" s="51"/>
    </row>
    <row r="5" spans="1:6" ht="15.75">
      <c r="A5" s="6"/>
      <c r="B5" s="7" t="s">
        <v>0</v>
      </c>
      <c r="C5" s="30"/>
      <c r="D5" s="47"/>
      <c r="E5" s="57"/>
      <c r="F5" s="50"/>
    </row>
    <row r="6" spans="1:6" ht="15.75">
      <c r="A6" s="6" t="s">
        <v>77</v>
      </c>
      <c r="B6" s="8" t="s">
        <v>146</v>
      </c>
      <c r="C6" s="9">
        <v>400</v>
      </c>
      <c r="D6" s="47">
        <v>413.18</v>
      </c>
      <c r="E6" s="57">
        <v>345</v>
      </c>
      <c r="F6" s="50">
        <f aca="true" t="shared" si="0" ref="F6:F15">D6-C6</f>
        <v>13.180000000000007</v>
      </c>
    </row>
    <row r="7" spans="1:6" ht="15.75">
      <c r="A7" s="6" t="s">
        <v>76</v>
      </c>
      <c r="B7" s="8" t="s">
        <v>137</v>
      </c>
      <c r="C7" s="9">
        <v>1000</v>
      </c>
      <c r="D7" s="47">
        <v>1032.94</v>
      </c>
      <c r="E7" s="57">
        <v>865</v>
      </c>
      <c r="F7" s="50">
        <f t="shared" si="0"/>
        <v>32.940000000000055</v>
      </c>
    </row>
    <row r="8" spans="1:6" ht="15.75">
      <c r="A8" s="6" t="s">
        <v>78</v>
      </c>
      <c r="B8" s="8" t="s">
        <v>138</v>
      </c>
      <c r="C8" s="9">
        <v>1000</v>
      </c>
      <c r="D8" s="47">
        <v>1032.94</v>
      </c>
      <c r="E8" s="57">
        <v>865</v>
      </c>
      <c r="F8" s="50">
        <f t="shared" si="0"/>
        <v>32.940000000000055</v>
      </c>
    </row>
    <row r="9" spans="1:6" ht="15.75">
      <c r="A9" s="6" t="s">
        <v>79</v>
      </c>
      <c r="B9" s="8" t="s">
        <v>139</v>
      </c>
      <c r="C9" s="9">
        <v>1000</v>
      </c>
      <c r="D9" s="47">
        <v>1032.94</v>
      </c>
      <c r="E9" s="57">
        <v>865</v>
      </c>
      <c r="F9" s="50">
        <f t="shared" si="0"/>
        <v>32.940000000000055</v>
      </c>
    </row>
    <row r="10" spans="1:6" ht="15.75">
      <c r="A10" s="6" t="s">
        <v>80</v>
      </c>
      <c r="B10" s="8" t="s">
        <v>140</v>
      </c>
      <c r="C10" s="9">
        <v>1000</v>
      </c>
      <c r="D10" s="47">
        <v>1032.94</v>
      </c>
      <c r="E10" s="57">
        <v>865</v>
      </c>
      <c r="F10" s="50">
        <f t="shared" si="0"/>
        <v>32.940000000000055</v>
      </c>
    </row>
    <row r="11" spans="1:6" ht="15.75">
      <c r="A11" s="6" t="s">
        <v>81</v>
      </c>
      <c r="B11" s="8" t="s">
        <v>141</v>
      </c>
      <c r="C11" s="9">
        <v>1000</v>
      </c>
      <c r="D11" s="47">
        <v>1032.94</v>
      </c>
      <c r="E11" s="57">
        <v>865</v>
      </c>
      <c r="F11" s="50">
        <f t="shared" si="0"/>
        <v>32.940000000000055</v>
      </c>
    </row>
    <row r="12" spans="1:6" ht="31.5">
      <c r="A12" s="6" t="s">
        <v>82</v>
      </c>
      <c r="B12" s="33" t="s">
        <v>156</v>
      </c>
      <c r="C12" s="9">
        <v>1000</v>
      </c>
      <c r="D12" s="47">
        <v>1032.94</v>
      </c>
      <c r="E12" s="57">
        <v>865</v>
      </c>
      <c r="F12" s="50">
        <f t="shared" si="0"/>
        <v>32.940000000000055</v>
      </c>
    </row>
    <row r="13" spans="1:6" ht="15.75">
      <c r="A13" s="6" t="s">
        <v>147</v>
      </c>
      <c r="B13" s="18" t="s">
        <v>150</v>
      </c>
      <c r="C13" s="9">
        <v>500</v>
      </c>
      <c r="D13" s="47">
        <v>516.47</v>
      </c>
      <c r="E13" s="58">
        <v>435</v>
      </c>
      <c r="F13" s="50">
        <f t="shared" si="0"/>
        <v>16.470000000000027</v>
      </c>
    </row>
    <row r="14" spans="1:6" ht="15.75">
      <c r="A14" s="6" t="s">
        <v>148</v>
      </c>
      <c r="B14" s="18" t="s">
        <v>151</v>
      </c>
      <c r="C14" s="9">
        <v>650</v>
      </c>
      <c r="D14" s="47">
        <v>671.41</v>
      </c>
      <c r="E14" s="58">
        <v>560</v>
      </c>
      <c r="F14" s="50">
        <f t="shared" si="0"/>
        <v>21.409999999999968</v>
      </c>
    </row>
    <row r="15" spans="1:6" ht="15.75">
      <c r="A15" s="6" t="s">
        <v>149</v>
      </c>
      <c r="B15" s="18" t="s">
        <v>152</v>
      </c>
      <c r="C15" s="9">
        <v>800</v>
      </c>
      <c r="D15" s="47">
        <v>826.36</v>
      </c>
      <c r="E15" s="58">
        <v>690</v>
      </c>
      <c r="F15" s="50">
        <f t="shared" si="0"/>
        <v>26.360000000000014</v>
      </c>
    </row>
    <row r="16" spans="1:6" ht="15.75">
      <c r="A16" s="6"/>
      <c r="B16" s="10" t="s">
        <v>1</v>
      </c>
      <c r="C16" s="30"/>
      <c r="D16" s="47"/>
      <c r="E16" s="57"/>
      <c r="F16" s="50"/>
    </row>
    <row r="17" spans="1:6" ht="31.5">
      <c r="A17" s="19" t="s">
        <v>83</v>
      </c>
      <c r="B17" s="33" t="s">
        <v>162</v>
      </c>
      <c r="C17" s="27">
        <v>2200</v>
      </c>
      <c r="D17" s="47">
        <v>2236.5</v>
      </c>
      <c r="E17" s="58">
        <v>1890</v>
      </c>
      <c r="F17" s="50">
        <f>D17-C17</f>
        <v>36.5</v>
      </c>
    </row>
    <row r="18" spans="1:6" ht="31.5">
      <c r="A18" s="19" t="s">
        <v>84</v>
      </c>
      <c r="B18" s="33" t="s">
        <v>163</v>
      </c>
      <c r="C18" s="27">
        <v>2200</v>
      </c>
      <c r="D18" s="47">
        <v>2236.5</v>
      </c>
      <c r="E18" s="58">
        <v>1890</v>
      </c>
      <c r="F18" s="50">
        <f>D18-C18</f>
        <v>36.5</v>
      </c>
    </row>
    <row r="19" spans="1:6" ht="31.5">
      <c r="A19" s="19" t="s">
        <v>85</v>
      </c>
      <c r="B19" s="33" t="s">
        <v>164</v>
      </c>
      <c r="C19" s="27">
        <v>2500</v>
      </c>
      <c r="D19" s="47">
        <v>2514.4080000000004</v>
      </c>
      <c r="E19" s="58">
        <v>2180</v>
      </c>
      <c r="F19" s="50">
        <f>D19-C19</f>
        <v>14.408000000000357</v>
      </c>
    </row>
    <row r="20" spans="1:6" ht="47.25">
      <c r="A20" s="19" t="s">
        <v>86</v>
      </c>
      <c r="B20" s="34" t="s">
        <v>165</v>
      </c>
      <c r="C20" s="27">
        <v>270</v>
      </c>
      <c r="D20" s="47">
        <v>277.908</v>
      </c>
      <c r="E20" s="58">
        <v>300</v>
      </c>
      <c r="F20" s="50">
        <f>D20-C20</f>
        <v>7.9080000000000155</v>
      </c>
    </row>
    <row r="21" spans="1:6" ht="15.75">
      <c r="A21" s="6"/>
      <c r="B21" s="7" t="s">
        <v>2</v>
      </c>
      <c r="C21" s="30"/>
      <c r="D21" s="47"/>
      <c r="E21" s="57"/>
      <c r="F21" s="50"/>
    </row>
    <row r="22" spans="1:6" ht="15.75">
      <c r="A22" s="19" t="s">
        <v>87</v>
      </c>
      <c r="B22" s="34" t="s">
        <v>167</v>
      </c>
      <c r="C22" s="35">
        <v>750</v>
      </c>
      <c r="D22" s="47">
        <v>757.42</v>
      </c>
      <c r="E22" s="58">
        <v>635</v>
      </c>
      <c r="F22" s="50">
        <f aca="true" t="shared" si="1" ref="F22:F31">D22-C22</f>
        <v>7.419999999999959</v>
      </c>
    </row>
    <row r="23" spans="1:6" ht="47.25">
      <c r="A23" s="19" t="s">
        <v>88</v>
      </c>
      <c r="B23" s="34" t="s">
        <v>160</v>
      </c>
      <c r="C23" s="35">
        <v>750</v>
      </c>
      <c r="D23" s="47">
        <v>757.42</v>
      </c>
      <c r="E23" s="58">
        <v>635</v>
      </c>
      <c r="F23" s="50">
        <f t="shared" si="1"/>
        <v>7.419999999999959</v>
      </c>
    </row>
    <row r="24" spans="1:6" ht="31.5">
      <c r="A24" s="19" t="s">
        <v>89</v>
      </c>
      <c r="B24" s="34" t="s">
        <v>3</v>
      </c>
      <c r="C24" s="27">
        <v>850</v>
      </c>
      <c r="D24" s="47">
        <v>855.18</v>
      </c>
      <c r="E24" s="58">
        <v>715</v>
      </c>
      <c r="F24" s="50">
        <f t="shared" si="1"/>
        <v>5.17999999999995</v>
      </c>
    </row>
    <row r="25" spans="1:6" ht="31.5">
      <c r="A25" s="19" t="s">
        <v>90</v>
      </c>
      <c r="B25" s="34" t="s">
        <v>4</v>
      </c>
      <c r="C25" s="27">
        <v>1000</v>
      </c>
      <c r="D25" s="47">
        <v>1005.1</v>
      </c>
      <c r="E25" s="58">
        <v>840</v>
      </c>
      <c r="F25" s="50">
        <f t="shared" si="1"/>
        <v>5.100000000000023</v>
      </c>
    </row>
    <row r="26" spans="1:6" ht="31.5">
      <c r="A26" s="19" t="s">
        <v>91</v>
      </c>
      <c r="B26" s="34" t="s">
        <v>113</v>
      </c>
      <c r="C26" s="27">
        <v>450</v>
      </c>
      <c r="D26" s="47">
        <v>465.16</v>
      </c>
      <c r="E26" s="58">
        <v>390</v>
      </c>
      <c r="F26" s="50">
        <f t="shared" si="1"/>
        <v>15.160000000000025</v>
      </c>
    </row>
    <row r="27" spans="1:6" ht="31.5">
      <c r="A27" s="19" t="s">
        <v>180</v>
      </c>
      <c r="B27" s="34" t="s">
        <v>5</v>
      </c>
      <c r="C27" s="27">
        <v>550</v>
      </c>
      <c r="D27" s="47">
        <v>553.3</v>
      </c>
      <c r="E27" s="58">
        <v>465</v>
      </c>
      <c r="F27" s="50">
        <f t="shared" si="1"/>
        <v>3.2999999999999545</v>
      </c>
    </row>
    <row r="28" spans="1:6" ht="31.5">
      <c r="A28" s="19" t="s">
        <v>181</v>
      </c>
      <c r="B28" s="34" t="s">
        <v>6</v>
      </c>
      <c r="C28" s="27">
        <v>750</v>
      </c>
      <c r="D28" s="47">
        <v>757.42</v>
      </c>
      <c r="E28" s="58">
        <v>635</v>
      </c>
      <c r="F28" s="50">
        <f t="shared" si="1"/>
        <v>7.419999999999959</v>
      </c>
    </row>
    <row r="29" spans="1:6" ht="31.5">
      <c r="A29" s="19" t="s">
        <v>182</v>
      </c>
      <c r="B29" s="34" t="s">
        <v>158</v>
      </c>
      <c r="C29" s="27">
        <v>850</v>
      </c>
      <c r="D29" s="47">
        <v>855.18</v>
      </c>
      <c r="E29" s="58">
        <v>715</v>
      </c>
      <c r="F29" s="50">
        <f t="shared" si="1"/>
        <v>5.17999999999995</v>
      </c>
    </row>
    <row r="30" spans="1:6" ht="31.5">
      <c r="A30" s="19" t="s">
        <v>183</v>
      </c>
      <c r="B30" s="34" t="s">
        <v>159</v>
      </c>
      <c r="C30" s="27">
        <v>850</v>
      </c>
      <c r="D30" s="47">
        <v>855.18</v>
      </c>
      <c r="E30" s="58">
        <v>715</v>
      </c>
      <c r="F30" s="50">
        <f t="shared" si="1"/>
        <v>5.17999999999995</v>
      </c>
    </row>
    <row r="31" spans="1:6" ht="31.5">
      <c r="A31" s="19" t="s">
        <v>184</v>
      </c>
      <c r="B31" s="34" t="s">
        <v>161</v>
      </c>
      <c r="C31" s="27">
        <v>850</v>
      </c>
      <c r="D31" s="47">
        <v>855.18</v>
      </c>
      <c r="E31" s="58">
        <v>715</v>
      </c>
      <c r="F31" s="50">
        <f t="shared" si="1"/>
        <v>5.17999999999995</v>
      </c>
    </row>
    <row r="32" spans="1:6" ht="15.75">
      <c r="A32" s="6"/>
      <c r="B32" s="7" t="s">
        <v>7</v>
      </c>
      <c r="C32" s="30"/>
      <c r="D32" s="47"/>
      <c r="E32" s="57"/>
      <c r="F32" s="50"/>
    </row>
    <row r="33" spans="1:6" ht="15.75">
      <c r="A33" s="19" t="s">
        <v>185</v>
      </c>
      <c r="B33" s="8" t="s">
        <v>8</v>
      </c>
      <c r="C33" s="9">
        <v>950</v>
      </c>
      <c r="D33" s="47">
        <v>1012.93</v>
      </c>
      <c r="E33" s="58">
        <v>845</v>
      </c>
      <c r="F33" s="50">
        <f>D33-C33</f>
        <v>62.92999999999995</v>
      </c>
    </row>
    <row r="34" spans="1:6" ht="15.75">
      <c r="A34" s="19" t="s">
        <v>186</v>
      </c>
      <c r="B34" s="8" t="s">
        <v>9</v>
      </c>
      <c r="C34" s="9">
        <v>60</v>
      </c>
      <c r="D34" s="47">
        <v>68.78</v>
      </c>
      <c r="E34" s="58">
        <v>60</v>
      </c>
      <c r="F34" s="50">
        <f>D34-C34</f>
        <v>8.780000000000001</v>
      </c>
    </row>
    <row r="35" spans="1:6" ht="15.75">
      <c r="A35" s="19"/>
      <c r="B35" s="10" t="s">
        <v>10</v>
      </c>
      <c r="C35" s="9"/>
      <c r="D35" s="47"/>
      <c r="E35" s="57"/>
      <c r="F35" s="50"/>
    </row>
    <row r="36" spans="1:6" ht="15.75">
      <c r="A36" s="19" t="s">
        <v>92</v>
      </c>
      <c r="B36" s="34" t="s">
        <v>11</v>
      </c>
      <c r="C36" s="27">
        <v>300</v>
      </c>
      <c r="D36" s="47">
        <v>304.57</v>
      </c>
      <c r="E36" s="58">
        <v>255</v>
      </c>
      <c r="F36" s="50">
        <f aca="true" t="shared" si="2" ref="F36:F42">D36-C36</f>
        <v>4.569999999999993</v>
      </c>
    </row>
    <row r="37" spans="1:6" ht="15.75">
      <c r="A37" s="19" t="s">
        <v>93</v>
      </c>
      <c r="B37" s="34" t="s">
        <v>12</v>
      </c>
      <c r="C37" s="27">
        <v>250</v>
      </c>
      <c r="D37" s="47">
        <v>251.49</v>
      </c>
      <c r="E37" s="58">
        <v>210</v>
      </c>
      <c r="F37" s="50">
        <f t="shared" si="2"/>
        <v>1.490000000000009</v>
      </c>
    </row>
    <row r="38" spans="1:6" ht="15.75">
      <c r="A38" s="19" t="s">
        <v>94</v>
      </c>
      <c r="B38" s="34" t="s">
        <v>13</v>
      </c>
      <c r="C38" s="27">
        <v>1500</v>
      </c>
      <c r="D38" s="47">
        <v>1566.91</v>
      </c>
      <c r="E38" s="58">
        <v>1255</v>
      </c>
      <c r="F38" s="50">
        <f t="shared" si="2"/>
        <v>66.91000000000008</v>
      </c>
    </row>
    <row r="39" spans="1:6" ht="15.75">
      <c r="A39" s="19" t="s">
        <v>95</v>
      </c>
      <c r="B39" s="34" t="s">
        <v>14</v>
      </c>
      <c r="C39" s="27">
        <v>1500</v>
      </c>
      <c r="D39" s="47">
        <v>1505.32</v>
      </c>
      <c r="E39" s="58">
        <v>1255</v>
      </c>
      <c r="F39" s="50">
        <f t="shared" si="2"/>
        <v>5.319999999999936</v>
      </c>
    </row>
    <row r="40" spans="1:6" ht="31.5">
      <c r="A40" s="19" t="s">
        <v>187</v>
      </c>
      <c r="B40" s="34" t="s">
        <v>15</v>
      </c>
      <c r="C40" s="27">
        <v>1250</v>
      </c>
      <c r="D40" s="47">
        <v>1276.16</v>
      </c>
      <c r="E40" s="58">
        <v>1065</v>
      </c>
      <c r="F40" s="50">
        <f t="shared" si="2"/>
        <v>26.160000000000082</v>
      </c>
    </row>
    <row r="41" spans="1:6" ht="15.75">
      <c r="A41" s="19" t="s">
        <v>188</v>
      </c>
      <c r="B41" s="34" t="s">
        <v>16</v>
      </c>
      <c r="C41" s="27">
        <v>650</v>
      </c>
      <c r="D41" s="47">
        <v>653.08</v>
      </c>
      <c r="E41" s="58">
        <v>545</v>
      </c>
      <c r="F41" s="50">
        <f t="shared" si="2"/>
        <v>3.080000000000041</v>
      </c>
    </row>
    <row r="42" spans="1:6" ht="15.75">
      <c r="A42" s="19" t="s">
        <v>189</v>
      </c>
      <c r="B42" s="33" t="s">
        <v>17</v>
      </c>
      <c r="C42" s="27">
        <v>1200</v>
      </c>
      <c r="D42" s="47">
        <v>1211.58</v>
      </c>
      <c r="E42" s="58">
        <v>1010</v>
      </c>
      <c r="F42" s="50">
        <f t="shared" si="2"/>
        <v>11.579999999999927</v>
      </c>
    </row>
    <row r="43" spans="1:6" ht="15.75">
      <c r="A43" s="6"/>
      <c r="B43" s="10" t="s">
        <v>18</v>
      </c>
      <c r="C43" s="12"/>
      <c r="D43" s="47"/>
      <c r="E43" s="57"/>
      <c r="F43" s="50"/>
    </row>
    <row r="44" spans="1:6" ht="15.75">
      <c r="A44" s="6" t="s">
        <v>97</v>
      </c>
      <c r="B44" s="11" t="s">
        <v>19</v>
      </c>
      <c r="C44" s="27">
        <v>1350</v>
      </c>
      <c r="D44" s="47">
        <v>1369.83</v>
      </c>
      <c r="E44" s="58">
        <v>1145</v>
      </c>
      <c r="F44" s="50">
        <f>D44-C44</f>
        <v>19.829999999999927</v>
      </c>
    </row>
    <row r="45" spans="1:6" ht="15.75">
      <c r="A45" s="6" t="s">
        <v>96</v>
      </c>
      <c r="B45" s="8" t="s">
        <v>20</v>
      </c>
      <c r="C45" s="27">
        <v>700</v>
      </c>
      <c r="D45" s="47">
        <v>713.35</v>
      </c>
      <c r="E45" s="58">
        <v>595</v>
      </c>
      <c r="F45" s="50">
        <f>D45-C45</f>
        <v>13.350000000000023</v>
      </c>
    </row>
    <row r="46" spans="1:6" ht="15.75">
      <c r="A46" s="6"/>
      <c r="B46" s="10" t="s">
        <v>21</v>
      </c>
      <c r="C46" s="9"/>
      <c r="D46" s="47"/>
      <c r="E46" s="57"/>
      <c r="F46" s="50"/>
    </row>
    <row r="47" spans="1:6" ht="15.75">
      <c r="A47" s="19" t="s">
        <v>98</v>
      </c>
      <c r="B47" s="8" t="s">
        <v>22</v>
      </c>
      <c r="C47" s="29">
        <v>400</v>
      </c>
      <c r="D47" s="47">
        <v>404.5</v>
      </c>
      <c r="E47" s="58">
        <v>340</v>
      </c>
      <c r="F47" s="50">
        <f aca="true" t="shared" si="3" ref="F47:F54">D47-C47</f>
        <v>4.5</v>
      </c>
    </row>
    <row r="48" spans="1:6" ht="15.75">
      <c r="A48" s="19" t="s">
        <v>99</v>
      </c>
      <c r="B48" s="8" t="s">
        <v>23</v>
      </c>
      <c r="C48" s="29">
        <v>500</v>
      </c>
      <c r="D48" s="47">
        <v>508.33</v>
      </c>
      <c r="E48" s="58">
        <v>425</v>
      </c>
      <c r="F48" s="50">
        <f t="shared" si="3"/>
        <v>8.329999999999984</v>
      </c>
    </row>
    <row r="49" spans="1:6" ht="15.75">
      <c r="A49" s="19" t="s">
        <v>100</v>
      </c>
      <c r="B49" s="8" t="s">
        <v>24</v>
      </c>
      <c r="C49" s="29">
        <v>630</v>
      </c>
      <c r="D49" s="47">
        <v>644.61</v>
      </c>
      <c r="E49" s="58">
        <v>540</v>
      </c>
      <c r="F49" s="50">
        <f t="shared" si="3"/>
        <v>14.610000000000014</v>
      </c>
    </row>
    <row r="50" spans="1:6" ht="15.75">
      <c r="A50" s="19" t="s">
        <v>101</v>
      </c>
      <c r="B50" s="8" t="s">
        <v>25</v>
      </c>
      <c r="C50" s="29">
        <v>350</v>
      </c>
      <c r="D50" s="47">
        <v>355.35</v>
      </c>
      <c r="E50" s="58">
        <v>300</v>
      </c>
      <c r="F50" s="50">
        <f t="shared" si="3"/>
        <v>5.350000000000023</v>
      </c>
    </row>
    <row r="51" spans="1:6" ht="15.75">
      <c r="A51" s="19" t="s">
        <v>102</v>
      </c>
      <c r="B51" s="8" t="s">
        <v>26</v>
      </c>
      <c r="C51" s="29">
        <v>450</v>
      </c>
      <c r="D51" s="47">
        <v>465.76</v>
      </c>
      <c r="E51" s="58">
        <v>400</v>
      </c>
      <c r="F51" s="50">
        <f t="shared" si="3"/>
        <v>15.759999999999991</v>
      </c>
    </row>
    <row r="52" spans="1:6" ht="15.75">
      <c r="A52" s="19" t="s">
        <v>190</v>
      </c>
      <c r="B52" s="8" t="s">
        <v>27</v>
      </c>
      <c r="C52" s="29">
        <v>400</v>
      </c>
      <c r="D52" s="47">
        <v>408.44</v>
      </c>
      <c r="E52" s="58">
        <v>345</v>
      </c>
      <c r="F52" s="50">
        <f t="shared" si="3"/>
        <v>8.439999999999998</v>
      </c>
    </row>
    <row r="53" spans="1:6" ht="15.75">
      <c r="A53" s="19" t="s">
        <v>191</v>
      </c>
      <c r="B53" s="8" t="s">
        <v>28</v>
      </c>
      <c r="C53" s="29">
        <v>550</v>
      </c>
      <c r="D53" s="47">
        <v>556.6</v>
      </c>
      <c r="E53" s="58">
        <v>465</v>
      </c>
      <c r="F53" s="50">
        <f t="shared" si="3"/>
        <v>6.600000000000023</v>
      </c>
    </row>
    <row r="54" spans="1:6" ht="15.75">
      <c r="A54" s="19" t="s">
        <v>192</v>
      </c>
      <c r="B54" s="28" t="s">
        <v>154</v>
      </c>
      <c r="C54" s="29">
        <v>400</v>
      </c>
      <c r="D54" s="47">
        <v>404.5</v>
      </c>
      <c r="E54" s="58">
        <v>340</v>
      </c>
      <c r="F54" s="50">
        <f t="shared" si="3"/>
        <v>4.5</v>
      </c>
    </row>
    <row r="55" spans="1:6" ht="15.75">
      <c r="A55" s="19"/>
      <c r="B55" s="10" t="s">
        <v>29</v>
      </c>
      <c r="C55" s="9"/>
      <c r="D55" s="47"/>
      <c r="E55" s="57"/>
      <c r="F55" s="50"/>
    </row>
    <row r="56" spans="1:6" ht="15.75">
      <c r="A56" s="6" t="s">
        <v>103</v>
      </c>
      <c r="B56" s="8" t="s">
        <v>30</v>
      </c>
      <c r="C56" s="9">
        <v>245</v>
      </c>
      <c r="D56" s="47">
        <v>252.67</v>
      </c>
      <c r="E56" s="58">
        <v>215</v>
      </c>
      <c r="F56" s="50">
        <f aca="true" t="shared" si="4" ref="F56:F65">D56-C56</f>
        <v>7.6699999999999875</v>
      </c>
    </row>
    <row r="57" spans="1:6" ht="15.75">
      <c r="A57" s="6" t="s">
        <v>104</v>
      </c>
      <c r="B57" s="8" t="s">
        <v>31</v>
      </c>
      <c r="C57" s="9">
        <v>150</v>
      </c>
      <c r="D57" s="47">
        <v>153.34</v>
      </c>
      <c r="E57" s="58">
        <v>130</v>
      </c>
      <c r="F57" s="50">
        <f t="shared" si="4"/>
        <v>3.3400000000000034</v>
      </c>
    </row>
    <row r="58" spans="1:6" ht="15.75">
      <c r="A58" s="6" t="s">
        <v>105</v>
      </c>
      <c r="B58" s="8" t="s">
        <v>32</v>
      </c>
      <c r="C58" s="9">
        <v>150</v>
      </c>
      <c r="D58" s="47">
        <v>152.53</v>
      </c>
      <c r="E58" s="58">
        <v>130</v>
      </c>
      <c r="F58" s="50">
        <f t="shared" si="4"/>
        <v>2.530000000000001</v>
      </c>
    </row>
    <row r="59" spans="1:6" ht="15.75">
      <c r="A59" s="6" t="s">
        <v>216</v>
      </c>
      <c r="B59" s="8" t="s">
        <v>33</v>
      </c>
      <c r="C59" s="9">
        <v>180</v>
      </c>
      <c r="D59" s="47">
        <v>191.01</v>
      </c>
      <c r="E59" s="58">
        <v>160</v>
      </c>
      <c r="F59" s="50">
        <f t="shared" si="4"/>
        <v>11.009999999999991</v>
      </c>
    </row>
    <row r="60" spans="1:6" ht="15.75">
      <c r="A60" s="6" t="s">
        <v>106</v>
      </c>
      <c r="B60" s="8" t="s">
        <v>34</v>
      </c>
      <c r="C60" s="9">
        <v>110</v>
      </c>
      <c r="D60" s="47">
        <v>115.67</v>
      </c>
      <c r="E60" s="58">
        <v>100</v>
      </c>
      <c r="F60" s="50">
        <f t="shared" si="4"/>
        <v>5.670000000000002</v>
      </c>
    </row>
    <row r="61" spans="1:6" ht="15.75">
      <c r="A61" s="6" t="s">
        <v>107</v>
      </c>
      <c r="B61" s="8" t="s">
        <v>35</v>
      </c>
      <c r="C61" s="9">
        <v>190</v>
      </c>
      <c r="D61" s="47">
        <v>192.18</v>
      </c>
      <c r="E61" s="58">
        <v>165</v>
      </c>
      <c r="F61" s="50">
        <f t="shared" si="4"/>
        <v>2.180000000000007</v>
      </c>
    </row>
    <row r="62" spans="1:6" ht="15.75">
      <c r="A62" s="6" t="s">
        <v>108</v>
      </c>
      <c r="B62" s="8" t="s">
        <v>36</v>
      </c>
      <c r="C62" s="9">
        <v>190</v>
      </c>
      <c r="D62" s="47">
        <v>196.54</v>
      </c>
      <c r="E62" s="58">
        <v>165</v>
      </c>
      <c r="F62" s="50">
        <f t="shared" si="4"/>
        <v>6.539999999999992</v>
      </c>
    </row>
    <row r="63" spans="1:6" ht="15.75">
      <c r="A63" s="6" t="s">
        <v>109</v>
      </c>
      <c r="B63" s="8" t="s">
        <v>37</v>
      </c>
      <c r="C63" s="9">
        <v>250</v>
      </c>
      <c r="D63" s="47">
        <v>257.98</v>
      </c>
      <c r="E63" s="58">
        <v>215</v>
      </c>
      <c r="F63" s="50">
        <f t="shared" si="4"/>
        <v>7.980000000000018</v>
      </c>
    </row>
    <row r="64" spans="1:6" ht="31.5">
      <c r="A64" s="6" t="s">
        <v>110</v>
      </c>
      <c r="B64" s="8" t="s">
        <v>112</v>
      </c>
      <c r="C64" s="9">
        <v>850</v>
      </c>
      <c r="D64" s="47">
        <v>857.38</v>
      </c>
      <c r="E64" s="58">
        <v>715</v>
      </c>
      <c r="F64" s="50">
        <f t="shared" si="4"/>
        <v>7.3799999999999955</v>
      </c>
    </row>
    <row r="65" spans="1:6" ht="15.75">
      <c r="A65" s="6" t="s">
        <v>111</v>
      </c>
      <c r="B65" s="8" t="s">
        <v>38</v>
      </c>
      <c r="C65" s="9">
        <v>500</v>
      </c>
      <c r="D65" s="47">
        <v>508.88</v>
      </c>
      <c r="E65" s="58">
        <v>425</v>
      </c>
      <c r="F65" s="50">
        <f t="shared" si="4"/>
        <v>8.879999999999995</v>
      </c>
    </row>
    <row r="66" spans="1:6" ht="15.75">
      <c r="A66" s="6"/>
      <c r="B66" s="10" t="s">
        <v>39</v>
      </c>
      <c r="C66" s="9"/>
      <c r="D66" s="47"/>
      <c r="E66" s="57"/>
      <c r="F66" s="50"/>
    </row>
    <row r="67" spans="1:6" ht="15.75">
      <c r="A67" s="36" t="s">
        <v>114</v>
      </c>
      <c r="B67" s="37" t="s">
        <v>40</v>
      </c>
      <c r="C67" s="38">
        <v>95</v>
      </c>
      <c r="D67" s="47">
        <v>100.4</v>
      </c>
      <c r="E67" s="58">
        <v>85</v>
      </c>
      <c r="F67" s="50">
        <f aca="true" t="shared" si="5" ref="F67:F75">D67-C67</f>
        <v>5.400000000000006</v>
      </c>
    </row>
    <row r="68" spans="1:6" ht="15.75">
      <c r="A68" s="6" t="s">
        <v>115</v>
      </c>
      <c r="B68" s="8" t="s">
        <v>41</v>
      </c>
      <c r="C68" s="9">
        <v>95</v>
      </c>
      <c r="D68" s="47">
        <v>100.4</v>
      </c>
      <c r="E68" s="58">
        <v>85</v>
      </c>
      <c r="F68" s="50">
        <f t="shared" si="5"/>
        <v>5.400000000000006</v>
      </c>
    </row>
    <row r="69" spans="1:6" ht="15.75">
      <c r="A69" s="39" t="s">
        <v>116</v>
      </c>
      <c r="B69" s="40" t="s">
        <v>42</v>
      </c>
      <c r="C69" s="41">
        <v>130</v>
      </c>
      <c r="D69" s="47">
        <v>138.54000000000002</v>
      </c>
      <c r="E69" s="58">
        <v>120</v>
      </c>
      <c r="F69" s="50">
        <f t="shared" si="5"/>
        <v>8.54000000000002</v>
      </c>
    </row>
    <row r="70" spans="1:6" ht="15.75">
      <c r="A70" s="6" t="s">
        <v>117</v>
      </c>
      <c r="B70" s="8" t="s">
        <v>43</v>
      </c>
      <c r="C70" s="9">
        <v>130</v>
      </c>
      <c r="D70" s="47">
        <v>138.54000000000002</v>
      </c>
      <c r="E70" s="58">
        <v>120</v>
      </c>
      <c r="F70" s="50">
        <f t="shared" si="5"/>
        <v>8.54000000000002</v>
      </c>
    </row>
    <row r="71" spans="1:6" ht="15.75">
      <c r="A71" s="6" t="s">
        <v>118</v>
      </c>
      <c r="B71" s="8" t="s">
        <v>44</v>
      </c>
      <c r="C71" s="9">
        <v>220</v>
      </c>
      <c r="D71" s="47">
        <v>230.05</v>
      </c>
      <c r="E71" s="58">
        <v>195</v>
      </c>
      <c r="F71" s="50">
        <f t="shared" si="5"/>
        <v>10.050000000000011</v>
      </c>
    </row>
    <row r="72" spans="1:6" ht="15.75">
      <c r="A72" s="6" t="s">
        <v>119</v>
      </c>
      <c r="B72" s="8" t="s">
        <v>45</v>
      </c>
      <c r="C72" s="9">
        <v>130</v>
      </c>
      <c r="D72" s="47">
        <v>138.54000000000002</v>
      </c>
      <c r="E72" s="58">
        <v>120</v>
      </c>
      <c r="F72" s="50">
        <f t="shared" si="5"/>
        <v>8.54000000000002</v>
      </c>
    </row>
    <row r="73" spans="1:6" ht="15.75">
      <c r="A73" s="6" t="s">
        <v>120</v>
      </c>
      <c r="B73" s="8" t="s">
        <v>46</v>
      </c>
      <c r="C73" s="9">
        <v>95</v>
      </c>
      <c r="D73" s="47">
        <v>100.4</v>
      </c>
      <c r="E73" s="58">
        <v>85</v>
      </c>
      <c r="F73" s="50">
        <f t="shared" si="5"/>
        <v>5.400000000000006</v>
      </c>
    </row>
    <row r="74" spans="1:6" ht="15.75">
      <c r="A74" s="6" t="s">
        <v>121</v>
      </c>
      <c r="B74" s="8" t="s">
        <v>47</v>
      </c>
      <c r="C74" s="9">
        <v>95</v>
      </c>
      <c r="D74" s="47">
        <v>100.4</v>
      </c>
      <c r="E74" s="58">
        <v>85</v>
      </c>
      <c r="F74" s="50">
        <f t="shared" si="5"/>
        <v>5.400000000000006</v>
      </c>
    </row>
    <row r="75" spans="1:6" ht="15.75">
      <c r="A75" s="6" t="s">
        <v>122</v>
      </c>
      <c r="B75" s="8" t="s">
        <v>48</v>
      </c>
      <c r="C75" s="9">
        <v>260</v>
      </c>
      <c r="D75" s="47">
        <v>268.18</v>
      </c>
      <c r="E75" s="58">
        <v>225</v>
      </c>
      <c r="F75" s="50">
        <f t="shared" si="5"/>
        <v>8.180000000000007</v>
      </c>
    </row>
    <row r="76" spans="1:6" ht="15.75">
      <c r="A76" s="6"/>
      <c r="B76" s="10" t="s">
        <v>49</v>
      </c>
      <c r="C76" s="9"/>
      <c r="D76" s="47"/>
      <c r="E76" s="57"/>
      <c r="F76" s="50"/>
    </row>
    <row r="77" spans="1:6" ht="15.75">
      <c r="A77" s="6" t="s">
        <v>123</v>
      </c>
      <c r="B77" s="8" t="s">
        <v>50</v>
      </c>
      <c r="C77" s="9">
        <v>4200</v>
      </c>
      <c r="D77" s="47">
        <v>4253.5</v>
      </c>
      <c r="E77" s="58">
        <v>3545</v>
      </c>
      <c r="F77" s="50">
        <f>D77-C77</f>
        <v>53.5</v>
      </c>
    </row>
    <row r="78" spans="1:6" ht="15.75">
      <c r="A78" s="6"/>
      <c r="B78" s="10" t="s">
        <v>51</v>
      </c>
      <c r="C78" s="9"/>
      <c r="D78" s="47"/>
      <c r="E78" s="57"/>
      <c r="F78" s="50"/>
    </row>
    <row r="79" spans="1:6" ht="15.75">
      <c r="A79" s="60" t="s">
        <v>124</v>
      </c>
      <c r="B79" s="8" t="s">
        <v>52</v>
      </c>
      <c r="C79" s="27">
        <v>300</v>
      </c>
      <c r="D79" s="47">
        <v>304.53</v>
      </c>
      <c r="E79" s="58">
        <v>255</v>
      </c>
      <c r="F79" s="50">
        <f aca="true" t="shared" si="6" ref="F79:F99">D79-C79</f>
        <v>4.529999999999973</v>
      </c>
    </row>
    <row r="80" spans="1:6" ht="15.75">
      <c r="A80" s="60" t="s">
        <v>125</v>
      </c>
      <c r="B80" s="8" t="s">
        <v>53</v>
      </c>
      <c r="C80" s="27">
        <v>400</v>
      </c>
      <c r="D80" s="47">
        <v>402.93</v>
      </c>
      <c r="E80" s="58">
        <v>340</v>
      </c>
      <c r="F80" s="50"/>
    </row>
    <row r="81" spans="1:6" ht="15.75">
      <c r="A81" s="60" t="s">
        <v>126</v>
      </c>
      <c r="B81" s="8" t="s">
        <v>54</v>
      </c>
      <c r="C81" s="27">
        <v>340</v>
      </c>
      <c r="D81" s="47">
        <v>343.42</v>
      </c>
      <c r="E81" s="58">
        <v>300</v>
      </c>
      <c r="F81" s="50"/>
    </row>
    <row r="82" spans="1:6" ht="15.75">
      <c r="A82" s="60" t="s">
        <v>209</v>
      </c>
      <c r="B82" s="11" t="s">
        <v>172</v>
      </c>
      <c r="C82" s="33">
        <v>195</v>
      </c>
      <c r="D82" s="61">
        <v>196.05</v>
      </c>
      <c r="E82" s="58">
        <v>165</v>
      </c>
      <c r="F82" s="50"/>
    </row>
    <row r="83" spans="1:6" ht="15.75">
      <c r="A83" s="19" t="s">
        <v>127</v>
      </c>
      <c r="B83" s="8" t="s">
        <v>55</v>
      </c>
      <c r="C83" s="9">
        <v>350</v>
      </c>
      <c r="D83" s="47">
        <v>353.29</v>
      </c>
      <c r="E83" s="58">
        <v>295</v>
      </c>
      <c r="F83" s="50">
        <f t="shared" si="6"/>
        <v>3.2900000000000205</v>
      </c>
    </row>
    <row r="84" spans="1:6" ht="15.75">
      <c r="A84" s="19" t="s">
        <v>128</v>
      </c>
      <c r="B84" s="8" t="s">
        <v>56</v>
      </c>
      <c r="C84" s="27">
        <v>450</v>
      </c>
      <c r="D84" s="47">
        <v>461.07</v>
      </c>
      <c r="E84" s="58">
        <v>385</v>
      </c>
      <c r="F84" s="50">
        <f t="shared" si="6"/>
        <v>11.069999999999993</v>
      </c>
    </row>
    <row r="85" spans="1:6" ht="15.75">
      <c r="A85" s="19" t="s">
        <v>129</v>
      </c>
      <c r="B85" s="8" t="s">
        <v>57</v>
      </c>
      <c r="C85" s="27">
        <v>250</v>
      </c>
      <c r="D85" s="47">
        <v>259.69</v>
      </c>
      <c r="E85" s="58">
        <v>220</v>
      </c>
      <c r="F85" s="50">
        <f t="shared" si="6"/>
        <v>9.689999999999998</v>
      </c>
    </row>
    <row r="86" spans="1:6" ht="15.75">
      <c r="A86" s="19" t="s">
        <v>130</v>
      </c>
      <c r="B86" s="8" t="s">
        <v>58</v>
      </c>
      <c r="C86" s="27">
        <v>300</v>
      </c>
      <c r="D86" s="47">
        <v>300.2</v>
      </c>
      <c r="E86" s="58">
        <v>255</v>
      </c>
      <c r="F86" s="50">
        <f t="shared" si="6"/>
        <v>0.19999999999998863</v>
      </c>
    </row>
    <row r="87" spans="1:6" ht="15.75">
      <c r="A87" s="19" t="s">
        <v>166</v>
      </c>
      <c r="B87" s="8" t="s">
        <v>59</v>
      </c>
      <c r="C87" s="9">
        <v>100</v>
      </c>
      <c r="D87" s="47">
        <v>106.94</v>
      </c>
      <c r="E87" s="58">
        <v>90</v>
      </c>
      <c r="F87" s="50">
        <f t="shared" si="6"/>
        <v>6.939999999999998</v>
      </c>
    </row>
    <row r="88" spans="1:6" ht="15.75">
      <c r="A88" s="19" t="s">
        <v>193</v>
      </c>
      <c r="B88" s="8" t="s">
        <v>60</v>
      </c>
      <c r="C88" s="9">
        <v>400</v>
      </c>
      <c r="D88" s="47">
        <v>403.34</v>
      </c>
      <c r="E88" s="58">
        <v>340</v>
      </c>
      <c r="F88" s="50">
        <f t="shared" si="6"/>
        <v>3.339999999999975</v>
      </c>
    </row>
    <row r="89" spans="1:6" ht="15.75">
      <c r="A89" s="19" t="s">
        <v>212</v>
      </c>
      <c r="B89" s="8" t="s">
        <v>175</v>
      </c>
      <c r="C89" s="9">
        <v>700</v>
      </c>
      <c r="D89" s="47">
        <v>706.24</v>
      </c>
      <c r="E89" s="58">
        <v>600</v>
      </c>
      <c r="F89" s="50">
        <f t="shared" si="6"/>
        <v>6.240000000000009</v>
      </c>
    </row>
    <row r="90" spans="1:6" ht="15.75">
      <c r="A90" s="19" t="s">
        <v>131</v>
      </c>
      <c r="B90" s="8" t="s">
        <v>61</v>
      </c>
      <c r="C90" s="9">
        <v>400</v>
      </c>
      <c r="D90" s="47">
        <v>402.02</v>
      </c>
      <c r="E90" s="58">
        <v>340</v>
      </c>
      <c r="F90" s="50">
        <f t="shared" si="6"/>
        <v>2.019999999999982</v>
      </c>
    </row>
    <row r="91" spans="1:6" ht="15.75">
      <c r="A91" s="19" t="s">
        <v>132</v>
      </c>
      <c r="B91" s="8" t="s">
        <v>62</v>
      </c>
      <c r="C91" s="27">
        <v>500</v>
      </c>
      <c r="D91" s="47">
        <v>537.1</v>
      </c>
      <c r="E91" s="58">
        <v>450</v>
      </c>
      <c r="F91" s="50">
        <f t="shared" si="6"/>
        <v>37.10000000000002</v>
      </c>
    </row>
    <row r="92" spans="1:6" ht="15.75">
      <c r="A92" s="19" t="s">
        <v>133</v>
      </c>
      <c r="B92" s="8" t="s">
        <v>63</v>
      </c>
      <c r="C92" s="27">
        <v>250</v>
      </c>
      <c r="D92" s="47">
        <v>256.36</v>
      </c>
      <c r="E92" s="58">
        <v>220</v>
      </c>
      <c r="F92" s="50">
        <f t="shared" si="6"/>
        <v>6.360000000000014</v>
      </c>
    </row>
    <row r="93" spans="1:6" ht="15.75">
      <c r="A93" s="19" t="s">
        <v>134</v>
      </c>
      <c r="B93" s="8" t="s">
        <v>64</v>
      </c>
      <c r="C93" s="9">
        <v>200</v>
      </c>
      <c r="D93" s="47">
        <v>205.66</v>
      </c>
      <c r="E93" s="58">
        <v>175</v>
      </c>
      <c r="F93" s="50">
        <f t="shared" si="6"/>
        <v>5.659999999999997</v>
      </c>
    </row>
    <row r="94" spans="1:6" ht="15.75">
      <c r="A94" s="19" t="s">
        <v>135</v>
      </c>
      <c r="B94" s="8" t="s">
        <v>65</v>
      </c>
      <c r="C94" s="9">
        <v>340</v>
      </c>
      <c r="D94" s="47">
        <v>346.82</v>
      </c>
      <c r="E94" s="58">
        <v>290</v>
      </c>
      <c r="F94" s="50">
        <f t="shared" si="6"/>
        <v>6.819999999999993</v>
      </c>
    </row>
    <row r="95" spans="1:6" ht="15.75">
      <c r="A95" s="19" t="s">
        <v>136</v>
      </c>
      <c r="B95" s="8" t="s">
        <v>66</v>
      </c>
      <c r="C95" s="9">
        <v>400</v>
      </c>
      <c r="D95" s="47">
        <v>404.3</v>
      </c>
      <c r="E95" s="58">
        <v>340</v>
      </c>
      <c r="F95" s="50">
        <f t="shared" si="6"/>
        <v>4.300000000000011</v>
      </c>
    </row>
    <row r="96" spans="1:6" ht="15.75">
      <c r="A96" s="19" t="s">
        <v>205</v>
      </c>
      <c r="B96" s="8" t="s">
        <v>168</v>
      </c>
      <c r="C96" s="9">
        <v>190</v>
      </c>
      <c r="D96" s="47">
        <v>192.67</v>
      </c>
      <c r="E96" s="58">
        <v>165</v>
      </c>
      <c r="F96" s="50">
        <f t="shared" si="6"/>
        <v>2.6699999999999875</v>
      </c>
    </row>
    <row r="97" spans="1:6" ht="15.75">
      <c r="A97" s="19" t="s">
        <v>206</v>
      </c>
      <c r="B97" s="8" t="s">
        <v>169</v>
      </c>
      <c r="C97" s="9">
        <v>210</v>
      </c>
      <c r="D97" s="47">
        <v>212.03</v>
      </c>
      <c r="E97" s="58">
        <v>180</v>
      </c>
      <c r="F97" s="50">
        <f t="shared" si="6"/>
        <v>2.030000000000001</v>
      </c>
    </row>
    <row r="98" spans="1:6" ht="15.75">
      <c r="A98" s="19" t="s">
        <v>208</v>
      </c>
      <c r="B98" s="8" t="s">
        <v>171</v>
      </c>
      <c r="C98" s="9">
        <v>200</v>
      </c>
      <c r="D98" s="47">
        <v>208.24</v>
      </c>
      <c r="E98" s="58">
        <v>175</v>
      </c>
      <c r="F98" s="50">
        <f t="shared" si="6"/>
        <v>8.240000000000009</v>
      </c>
    </row>
    <row r="99" spans="1:6" ht="15.75">
      <c r="A99" s="19" t="s">
        <v>207</v>
      </c>
      <c r="B99" s="8" t="s">
        <v>170</v>
      </c>
      <c r="C99" s="9">
        <v>210</v>
      </c>
      <c r="D99" s="47">
        <v>219.9</v>
      </c>
      <c r="E99" s="58">
        <v>185</v>
      </c>
      <c r="F99" s="50">
        <f t="shared" si="6"/>
        <v>9.900000000000006</v>
      </c>
    </row>
    <row r="100" spans="1:6" ht="15.75">
      <c r="A100" s="19" t="s">
        <v>210</v>
      </c>
      <c r="B100" s="8" t="s">
        <v>173</v>
      </c>
      <c r="C100" s="9">
        <v>190</v>
      </c>
      <c r="D100" s="47">
        <v>197.21</v>
      </c>
      <c r="E100" s="58">
        <v>165</v>
      </c>
      <c r="F100" s="50">
        <f aca="true" t="shared" si="7" ref="F100:F115">D100-C100</f>
        <v>7.210000000000008</v>
      </c>
    </row>
    <row r="101" spans="1:6" ht="15.75">
      <c r="A101" s="19" t="s">
        <v>194</v>
      </c>
      <c r="B101" s="8" t="s">
        <v>67</v>
      </c>
      <c r="C101" s="9">
        <v>400</v>
      </c>
      <c r="D101" s="47">
        <v>411.68</v>
      </c>
      <c r="E101" s="58">
        <v>345</v>
      </c>
      <c r="F101" s="50">
        <f t="shared" si="7"/>
        <v>11.680000000000007</v>
      </c>
    </row>
    <row r="102" spans="1:6" ht="15.75">
      <c r="A102" s="19" t="s">
        <v>195</v>
      </c>
      <c r="B102" s="8" t="s">
        <v>204</v>
      </c>
      <c r="C102" s="9">
        <v>340</v>
      </c>
      <c r="D102" s="47">
        <v>350.64</v>
      </c>
      <c r="E102" s="58">
        <v>295</v>
      </c>
      <c r="F102" s="50">
        <f t="shared" si="7"/>
        <v>10.639999999999986</v>
      </c>
    </row>
    <row r="103" spans="1:6" ht="15.75">
      <c r="A103" s="19" t="s">
        <v>196</v>
      </c>
      <c r="B103" s="34" t="s">
        <v>157</v>
      </c>
      <c r="C103" s="27">
        <v>650</v>
      </c>
      <c r="D103" s="47">
        <v>659.09</v>
      </c>
      <c r="E103" s="58">
        <v>550</v>
      </c>
      <c r="F103" s="50">
        <f t="shared" si="7"/>
        <v>9.090000000000032</v>
      </c>
    </row>
    <row r="104" spans="1:6" ht="15.75">
      <c r="A104" s="19" t="s">
        <v>197</v>
      </c>
      <c r="B104" s="34" t="s">
        <v>68</v>
      </c>
      <c r="C104" s="27">
        <v>545</v>
      </c>
      <c r="D104" s="47">
        <v>543.8</v>
      </c>
      <c r="E104" s="58">
        <v>455</v>
      </c>
      <c r="F104" s="50">
        <f t="shared" si="7"/>
        <v>-1.2000000000000455</v>
      </c>
    </row>
    <row r="105" spans="1:6" ht="15.75">
      <c r="A105" s="19" t="s">
        <v>198</v>
      </c>
      <c r="B105" s="34" t="s">
        <v>69</v>
      </c>
      <c r="C105" s="27">
        <v>650</v>
      </c>
      <c r="D105" s="47">
        <v>652.16</v>
      </c>
      <c r="E105" s="58">
        <v>545</v>
      </c>
      <c r="F105" s="50">
        <f t="shared" si="7"/>
        <v>2.159999999999968</v>
      </c>
    </row>
    <row r="106" spans="1:6" ht="15.75">
      <c r="A106" s="19" t="s">
        <v>199</v>
      </c>
      <c r="B106" s="8" t="s">
        <v>70</v>
      </c>
      <c r="C106" s="9">
        <v>400</v>
      </c>
      <c r="D106" s="47">
        <v>406.6</v>
      </c>
      <c r="E106" s="58">
        <v>340</v>
      </c>
      <c r="F106" s="50">
        <f t="shared" si="7"/>
        <v>6.600000000000023</v>
      </c>
    </row>
    <row r="107" spans="1:6" ht="15.75">
      <c r="A107" s="19" t="s">
        <v>200</v>
      </c>
      <c r="B107" s="8" t="s">
        <v>71</v>
      </c>
      <c r="C107" s="9">
        <v>300</v>
      </c>
      <c r="D107" s="47">
        <v>310.07</v>
      </c>
      <c r="E107" s="58">
        <v>260</v>
      </c>
      <c r="F107" s="50">
        <f t="shared" si="7"/>
        <v>10.069999999999993</v>
      </c>
    </row>
    <row r="108" spans="1:6" ht="15.75">
      <c r="A108" s="19" t="s">
        <v>201</v>
      </c>
      <c r="B108" s="8" t="s">
        <v>72</v>
      </c>
      <c r="C108" s="9">
        <v>610</v>
      </c>
      <c r="D108" s="47">
        <v>613.16</v>
      </c>
      <c r="E108" s="58">
        <v>515</v>
      </c>
      <c r="F108" s="50">
        <f t="shared" si="7"/>
        <v>3.159999999999968</v>
      </c>
    </row>
    <row r="109" spans="1:6" ht="15.75">
      <c r="A109" s="19" t="s">
        <v>211</v>
      </c>
      <c r="B109" s="8" t="s">
        <v>174</v>
      </c>
      <c r="C109" s="9">
        <v>50</v>
      </c>
      <c r="D109" s="47">
        <v>50.55</v>
      </c>
      <c r="E109" s="58">
        <v>45</v>
      </c>
      <c r="F109" s="50">
        <f t="shared" si="7"/>
        <v>0.5499999999999972</v>
      </c>
    </row>
    <row r="110" spans="1:6" ht="15.75">
      <c r="A110" s="6"/>
      <c r="B110" s="7" t="s">
        <v>179</v>
      </c>
      <c r="C110" s="9"/>
      <c r="D110" s="47"/>
      <c r="E110" s="57"/>
      <c r="F110" s="50"/>
    </row>
    <row r="111" spans="1:6" ht="34.5" customHeight="1">
      <c r="A111" s="60" t="s">
        <v>202</v>
      </c>
      <c r="B111" s="8" t="s">
        <v>145</v>
      </c>
      <c r="C111" s="9">
        <v>1000</v>
      </c>
      <c r="D111" s="47">
        <v>1041.27</v>
      </c>
      <c r="E111" s="57">
        <v>870</v>
      </c>
      <c r="F111" s="50">
        <f t="shared" si="7"/>
        <v>41.26999999999998</v>
      </c>
    </row>
    <row r="112" spans="1:6" ht="47.25">
      <c r="A112" s="60" t="s">
        <v>203</v>
      </c>
      <c r="B112" s="17" t="s">
        <v>153</v>
      </c>
      <c r="C112" s="16">
        <v>600</v>
      </c>
      <c r="D112" s="47">
        <v>605.59</v>
      </c>
      <c r="E112" s="57">
        <v>505</v>
      </c>
      <c r="F112" s="50">
        <f t="shared" si="7"/>
        <v>5.590000000000032</v>
      </c>
    </row>
    <row r="113" spans="1:6" ht="15.75">
      <c r="A113" s="60" t="s">
        <v>213</v>
      </c>
      <c r="B113" s="17" t="s">
        <v>176</v>
      </c>
      <c r="C113" s="16">
        <v>100</v>
      </c>
      <c r="D113" s="47">
        <v>103.07</v>
      </c>
      <c r="E113" s="57">
        <v>90</v>
      </c>
      <c r="F113" s="50">
        <f t="shared" si="7"/>
        <v>3.069999999999993</v>
      </c>
    </row>
    <row r="114" spans="1:6" ht="15.75">
      <c r="A114" s="60" t="s">
        <v>214</v>
      </c>
      <c r="B114" s="17" t="s">
        <v>177</v>
      </c>
      <c r="C114" s="16">
        <v>50</v>
      </c>
      <c r="D114" s="47">
        <v>53.59</v>
      </c>
      <c r="E114" s="57">
        <v>45</v>
      </c>
      <c r="F114" s="50">
        <f t="shared" si="7"/>
        <v>3.5900000000000034</v>
      </c>
    </row>
    <row r="115" spans="1:6" ht="15.75">
      <c r="A115" s="60" t="s">
        <v>215</v>
      </c>
      <c r="B115" s="17" t="s">
        <v>178</v>
      </c>
      <c r="C115" s="16">
        <v>100</v>
      </c>
      <c r="D115" s="47">
        <v>103.07</v>
      </c>
      <c r="E115" s="57">
        <v>90</v>
      </c>
      <c r="F115" s="50">
        <f t="shared" si="7"/>
        <v>3.069999999999993</v>
      </c>
    </row>
    <row r="118" spans="1:5" ht="15.75">
      <c r="A118" s="66" t="s">
        <v>219</v>
      </c>
      <c r="B118" s="66"/>
      <c r="C118" s="66"/>
      <c r="D118" s="66"/>
      <c r="E118" s="66"/>
    </row>
  </sheetData>
  <sheetProtection/>
  <autoFilter ref="A4:D115"/>
  <mergeCells count="3">
    <mergeCell ref="B1:E1"/>
    <mergeCell ref="A2:E2"/>
    <mergeCell ref="A118:E118"/>
  </mergeCells>
  <printOptions/>
  <pageMargins left="0.7" right="0.7" top="0.75" bottom="0.75" header="0.3" footer="0.3"/>
  <pageSetup fitToHeight="0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2018-03-16T13:07:14Z</cp:lastPrinted>
  <dcterms:created xsi:type="dcterms:W3CDTF">2015-01-13T04:47:26Z</dcterms:created>
  <dcterms:modified xsi:type="dcterms:W3CDTF">2018-03-16T13:07:16Z</dcterms:modified>
  <cp:category/>
  <cp:version/>
  <cp:contentType/>
  <cp:contentStatus/>
</cp:coreProperties>
</file>