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Стоматология 2015 ПЛ" sheetId="1" r:id="rId1"/>
  </sheets>
  <definedNames>
    <definedName name="_xlnm._FilterDatabase" localSheetId="0" hidden="1">'Стоматология 2015 ПЛ'!$A$13:$G$208</definedName>
  </definedNames>
  <calcPr calcId="144525"/>
</workbook>
</file>

<file path=xl/calcChain.xml><?xml version="1.0" encoding="utf-8"?>
<calcChain xmlns="http://schemas.openxmlformats.org/spreadsheetml/2006/main">
  <c r="D149" i="1" l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146" i="1"/>
  <c r="D112" i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98" i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82" i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64" i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54" i="1"/>
  <c r="D55" i="1" s="1"/>
  <c r="D56" i="1" s="1"/>
  <c r="D57" i="1" s="1"/>
  <c r="D58" i="1" s="1"/>
  <c r="D59" i="1" s="1"/>
  <c r="D60" i="1" s="1"/>
  <c r="D34" i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23" i="1"/>
  <c r="D24" i="1" s="1"/>
  <c r="D25" i="1" s="1"/>
  <c r="D26" i="1" s="1"/>
  <c r="D27" i="1" s="1"/>
  <c r="D28" i="1" s="1"/>
  <c r="D29" i="1" s="1"/>
  <c r="D30" i="1" s="1"/>
  <c r="D31" i="1" s="1"/>
</calcChain>
</file>

<file path=xl/sharedStrings.xml><?xml version="1.0" encoding="utf-8"?>
<sst xmlns="http://schemas.openxmlformats.org/spreadsheetml/2006/main" count="213" uniqueCount="212">
  <si>
    <t xml:space="preserve">                                                                     Приложение №2 к приказу ФКУЗ "МСЧ МВД России </t>
  </si>
  <si>
    <t xml:space="preserve">                                                                     по Свердловской области"</t>
  </si>
  <si>
    <t xml:space="preserve">                                                                     от "_____" _____________________ 2015 г. № ______</t>
  </si>
  <si>
    <t>ПРЕЙСКУРАНТ</t>
  </si>
  <si>
    <t>на платные медицинские услуги, предоставляемые ФКУЗ "МСЧ МВД России по Свердловской области"</t>
  </si>
  <si>
    <t>ортопедия</t>
  </si>
  <si>
    <t>стоматология</t>
  </si>
  <si>
    <t>применен коэф х 1,22</t>
  </si>
  <si>
    <t>Коды</t>
  </si>
  <si>
    <t>№</t>
  </si>
  <si>
    <t>Наименование услуги</t>
  </si>
  <si>
    <t>Ед-ца изм-ия, УЕТ</t>
  </si>
  <si>
    <t>Цена услуги, руб.</t>
  </si>
  <si>
    <t>Стоматологическая помощь</t>
  </si>
  <si>
    <t>Терапевтический, хирургический, ортодонтический приемы, физиотерапевтическое лечение, рентген</t>
  </si>
  <si>
    <t>Ортопедический прием, в том числе:</t>
  </si>
  <si>
    <t xml:space="preserve">     - врачебно-ортопедический прием</t>
  </si>
  <si>
    <t xml:space="preserve">     - зуботехнические работы ортопедической стоматологии</t>
  </si>
  <si>
    <t>Зуботехнические работы ортодонтической стоматологии</t>
  </si>
  <si>
    <t>1 мин.</t>
  </si>
  <si>
    <t>I</t>
  </si>
  <si>
    <t>Общие виды работ</t>
  </si>
  <si>
    <t>Осмотр (без проведения лечебно-диагностических мероприятий)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</si>
  <si>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</si>
  <si>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КПУ,кп, КПУкп, ИГ, ПМА, состояния прикуса, степени активности кариеса)</t>
  </si>
  <si>
    <t>Оформление эпикриза в карте диспансерного больного (при взятии на Д учет и годовой)</t>
  </si>
  <si>
    <t>Оформление выписки из медицинской карты стоматологического больного</t>
  </si>
  <si>
    <t>Помощь при неотложных стоматологических состояниях (включая осмотр)</t>
  </si>
  <si>
    <t>Оказание разовой стоматологической помощи на дому (плюсуется к выполненному объему)</t>
  </si>
  <si>
    <t>Определение индекса</t>
  </si>
  <si>
    <t>Витальное окрашивание кариозного пятна</t>
  </si>
  <si>
    <t>Одонтометрия 1 зуба</t>
  </si>
  <si>
    <t xml:space="preserve">Обезболивание (плюсуется к видам работ): </t>
  </si>
  <si>
    <t>Анестезия аппликационная</t>
  </si>
  <si>
    <t>Анестезия внутриротовая (инфильтрационная, проводниковая, внутрипульпарная, интралигаментарная)</t>
  </si>
  <si>
    <t>Анестезия проводниковая</t>
  </si>
  <si>
    <t>Внеротовая анестезия (блокада)</t>
  </si>
  <si>
    <t>Премедикация профилактическая</t>
  </si>
  <si>
    <t>Премедикация лечебная</t>
  </si>
  <si>
    <t xml:space="preserve">Снятие искусственной коронки </t>
  </si>
  <si>
    <t>Снятие цельнолитой коронки</t>
  </si>
  <si>
    <t>Ультразвуковая обработка тканей (1 сеанс)</t>
  </si>
  <si>
    <t>Аппликация лекарственного препарата на слизистую оболочку полости рта (1 сеанс)</t>
  </si>
  <si>
    <t>Диатермокоагуляция одного десневого сосочка, содержимого одного канала</t>
  </si>
  <si>
    <t>Снятие пломбы</t>
  </si>
  <si>
    <t>Трепанация зуба, искусственной коронки</t>
  </si>
  <si>
    <t>Обучение гигиене полости рта - контролируемая чистка зуба</t>
  </si>
  <si>
    <t>Обучение, санитарное просвещение, консультация матери, сопровождающих лиц</t>
  </si>
  <si>
    <t>Проведение профессиональной гигиены одного зуба (снятие над-, поддесневого зубного камня, шлифовка, полировка)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</si>
  <si>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</t>
  </si>
  <si>
    <t>Местное применение реминерализующих и фторосодержащих препаратов (1-4 зубов)</t>
  </si>
  <si>
    <t>Покрытие зубов фторлаком, фторгелем</t>
  </si>
  <si>
    <t>Полоскание реминерализующими или фторсодержащими препаратами (1 сеанс)</t>
  </si>
  <si>
    <t>Взятие материала на исследование</t>
  </si>
  <si>
    <t>Лечение зубов под наркозом (плюсуется к каждому законченному виду работы).</t>
  </si>
  <si>
    <t>Криотерапия (1 сеанс)</t>
  </si>
  <si>
    <t>Электрофорез одного корневого канала (1 сеанс)</t>
  </si>
  <si>
    <t>Депофорез одного корневого канала (1 сеанс)</t>
  </si>
  <si>
    <t xml:space="preserve">Чтение одной дентальной рентгенограммы </t>
  </si>
  <si>
    <t>Наложение коффердама, руббердама</t>
  </si>
  <si>
    <t>Наложение минидама, квикдама</t>
  </si>
  <si>
    <t>II</t>
  </si>
  <si>
    <t>Виды работ на терапевтическом приеме</t>
  </si>
  <si>
    <t>Кариес и некариозные поражения твердых тканей зубов</t>
  </si>
  <si>
    <t>Расшлифовка одной фиссуры, сошлифовка некротических масс при кариесе в стадии пятна одного зуба</t>
  </si>
  <si>
    <t>Закрытие 1 фиссуры герметиком из химиоотверждаемого композита</t>
  </si>
  <si>
    <t>Закрытие одной фиссуры герметиком из светоотверждаемого композита</t>
  </si>
  <si>
    <t>Лечение поверхностного кариеса методом серебрения</t>
  </si>
  <si>
    <t>Наложение изолирующей прокладки химического отверждения</t>
  </si>
  <si>
    <t>Наложение изолирующей прокладки светового отверждения</t>
  </si>
  <si>
    <t>Наложение лечебной прокладки при глубоком кариесе</t>
  </si>
  <si>
    <t>Наложение одной пломбы из цемента химического отверждения при поверхностном и среднем кариесе I и V класса по Блеку, кариес цемента корня.</t>
  </si>
  <si>
    <t>Наложение одной пломбы из цемента светоотверждаемого при поверхностном и среднем кариесе I и V класса по Блеку, кариес цемента корня</t>
  </si>
  <si>
    <t>Наложение одной пломбы из цемента химического отверждения при поверхностном и среднем кариесе II и III класса по Блеку</t>
  </si>
  <si>
    <t>Наложение одной пломбы из цемента светоотверждаемого при поверхностном и среднем кариесе II и III класса по Блеку</t>
  </si>
  <si>
    <t>Наложение одной пломбы из цемента химического отверждения при поверхностном и среднем кариесе IV класса по Блеку</t>
  </si>
  <si>
    <t>Наложение одной пломбы из цемента светоотверждаемого при поверхностном и среднем кариесе IV класса по Блеку</t>
  </si>
  <si>
    <t>Наложение одной пломбы из композитов химического отверждения при поверхностном и среднем кариесе I и V класса по Блеку, кариес цемента корня.</t>
  </si>
  <si>
    <t>Наложение одной пломбы из композитов химического отверждения при поверхностном и среднем кариесе II и III класса по Блеку</t>
  </si>
  <si>
    <t>Наложение одной пломбы из композитов химического отверждения при поверхностном и среднем кариесе IV класса по Блеку</t>
  </si>
  <si>
    <t>Отбеливание коронки зуба (1 сеанс)</t>
  </si>
  <si>
    <t>Лечение заболеваний твердых тканей зубов с использованием фотополимеров</t>
  </si>
  <si>
    <t>Наложение пломбы при поверхностном и среднем кариесе I и V класса по Блеку, кариесе цемента корня (линейная техника)</t>
  </si>
  <si>
    <t>Наложение пломбы при поверхностном и среднем кариесе I и V класса по Блеку, кариесе цемента корня. (сэндвич-техника)</t>
  </si>
  <si>
    <t>Наложение пломбы при поверхностном и среднем кариесе II и III кл. по Блеку (линейная техника)</t>
  </si>
  <si>
    <t>Наложение пломбы при поверхностном и среднем кариесе II и III кл. по Блеку (cэндвич-техника)</t>
  </si>
  <si>
    <t>Наложение пломбы при поверхностном и среднем кариесе IV класса по Блеку (линейная техника)</t>
  </si>
  <si>
    <t>Наложение пломбы при поверхностном и среднем кариесе IV класса по Блеку (сэндвич-техника)</t>
  </si>
  <si>
    <t>Лечение с применением пина в зависимости от вида полости (суммируется с основным видом работ)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</si>
  <si>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</si>
  <si>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Восстановление цвета эмали (винирование,прямой метод)</t>
  </si>
  <si>
    <t>Восстановление формы зуба при отсутствии твердых тканей до 1/2 коронки зуба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</si>
  <si>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</si>
  <si>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Реставрация зубных рядов: за каждый зуб (тремы, диастемы)</t>
  </si>
  <si>
    <t>Реставрация при врожденных аномалиях формы зуба</t>
  </si>
  <si>
    <t>Полировка пломбы из композита при лечении кариозных полостей I, II, III, V класса по Блеку</t>
  </si>
  <si>
    <t>Полировка пломбы при реставрационных работах, лечение кариозных полостей IV класса по Блеку</t>
  </si>
  <si>
    <t>Эндодонтические виды работ</t>
  </si>
  <si>
    <t>Фиксация поста в корневом канале</t>
  </si>
  <si>
    <t>Лечение пульпита ампутационным методом без наложения пломбы</t>
  </si>
  <si>
    <t>Лечение периодонтита импрегнационным методом (без наложения пломбы)</t>
  </si>
  <si>
    <t>Лечение одного хорошо проходимого корневого канала без применения средств резорбции</t>
  </si>
  <si>
    <t>Лечение корневого канала с применением средств механического и химического расширения</t>
  </si>
  <si>
    <t>Введение лекарственных средств в корневой канал при лечении деструктивных форм периодонтитов</t>
  </si>
  <si>
    <t>Подготовка и обтурация одного корневого канала гуттаперчей</t>
  </si>
  <si>
    <t>Подготовка и обтурация одного корневого канала методом центрального штифта</t>
  </si>
  <si>
    <t>Распломбировка одного корневого канала пломбированного цинк-эвгеноловой пастой</t>
  </si>
  <si>
    <t>Распломбировка одного корневого канала пломбированного резорцин-формалиновой пастой</t>
  </si>
  <si>
    <t>Распломбировка одного корневого канала пломбированного фосфат-цементом</t>
  </si>
  <si>
    <t>Извлечение фиксированного инородного тела из одного корневого канала</t>
  </si>
  <si>
    <t>Распломбирование одного канала под штифт</t>
  </si>
  <si>
    <t>Пародонтологичсекие виды работ</t>
  </si>
  <si>
    <t xml:space="preserve">Удаление назубных отложений ручным способом полностью (на 1 зуб) с обязательным указанием зубной формулы </t>
  </si>
  <si>
    <t xml:space="preserve">Удаление назубных отложений с помощью ультразвуковой аппаратуры полностью (на 1 зуб) с обязательным указанием зубной формулы </t>
  </si>
  <si>
    <t>Пришлифовка эмали со ската бугра одного зуба</t>
  </si>
  <si>
    <t>Наложение одного звена шины из лигатурной проволоки (временное ширинование)</t>
  </si>
  <si>
    <t>Наложение одного звена шины из лигатурной проволоки (постоянное ширинование) с применением композита</t>
  </si>
  <si>
    <t>Шинирование зубов с применением композита (в области одного зуба) с применеием ленты</t>
  </si>
  <si>
    <t>Гидромассаж десен на одну челюсть</t>
  </si>
  <si>
    <t>Шинирование двух зубов штифтами с внутриканальной фиксацией</t>
  </si>
  <si>
    <t>Кюретаж пародонтальных карманов в области одного зуба без отслаивания лоскута (закрытый)</t>
  </si>
  <si>
    <t>Кюретаж пародонтальных карманов в области одного зуба с отслаиванием лоскута (открытый)</t>
  </si>
  <si>
    <t>Лечебная повязка на слизистую оболочку полости рта (1 сеанс)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</si>
  <si>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</si>
  <si>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</si>
  <si>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</si>
  <si>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</si>
  <si>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Вскрытие пародонтального абсцесса</t>
  </si>
  <si>
    <t>Лоскутная операция в области одного зуба</t>
  </si>
  <si>
    <t>Остеопластика в области одного зуба</t>
  </si>
  <si>
    <t>Гингивопластика в области шести зубов</t>
  </si>
  <si>
    <t>Вестибулопластика в области шести зубов</t>
  </si>
  <si>
    <t>Вестибулопластика с аутотрансплантацией ( до шести зубов)</t>
  </si>
  <si>
    <t>Гингивэктомия в области двух зубов</t>
  </si>
  <si>
    <t>Шинирование зубов с применением стекловолоконных материалов (риббонд и другие) крепление к коронке одного зуба</t>
  </si>
  <si>
    <t>Забор содержимого пародонтальных карманов для микробиологического исследования</t>
  </si>
  <si>
    <t>Восстановление одной единицы дефекта зубного ряда с применением стекловолоконных материалов, ортодонтической проволоки, фотополимеров прямым способом: в области фронтальных зубов</t>
  </si>
  <si>
    <t>Восстановление одной единицы дефекта зубного ряда с применением стекловолоконных материалов, ортодонтической проволоки, фотополимеров прямым способом: в области премоляров</t>
  </si>
  <si>
    <t>Восстановление одной единицы дефекта зубного ряда с применением стекловолоконных материалов, ортодонтической проволоки, фотополимеров прямым способом: в области моляров</t>
  </si>
  <si>
    <t>Восстановление одной единицы дефекта зубного ряда с применением стекловолоконных материалов, ортодонтической проволоки, фотополимеров непрямым способом: в области фронтальных зубов</t>
  </si>
  <si>
    <t>Восстановление одной единицы дефекта зубного ряда с применением стекловолоконных материалов, ортодонтической проволоки, фотополимеров непрямым способом: в области премоляров</t>
  </si>
  <si>
    <t>Восстановление одной единицы дефекта зубного ряда с применением стекловолоконных материалов, ортодонтической проволоки, фотополимеров непрямым способом: в области моляров</t>
  </si>
  <si>
    <t>Фиксация конструкции к коронке одного зуба (суммируется с п.2.6.4., 2.6.5., 2.6.6.)</t>
  </si>
  <si>
    <t>Реставрации одной фасетки фотополимером</t>
  </si>
  <si>
    <t>Восстановление фасетки на металлической ортопедической конструкции фотополимером</t>
  </si>
  <si>
    <t>Заболевания слизистой оболочки полости рта</t>
  </si>
  <si>
    <t>Первичное посещение</t>
  </si>
  <si>
    <t>Сеанс лечения</t>
  </si>
  <si>
    <t>III</t>
  </si>
  <si>
    <t>Виды работ на хирургическом приеме (без учета анестезии)</t>
  </si>
  <si>
    <t>Удаление временного зуба</t>
  </si>
  <si>
    <t>Удаление постоянного зуба</t>
  </si>
  <si>
    <t>Удаление дистопированного зуба</t>
  </si>
  <si>
    <t>Удаление сверхкомплектного зуба</t>
  </si>
  <si>
    <t>Удаление нескольких сверхкомплектных зубов в одной зоне</t>
  </si>
  <si>
    <t>Сложное удаление зуба с разъединением корней</t>
  </si>
  <si>
    <t>Сложное удаление зуба с выкраиванием слизисто-надкостничного лоскута и резекцией костной пластинки</t>
  </si>
  <si>
    <t>Удаление ретинированного зуба</t>
  </si>
  <si>
    <t>Коррекция альвеолярного отростка для подготовки к протезированию в области одного зуба</t>
  </si>
  <si>
    <t>Удаление одного зуба с применением трансплантата при заболеваниях пародонта</t>
  </si>
  <si>
    <t>Перевязка раны в полости рта</t>
  </si>
  <si>
    <t>Лечение альвеолита с ревизией лунки</t>
  </si>
  <si>
    <t>Остановка кровотечения</t>
  </si>
  <si>
    <t>Внутриротовой разрез с дренированием раны</t>
  </si>
  <si>
    <t>Внеротовой разрез, дренирование</t>
  </si>
  <si>
    <t>Перевязка после внеротового разреза</t>
  </si>
  <si>
    <t>Секвестрэктомия</t>
  </si>
  <si>
    <t>Резекция верхушки корня одного зуба</t>
  </si>
  <si>
    <t>Резекция верхушки корня двух и более зубов</t>
  </si>
  <si>
    <t>Цистэктомия</t>
  </si>
  <si>
    <t>Остеопластика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</si>
  <si>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</si>
  <si>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ретенционной кисты - цистэктомия</t>
  </si>
  <si>
    <t>Удаление ретенционной кисты - цистотомия</t>
  </si>
  <si>
    <t>Удаление доброкачественного образования кости (одонтома, остеома, др.)</t>
  </si>
  <si>
    <t xml:space="preserve">Иссечение капюшона </t>
  </si>
  <si>
    <t>Коррекция уздечки языка, губы</t>
  </si>
  <si>
    <t>Рассечение уздечки языка</t>
  </si>
  <si>
    <t>Иссечение доброкачественного образования кожи</t>
  </si>
  <si>
    <t>Иссечение зубодесневого сосочка</t>
  </si>
  <si>
    <t>Шинирование при переломах челюстей без смещения отломков</t>
  </si>
  <si>
    <t>Шинирование при переломах челюстей со смещением отломков</t>
  </si>
  <si>
    <t>Лигатурное скрепление при вывихах зубов (один зуб)</t>
  </si>
  <si>
    <t>Снятие шины с одной челюсти</t>
  </si>
  <si>
    <t>ПХО раны без наложения швов</t>
  </si>
  <si>
    <t>Наложение одного шва</t>
  </si>
  <si>
    <t>Пластика перфорации верхнечелюстной пазухи</t>
  </si>
  <si>
    <t>Биопсия слизистой оболочки полости рта</t>
  </si>
  <si>
    <t>Биопсия кожи</t>
  </si>
  <si>
    <t>Биопсия кости</t>
  </si>
  <si>
    <t>Биопсия пункционная</t>
  </si>
  <si>
    <t>Бужирование протока слюнной железы</t>
  </si>
  <si>
    <t>Удаление камня из протока слюнной железы</t>
  </si>
  <si>
    <t>Сиалография</t>
  </si>
  <si>
    <t>Склерозирующая терапия</t>
  </si>
  <si>
    <t>Наложение повязки, компресса с участием врача</t>
  </si>
  <si>
    <t>Вправление вывиха нижней челюсти</t>
  </si>
  <si>
    <t>Компактостеотомия в области двух зубов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</si>
  <si>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</si>
  <si>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</si>
  <si>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Короно-радикулярная сепарация</t>
  </si>
  <si>
    <t>Снятие швов</t>
  </si>
  <si>
    <t>Реплантация однокорневого зуба или зачатка зуба</t>
  </si>
  <si>
    <t>Реплантация многокорневого зуба</t>
  </si>
  <si>
    <t>Иссечение рубца на коже</t>
  </si>
  <si>
    <t>Пластика слюнного свища</t>
  </si>
  <si>
    <t>Лечение заболеваний слюнных желез, височнонижнечелюстного сустава - первое посещение</t>
  </si>
  <si>
    <t>Лечение заболеваний слюнных желез, височнонижнечелюстного сустава - второе посещение</t>
  </si>
  <si>
    <t>Введение лекарственных веществ в височно-нижнечелюстной сустав</t>
  </si>
  <si>
    <t>Главный бухгалтер                                                                                              С.Н.Бакланова</t>
  </si>
  <si>
    <t>Исполнитель экономист ПЭО  Исламиева О.Р.</t>
  </si>
  <si>
    <t>358-73-39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</si>
</sst>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6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6">
      <protection locked="0"/>
    </xf>
    <xf numFmtId="0" fontId="14" fillId="0" borderId="0">
      <protection locked="0"/>
    </xf>
    <xf numFmtId="0" fontId="14" fillId="0" borderId="0">
      <protection locked="0"/>
    </xf>
    <xf numFmtId="0" fontId="13" fillId="0" borderId="0">
      <protection locked="0"/>
    </xf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1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center" wrapText="1"/>
    </xf>
    <xf numFmtId="2" fontId="2" fillId="0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right" vertical="center" wrapText="1"/>
    </xf>
    <xf numFmtId="0" fontId="2" fillId="0" borderId="3" xfId="3" applyFont="1" applyBorder="1" applyAlignment="1">
      <alignment horizontal="justify" vertical="center" wrapText="1"/>
    </xf>
    <xf numFmtId="4" fontId="2" fillId="0" borderId="2" xfId="3" applyNumberFormat="1" applyFont="1" applyFill="1" applyBorder="1" applyAlignment="1">
      <alignment horizontal="right" vertical="center" wrapText="1"/>
    </xf>
    <xf numFmtId="0" fontId="2" fillId="0" borderId="3" xfId="3" applyFont="1" applyBorder="1" applyAlignment="1">
      <alignment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1" fillId="0" borderId="2" xfId="3" applyFont="1" applyBorder="1" applyAlignment="1">
      <alignment vertical="center" wrapText="1"/>
    </xf>
    <xf numFmtId="0" fontId="2" fillId="0" borderId="3" xfId="3" applyFont="1" applyBorder="1" applyAlignment="1">
      <alignment vertical="center"/>
    </xf>
    <xf numFmtId="0" fontId="2" fillId="0" borderId="2" xfId="3" applyFont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/>
    </xf>
    <xf numFmtId="1" fontId="2" fillId="0" borderId="0" xfId="3" applyNumberFormat="1" applyFont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3" applyFont="1" applyFill="1" applyBorder="1" applyAlignment="1">
      <alignment horizontal="left" vertical="center"/>
    </xf>
  </cellXfs>
  <cellStyles count="11">
    <cellStyle name="”€ќђќ‘ћ‚›‰" xfId="4"/>
    <cellStyle name="”€љ‘€ђћ‚ђќќ›‰" xfId="5"/>
    <cellStyle name="„…ќ…†ќ›‰" xfId="6"/>
    <cellStyle name="€’ћѓћ‚›‰" xfId="7"/>
    <cellStyle name="‡ђѓћ‹ћ‚ћљ1" xfId="8"/>
    <cellStyle name="‡ђѓћ‹ћ‚ћљ2" xfId="9"/>
    <cellStyle name="Обычный" xfId="0" builtinId="0"/>
    <cellStyle name="Обычный_SOSYD" xfId="2"/>
    <cellStyle name="Обычный_Лист3" xfId="3"/>
    <cellStyle name="Обычный_прейскурант_эк1" xfId="1"/>
    <cellStyle name="Џђћ–…ќ’ќ›‰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tabSelected="1" topLeftCell="A5" zoomScale="120" zoomScaleNormal="120" workbookViewId="0">
      <selection activeCell="I15" sqref="I15"/>
    </sheetView>
  </sheetViews>
  <sheetFormatPr defaultRowHeight="12.75" x14ac:dyDescent="0.2"/>
  <cols>
    <col min="1" max="3" width="2.7109375" style="1" customWidth="1"/>
    <col min="4" max="4" width="3.7109375" style="1" customWidth="1"/>
    <col min="5" max="5" width="63.85546875" style="1" customWidth="1"/>
    <col min="6" max="6" width="7.28515625" style="3" customWidth="1"/>
    <col min="7" max="7" width="7.42578125" style="4" customWidth="1"/>
    <col min="8" max="16384" width="9.140625" style="1"/>
  </cols>
  <sheetData>
    <row r="1" spans="1:7" x14ac:dyDescent="0.2">
      <c r="E1" s="2" t="s">
        <v>0</v>
      </c>
      <c r="F1" s="2"/>
    </row>
    <row r="2" spans="1:7" ht="12.75" customHeight="1" x14ac:dyDescent="0.2">
      <c r="D2" s="5"/>
      <c r="E2" s="6" t="s">
        <v>1</v>
      </c>
      <c r="F2" s="7"/>
      <c r="G2" s="9"/>
    </row>
    <row r="3" spans="1:7" ht="15.75" customHeight="1" x14ac:dyDescent="0.2">
      <c r="D3" s="5"/>
      <c r="E3" s="6" t="s">
        <v>2</v>
      </c>
      <c r="F3" s="7"/>
      <c r="G3" s="9"/>
    </row>
    <row r="4" spans="1:7" x14ac:dyDescent="0.2">
      <c r="D4" s="5"/>
      <c r="E4" s="10"/>
      <c r="G4" s="9"/>
    </row>
    <row r="5" spans="1:7" ht="18.75" x14ac:dyDescent="0.2">
      <c r="A5" s="11" t="s">
        <v>3</v>
      </c>
      <c r="B5" s="11"/>
      <c r="C5" s="11"/>
      <c r="D5" s="11"/>
      <c r="E5" s="11"/>
      <c r="F5" s="11"/>
      <c r="G5" s="11"/>
    </row>
    <row r="6" spans="1:7" x14ac:dyDescent="0.2">
      <c r="A6" s="12"/>
      <c r="B6" s="12"/>
      <c r="C6" s="12"/>
      <c r="D6" s="12"/>
      <c r="E6" s="12"/>
      <c r="F6" s="12"/>
      <c r="G6" s="9"/>
    </row>
    <row r="7" spans="1:7" ht="13.5" customHeight="1" x14ac:dyDescent="0.2">
      <c r="A7" s="13" t="s">
        <v>4</v>
      </c>
      <c r="B7" s="13"/>
      <c r="C7" s="13"/>
      <c r="D7" s="13"/>
      <c r="E7" s="13"/>
      <c r="F7" s="13"/>
      <c r="G7" s="13"/>
    </row>
    <row r="8" spans="1:7" ht="13.5" x14ac:dyDescent="0.2">
      <c r="A8" s="14"/>
      <c r="B8" s="14"/>
      <c r="C8" s="14"/>
      <c r="D8" s="14"/>
      <c r="E8" s="14"/>
      <c r="F8" s="14"/>
    </row>
    <row r="9" spans="1:7" ht="13.5" hidden="1" customHeight="1" x14ac:dyDescent="0.2">
      <c r="A9" s="15"/>
      <c r="B9" s="15"/>
      <c r="C9" s="15"/>
      <c r="D9" s="15"/>
      <c r="E9" s="15"/>
      <c r="F9" s="8" t="s">
        <v>5</v>
      </c>
      <c r="G9" s="16"/>
    </row>
    <row r="10" spans="1:7" ht="13.5" hidden="1" customHeight="1" x14ac:dyDescent="0.2">
      <c r="D10" s="17"/>
      <c r="E10" s="17"/>
      <c r="F10" s="58" t="s">
        <v>6</v>
      </c>
      <c r="G10" s="16"/>
    </row>
    <row r="11" spans="1:7" ht="13.5" hidden="1" customHeight="1" x14ac:dyDescent="0.2">
      <c r="D11" s="17"/>
      <c r="E11" s="17"/>
      <c r="F11" s="18"/>
      <c r="G11" s="16"/>
    </row>
    <row r="12" spans="1:7" ht="13.5" hidden="1" x14ac:dyDescent="0.2">
      <c r="D12" s="17"/>
      <c r="E12" s="17"/>
      <c r="F12" s="19"/>
      <c r="G12" s="20" t="s">
        <v>7</v>
      </c>
    </row>
    <row r="13" spans="1:7" ht="38.25" x14ac:dyDescent="0.2">
      <c r="A13" s="21" t="s">
        <v>8</v>
      </c>
      <c r="B13" s="21"/>
      <c r="C13" s="21"/>
      <c r="D13" s="22" t="s">
        <v>9</v>
      </c>
      <c r="E13" s="23" t="s">
        <v>10</v>
      </c>
      <c r="F13" s="22" t="s">
        <v>11</v>
      </c>
      <c r="G13" s="24" t="s">
        <v>12</v>
      </c>
    </row>
    <row r="14" spans="1:7" ht="9.9499999999999993" customHeight="1" x14ac:dyDescent="0.2">
      <c r="A14" s="25">
        <v>1</v>
      </c>
      <c r="B14" s="25">
        <v>2</v>
      </c>
      <c r="C14" s="25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ht="15.75" customHeight="1" x14ac:dyDescent="0.2">
      <c r="A15" s="27"/>
      <c r="B15" s="27"/>
      <c r="C15" s="27"/>
      <c r="D15" s="28" t="s">
        <v>13</v>
      </c>
      <c r="E15" s="29"/>
      <c r="F15" s="29"/>
      <c r="G15" s="30"/>
    </row>
    <row r="16" spans="1:7" ht="25.5" customHeight="1" x14ac:dyDescent="0.2">
      <c r="A16" s="27"/>
      <c r="B16" s="27"/>
      <c r="C16" s="27"/>
      <c r="D16" s="31">
        <v>1</v>
      </c>
      <c r="E16" s="32" t="s">
        <v>14</v>
      </c>
      <c r="F16" s="33">
        <v>1</v>
      </c>
      <c r="G16" s="34">
        <v>139.995</v>
      </c>
    </row>
    <row r="17" spans="1:7" ht="12.75" customHeight="1" x14ac:dyDescent="0.2">
      <c r="A17" s="27"/>
      <c r="B17" s="27"/>
      <c r="C17" s="27"/>
      <c r="D17" s="31">
        <v>2</v>
      </c>
      <c r="E17" s="32" t="s">
        <v>15</v>
      </c>
      <c r="F17" s="33">
        <v>1</v>
      </c>
      <c r="G17" s="34">
        <v>260.41176939999997</v>
      </c>
    </row>
    <row r="18" spans="1:7" ht="12.75" customHeight="1" x14ac:dyDescent="0.2">
      <c r="A18" s="27"/>
      <c r="B18" s="27"/>
      <c r="C18" s="27"/>
      <c r="D18" s="31"/>
      <c r="E18" s="35" t="s">
        <v>16</v>
      </c>
      <c r="F18" s="33"/>
      <c r="G18" s="34">
        <v>160.21040000000002</v>
      </c>
    </row>
    <row r="19" spans="1:7" ht="12.75" customHeight="1" x14ac:dyDescent="0.2">
      <c r="A19" s="27"/>
      <c r="B19" s="27"/>
      <c r="C19" s="27"/>
      <c r="D19" s="31"/>
      <c r="E19" s="35" t="s">
        <v>17</v>
      </c>
      <c r="F19" s="33"/>
      <c r="G19" s="34">
        <v>99.933616000000001</v>
      </c>
    </row>
    <row r="20" spans="1:7" ht="12.75" customHeight="1" x14ac:dyDescent="0.2">
      <c r="A20" s="27"/>
      <c r="B20" s="27"/>
      <c r="C20" s="27"/>
      <c r="D20" s="31">
        <v>3</v>
      </c>
      <c r="E20" s="32" t="s">
        <v>18</v>
      </c>
      <c r="F20" s="33" t="s">
        <v>19</v>
      </c>
      <c r="G20" s="34">
        <v>6.0142500000000005</v>
      </c>
    </row>
    <row r="21" spans="1:7" ht="15.75" customHeight="1" x14ac:dyDescent="0.2">
      <c r="A21" s="36" t="s">
        <v>20</v>
      </c>
      <c r="B21" s="27"/>
      <c r="C21" s="27"/>
      <c r="D21" s="37" t="s">
        <v>21</v>
      </c>
      <c r="E21" s="38"/>
      <c r="F21" s="38"/>
      <c r="G21" s="39"/>
    </row>
    <row r="22" spans="1:7" ht="12.75" customHeight="1" x14ac:dyDescent="0.2">
      <c r="A22" s="27">
        <v>1</v>
      </c>
      <c r="B22" s="27">
        <v>1</v>
      </c>
      <c r="C22" s="27"/>
      <c r="D22" s="40">
        <v>4</v>
      </c>
      <c r="E22" s="41" t="s">
        <v>22</v>
      </c>
      <c r="F22" s="42">
        <v>0.5</v>
      </c>
      <c r="G22" s="34">
        <v>69.997500000000002</v>
      </c>
    </row>
    <row r="23" spans="1:7" ht="44.25" customHeight="1" x14ac:dyDescent="0.2">
      <c r="A23" s="27">
        <v>1</v>
      </c>
      <c r="B23" s="27">
        <v>2</v>
      </c>
      <c r="C23" s="27"/>
      <c r="D23" s="40">
        <f>D22+1</f>
        <v>5</v>
      </c>
      <c r="E23" s="41" t="s">
        <v>23</v>
      </c>
      <c r="F23" s="42">
        <v>1.5</v>
      </c>
      <c r="G23" s="34">
        <v>209.99250000000001</v>
      </c>
    </row>
    <row r="24" spans="1:7" ht="38.1" customHeight="1" x14ac:dyDescent="0.2">
      <c r="A24" s="27">
        <v>1</v>
      </c>
      <c r="B24" s="27">
        <v>3</v>
      </c>
      <c r="C24" s="27"/>
      <c r="D24" s="40">
        <f t="shared" ref="D24:D31" si="0">D23+1</f>
        <v>6</v>
      </c>
      <c r="E24" s="41" t="s">
        <v>24</v>
      </c>
      <c r="F24" s="42">
        <v>3</v>
      </c>
      <c r="G24" s="34">
        <v>419.98500000000001</v>
      </c>
    </row>
    <row r="25" spans="1:7" ht="27" customHeight="1" x14ac:dyDescent="0.2">
      <c r="A25" s="27">
        <v>1</v>
      </c>
      <c r="B25" s="27">
        <v>4</v>
      </c>
      <c r="C25" s="27"/>
      <c r="D25" s="40">
        <f t="shared" si="0"/>
        <v>7</v>
      </c>
      <c r="E25" s="41" t="s">
        <v>25</v>
      </c>
      <c r="F25" s="42">
        <v>1</v>
      </c>
      <c r="G25" s="34">
        <v>139.995</v>
      </c>
    </row>
    <row r="26" spans="1:7" ht="12.75" customHeight="1" x14ac:dyDescent="0.2">
      <c r="A26" s="27">
        <v>1</v>
      </c>
      <c r="B26" s="27">
        <v>5</v>
      </c>
      <c r="C26" s="27"/>
      <c r="D26" s="40">
        <f t="shared" si="0"/>
        <v>8</v>
      </c>
      <c r="E26" s="41" t="s">
        <v>26</v>
      </c>
      <c r="F26" s="42">
        <v>1</v>
      </c>
      <c r="G26" s="34">
        <v>139.995</v>
      </c>
    </row>
    <row r="27" spans="1:7" ht="12.75" customHeight="1" x14ac:dyDescent="0.2">
      <c r="A27" s="27">
        <v>1</v>
      </c>
      <c r="B27" s="27">
        <v>6</v>
      </c>
      <c r="C27" s="27"/>
      <c r="D27" s="40">
        <f t="shared" si="0"/>
        <v>9</v>
      </c>
      <c r="E27" s="41" t="s">
        <v>27</v>
      </c>
      <c r="F27" s="42">
        <v>1</v>
      </c>
      <c r="G27" s="34">
        <v>139.995</v>
      </c>
    </row>
    <row r="28" spans="1:7" ht="25.5" customHeight="1" x14ac:dyDescent="0.2">
      <c r="A28" s="27">
        <v>1</v>
      </c>
      <c r="B28" s="27">
        <v>7</v>
      </c>
      <c r="C28" s="27"/>
      <c r="D28" s="40">
        <f t="shared" si="0"/>
        <v>10</v>
      </c>
      <c r="E28" s="43" t="s">
        <v>28</v>
      </c>
      <c r="F28" s="42">
        <v>5</v>
      </c>
      <c r="G28" s="34">
        <v>699.97500000000002</v>
      </c>
    </row>
    <row r="29" spans="1:7" x14ac:dyDescent="0.2">
      <c r="A29" s="27">
        <v>1</v>
      </c>
      <c r="B29" s="27">
        <v>8</v>
      </c>
      <c r="C29" s="27"/>
      <c r="D29" s="40">
        <f t="shared" si="0"/>
        <v>11</v>
      </c>
      <c r="E29" s="43" t="s">
        <v>29</v>
      </c>
      <c r="F29" s="42">
        <v>0.5</v>
      </c>
      <c r="G29" s="34">
        <v>69.997500000000002</v>
      </c>
    </row>
    <row r="30" spans="1:7" x14ac:dyDescent="0.2">
      <c r="A30" s="27">
        <v>1</v>
      </c>
      <c r="B30" s="27">
        <v>9</v>
      </c>
      <c r="C30" s="27"/>
      <c r="D30" s="40">
        <f t="shared" si="0"/>
        <v>12</v>
      </c>
      <c r="E30" s="43" t="s">
        <v>30</v>
      </c>
      <c r="F30" s="42">
        <v>0.5</v>
      </c>
      <c r="G30" s="34">
        <v>69.997500000000002</v>
      </c>
    </row>
    <row r="31" spans="1:7" x14ac:dyDescent="0.2">
      <c r="A31" s="27">
        <v>1</v>
      </c>
      <c r="B31" s="27">
        <v>10</v>
      </c>
      <c r="C31" s="27"/>
      <c r="D31" s="40">
        <f t="shared" si="0"/>
        <v>13</v>
      </c>
      <c r="E31" s="43" t="s">
        <v>31</v>
      </c>
      <c r="F31" s="42">
        <v>0.5</v>
      </c>
      <c r="G31" s="34">
        <v>69.997500000000002</v>
      </c>
    </row>
    <row r="32" spans="1:7" ht="15.75" x14ac:dyDescent="0.2">
      <c r="A32" s="36" t="s">
        <v>20</v>
      </c>
      <c r="B32" s="36">
        <v>11</v>
      </c>
      <c r="C32" s="27"/>
      <c r="D32" s="40"/>
      <c r="E32" s="44" t="s">
        <v>32</v>
      </c>
      <c r="F32" s="45"/>
      <c r="G32" s="46"/>
    </row>
    <row r="33" spans="1:7" x14ac:dyDescent="0.2">
      <c r="A33" s="27">
        <v>1</v>
      </c>
      <c r="B33" s="27">
        <v>11</v>
      </c>
      <c r="C33" s="27">
        <v>1</v>
      </c>
      <c r="D33" s="40">
        <v>14</v>
      </c>
      <c r="E33" s="43" t="s">
        <v>33</v>
      </c>
      <c r="F33" s="42">
        <v>0.25</v>
      </c>
      <c r="G33" s="34">
        <v>34.998750000000001</v>
      </c>
    </row>
    <row r="34" spans="1:7" ht="25.5" customHeight="1" x14ac:dyDescent="0.2">
      <c r="A34" s="27">
        <v>1</v>
      </c>
      <c r="B34" s="27">
        <v>11</v>
      </c>
      <c r="C34" s="27">
        <v>2</v>
      </c>
      <c r="D34" s="40">
        <f>D33+1</f>
        <v>15</v>
      </c>
      <c r="E34" s="43" t="s">
        <v>34</v>
      </c>
      <c r="F34" s="42">
        <v>0.5</v>
      </c>
      <c r="G34" s="34">
        <v>69.997500000000002</v>
      </c>
    </row>
    <row r="35" spans="1:7" ht="12.75" customHeight="1" x14ac:dyDescent="0.2">
      <c r="A35" s="27">
        <v>1</v>
      </c>
      <c r="B35" s="27">
        <v>11</v>
      </c>
      <c r="C35" s="27">
        <v>3</v>
      </c>
      <c r="D35" s="40">
        <f t="shared" ref="D35:D60" si="1">D34+1</f>
        <v>16</v>
      </c>
      <c r="E35" s="43" t="s">
        <v>35</v>
      </c>
      <c r="F35" s="42">
        <v>0.1</v>
      </c>
      <c r="G35" s="34">
        <v>143.96</v>
      </c>
    </row>
    <row r="36" spans="1:7" x14ac:dyDescent="0.2">
      <c r="A36" s="27">
        <v>1</v>
      </c>
      <c r="B36" s="27">
        <v>11</v>
      </c>
      <c r="C36" s="27">
        <v>4</v>
      </c>
      <c r="D36" s="40">
        <f t="shared" si="1"/>
        <v>17</v>
      </c>
      <c r="E36" s="43" t="s">
        <v>36</v>
      </c>
      <c r="F36" s="42">
        <v>1.5</v>
      </c>
      <c r="G36" s="34">
        <v>209.99250000000001</v>
      </c>
    </row>
    <row r="37" spans="1:7" x14ac:dyDescent="0.2">
      <c r="A37" s="27">
        <v>1</v>
      </c>
      <c r="B37" s="27">
        <v>12</v>
      </c>
      <c r="C37" s="27">
        <v>1</v>
      </c>
      <c r="D37" s="40">
        <f t="shared" si="1"/>
        <v>18</v>
      </c>
      <c r="E37" s="43" t="s">
        <v>37</v>
      </c>
      <c r="F37" s="42">
        <v>1</v>
      </c>
      <c r="G37" s="34">
        <v>139.995</v>
      </c>
    </row>
    <row r="38" spans="1:7" x14ac:dyDescent="0.2">
      <c r="A38" s="27">
        <v>1</v>
      </c>
      <c r="B38" s="27">
        <v>12</v>
      </c>
      <c r="C38" s="27">
        <v>2</v>
      </c>
      <c r="D38" s="40">
        <f t="shared" si="1"/>
        <v>19</v>
      </c>
      <c r="E38" s="43" t="s">
        <v>38</v>
      </c>
      <c r="F38" s="42">
        <v>3</v>
      </c>
      <c r="G38" s="34">
        <v>419.98500000000001</v>
      </c>
    </row>
    <row r="39" spans="1:7" x14ac:dyDescent="0.2">
      <c r="A39" s="27">
        <v>1</v>
      </c>
      <c r="B39" s="27">
        <v>13</v>
      </c>
      <c r="C39" s="27"/>
      <c r="D39" s="40">
        <f t="shared" si="1"/>
        <v>20</v>
      </c>
      <c r="E39" s="43" t="s">
        <v>39</v>
      </c>
      <c r="F39" s="42">
        <v>0.8</v>
      </c>
      <c r="G39" s="34">
        <v>111.99600000000001</v>
      </c>
    </row>
    <row r="40" spans="1:7" x14ac:dyDescent="0.2">
      <c r="A40" s="27">
        <v>1</v>
      </c>
      <c r="B40" s="27">
        <v>14</v>
      </c>
      <c r="C40" s="27"/>
      <c r="D40" s="40">
        <f t="shared" si="1"/>
        <v>21</v>
      </c>
      <c r="E40" s="43" t="s">
        <v>40</v>
      </c>
      <c r="F40" s="42">
        <v>1</v>
      </c>
      <c r="G40" s="34">
        <v>139.995</v>
      </c>
    </row>
    <row r="41" spans="1:7" x14ac:dyDescent="0.2">
      <c r="A41" s="27">
        <v>1</v>
      </c>
      <c r="B41" s="27">
        <v>15</v>
      </c>
      <c r="C41" s="27"/>
      <c r="D41" s="40">
        <f t="shared" si="1"/>
        <v>22</v>
      </c>
      <c r="E41" s="43" t="s">
        <v>41</v>
      </c>
      <c r="F41" s="42">
        <v>0.5</v>
      </c>
      <c r="G41" s="34">
        <v>69.997500000000002</v>
      </c>
    </row>
    <row r="42" spans="1:7" ht="12.75" customHeight="1" x14ac:dyDescent="0.2">
      <c r="A42" s="27">
        <v>1</v>
      </c>
      <c r="B42" s="27">
        <v>16</v>
      </c>
      <c r="C42" s="27"/>
      <c r="D42" s="40">
        <f t="shared" si="1"/>
        <v>23</v>
      </c>
      <c r="E42" s="43" t="s">
        <v>42</v>
      </c>
      <c r="F42" s="42">
        <v>0.5</v>
      </c>
      <c r="G42" s="34">
        <v>69.997500000000002</v>
      </c>
    </row>
    <row r="43" spans="1:7" ht="12.75" customHeight="1" x14ac:dyDescent="0.2">
      <c r="A43" s="27">
        <v>1</v>
      </c>
      <c r="B43" s="27">
        <v>17</v>
      </c>
      <c r="C43" s="27"/>
      <c r="D43" s="40">
        <f t="shared" si="1"/>
        <v>24</v>
      </c>
      <c r="E43" s="43" t="s">
        <v>43</v>
      </c>
      <c r="F43" s="42">
        <v>1</v>
      </c>
      <c r="G43" s="34">
        <v>139.995</v>
      </c>
    </row>
    <row r="44" spans="1:7" x14ac:dyDescent="0.2">
      <c r="A44" s="27">
        <v>1</v>
      </c>
      <c r="B44" s="27">
        <v>18</v>
      </c>
      <c r="C44" s="27"/>
      <c r="D44" s="40">
        <f t="shared" si="1"/>
        <v>25</v>
      </c>
      <c r="E44" s="43" t="s">
        <v>44</v>
      </c>
      <c r="F44" s="42">
        <v>1</v>
      </c>
      <c r="G44" s="34">
        <v>139.995</v>
      </c>
    </row>
    <row r="45" spans="1:7" x14ac:dyDescent="0.2">
      <c r="A45" s="27">
        <v>1</v>
      </c>
      <c r="B45" s="27">
        <v>19</v>
      </c>
      <c r="C45" s="27"/>
      <c r="D45" s="40">
        <f t="shared" si="1"/>
        <v>26</v>
      </c>
      <c r="E45" s="43" t="s">
        <v>45</v>
      </c>
      <c r="F45" s="42">
        <v>1</v>
      </c>
      <c r="G45" s="34">
        <v>139.995</v>
      </c>
    </row>
    <row r="46" spans="1:7" ht="12.75" customHeight="1" x14ac:dyDescent="0.2">
      <c r="A46" s="27">
        <v>1</v>
      </c>
      <c r="B46" s="27">
        <v>20</v>
      </c>
      <c r="C46" s="27"/>
      <c r="D46" s="40">
        <f t="shared" si="1"/>
        <v>27</v>
      </c>
      <c r="E46" s="43" t="s">
        <v>46</v>
      </c>
      <c r="F46" s="42">
        <v>0.5</v>
      </c>
      <c r="G46" s="34">
        <v>69.997500000000002</v>
      </c>
    </row>
    <row r="47" spans="1:7" ht="12.75" customHeight="1" x14ac:dyDescent="0.2">
      <c r="A47" s="27">
        <v>1</v>
      </c>
      <c r="B47" s="27">
        <v>21</v>
      </c>
      <c r="C47" s="27"/>
      <c r="D47" s="40">
        <f t="shared" si="1"/>
        <v>28</v>
      </c>
      <c r="E47" s="43" t="s">
        <v>47</v>
      </c>
      <c r="F47" s="42">
        <v>1</v>
      </c>
      <c r="G47" s="34">
        <v>139.995</v>
      </c>
    </row>
    <row r="48" spans="1:7" ht="25.5" customHeight="1" x14ac:dyDescent="0.2">
      <c r="A48" s="27">
        <v>1</v>
      </c>
      <c r="B48" s="27">
        <v>22</v>
      </c>
      <c r="C48" s="27"/>
      <c r="D48" s="40">
        <f t="shared" si="1"/>
        <v>29</v>
      </c>
      <c r="E48" s="43" t="s">
        <v>48</v>
      </c>
      <c r="F48" s="42">
        <v>0.25</v>
      </c>
      <c r="G48" s="34">
        <v>34.998750000000001</v>
      </c>
    </row>
    <row r="49" spans="1:7" ht="25.5" customHeight="1" x14ac:dyDescent="0.2">
      <c r="A49" s="27">
        <v>1</v>
      </c>
      <c r="B49" s="27">
        <v>23</v>
      </c>
      <c r="C49" s="27"/>
      <c r="D49" s="40">
        <f t="shared" si="1"/>
        <v>30</v>
      </c>
      <c r="E49" s="43" t="s">
        <v>49</v>
      </c>
      <c r="F49" s="42">
        <v>0.5</v>
      </c>
      <c r="G49" s="34">
        <v>69.997500000000002</v>
      </c>
    </row>
    <row r="50" spans="1:7" ht="25.5" customHeight="1" x14ac:dyDescent="0.2">
      <c r="A50" s="27">
        <v>1</v>
      </c>
      <c r="B50" s="27">
        <v>24</v>
      </c>
      <c r="C50" s="27"/>
      <c r="D50" s="40">
        <f t="shared" si="1"/>
        <v>31</v>
      </c>
      <c r="E50" s="43" t="s">
        <v>50</v>
      </c>
      <c r="F50" s="42">
        <v>0.25</v>
      </c>
      <c r="G50" s="34">
        <v>34.998750000000001</v>
      </c>
    </row>
    <row r="51" spans="1:7" x14ac:dyDescent="0.2">
      <c r="A51" s="27">
        <v>1</v>
      </c>
      <c r="B51" s="27">
        <v>25</v>
      </c>
      <c r="C51" s="27"/>
      <c r="D51" s="40">
        <f t="shared" si="1"/>
        <v>32</v>
      </c>
      <c r="E51" s="43" t="s">
        <v>51</v>
      </c>
      <c r="F51" s="42">
        <v>2</v>
      </c>
      <c r="G51" s="34">
        <v>279.99</v>
      </c>
    </row>
    <row r="52" spans="1:7" ht="12.75" customHeight="1" x14ac:dyDescent="0.2">
      <c r="A52" s="27">
        <v>1</v>
      </c>
      <c r="B52" s="27">
        <v>26</v>
      </c>
      <c r="C52" s="27"/>
      <c r="D52" s="40">
        <f t="shared" si="1"/>
        <v>33</v>
      </c>
      <c r="E52" s="43" t="s">
        <v>52</v>
      </c>
      <c r="F52" s="42">
        <v>0.5</v>
      </c>
      <c r="G52" s="34">
        <v>69.997500000000002</v>
      </c>
    </row>
    <row r="53" spans="1:7" x14ac:dyDescent="0.2">
      <c r="A53" s="27">
        <v>1</v>
      </c>
      <c r="B53" s="27">
        <v>28</v>
      </c>
      <c r="C53" s="27"/>
      <c r="D53" s="40">
        <v>34</v>
      </c>
      <c r="E53" s="43" t="s">
        <v>53</v>
      </c>
      <c r="F53" s="42">
        <v>0.5</v>
      </c>
      <c r="G53" s="34">
        <v>69.997500000000002</v>
      </c>
    </row>
    <row r="54" spans="1:7" ht="12.75" customHeight="1" x14ac:dyDescent="0.2">
      <c r="A54" s="27">
        <v>1</v>
      </c>
      <c r="B54" s="27">
        <v>29</v>
      </c>
      <c r="C54" s="27"/>
      <c r="D54" s="40">
        <f t="shared" si="1"/>
        <v>35</v>
      </c>
      <c r="E54" s="43" t="s">
        <v>54</v>
      </c>
      <c r="F54" s="42">
        <v>0.5</v>
      </c>
      <c r="G54" s="34">
        <v>69.997500000000002</v>
      </c>
    </row>
    <row r="55" spans="1:7" x14ac:dyDescent="0.2">
      <c r="A55" s="27">
        <v>1</v>
      </c>
      <c r="B55" s="27">
        <v>30</v>
      </c>
      <c r="C55" s="27"/>
      <c r="D55" s="40">
        <f t="shared" si="1"/>
        <v>36</v>
      </c>
      <c r="E55" s="43" t="s">
        <v>55</v>
      </c>
      <c r="F55" s="42">
        <v>0.5</v>
      </c>
      <c r="G55" s="34">
        <v>69.997500000000002</v>
      </c>
    </row>
    <row r="56" spans="1:7" x14ac:dyDescent="0.2">
      <c r="A56" s="27">
        <v>1</v>
      </c>
      <c r="B56" s="27">
        <v>21</v>
      </c>
      <c r="C56" s="27"/>
      <c r="D56" s="40">
        <f t="shared" si="1"/>
        <v>37</v>
      </c>
      <c r="E56" s="43" t="s">
        <v>56</v>
      </c>
      <c r="F56" s="42">
        <v>1</v>
      </c>
      <c r="G56" s="34">
        <v>139.995</v>
      </c>
    </row>
    <row r="57" spans="1:7" x14ac:dyDescent="0.2">
      <c r="A57" s="27">
        <v>1</v>
      </c>
      <c r="B57" s="27">
        <v>23</v>
      </c>
      <c r="C57" s="27"/>
      <c r="D57" s="40">
        <f t="shared" si="1"/>
        <v>38</v>
      </c>
      <c r="E57" s="43" t="s">
        <v>57</v>
      </c>
      <c r="F57" s="42">
        <v>1.5</v>
      </c>
      <c r="G57" s="34">
        <v>209.99250000000001</v>
      </c>
    </row>
    <row r="58" spans="1:7" x14ac:dyDescent="0.2">
      <c r="A58" s="27">
        <v>1</v>
      </c>
      <c r="B58" s="27">
        <v>33</v>
      </c>
      <c r="C58" s="27"/>
      <c r="D58" s="40">
        <f t="shared" si="1"/>
        <v>39</v>
      </c>
      <c r="E58" s="43" t="s">
        <v>58</v>
      </c>
      <c r="F58" s="42">
        <v>0.5</v>
      </c>
      <c r="G58" s="34">
        <v>69.997500000000002</v>
      </c>
    </row>
    <row r="59" spans="1:7" x14ac:dyDescent="0.2">
      <c r="A59" s="27">
        <v>1</v>
      </c>
      <c r="B59" s="27">
        <v>34</v>
      </c>
      <c r="C59" s="27"/>
      <c r="D59" s="40">
        <f t="shared" si="1"/>
        <v>40</v>
      </c>
      <c r="E59" s="43" t="s">
        <v>59</v>
      </c>
      <c r="F59" s="42">
        <v>0.75</v>
      </c>
      <c r="G59" s="34">
        <v>104.99625</v>
      </c>
    </row>
    <row r="60" spans="1:7" x14ac:dyDescent="0.2">
      <c r="A60" s="27">
        <v>1</v>
      </c>
      <c r="B60" s="27">
        <v>35</v>
      </c>
      <c r="C60" s="27"/>
      <c r="D60" s="40">
        <f t="shared" si="1"/>
        <v>41</v>
      </c>
      <c r="E60" s="43" t="s">
        <v>60</v>
      </c>
      <c r="F60" s="42">
        <v>0.5</v>
      </c>
      <c r="G60" s="34">
        <v>69.997500000000002</v>
      </c>
    </row>
    <row r="61" spans="1:7" ht="15" customHeight="1" x14ac:dyDescent="0.2">
      <c r="A61" s="36" t="s">
        <v>61</v>
      </c>
      <c r="B61" s="27"/>
      <c r="C61" s="27"/>
      <c r="D61" s="37" t="s">
        <v>62</v>
      </c>
      <c r="E61" s="38"/>
      <c r="F61" s="38"/>
      <c r="G61" s="39"/>
    </row>
    <row r="62" spans="1:7" ht="15" customHeight="1" x14ac:dyDescent="0.2">
      <c r="A62" s="36">
        <v>2</v>
      </c>
      <c r="B62" s="36">
        <v>1</v>
      </c>
      <c r="C62" s="27"/>
      <c r="D62" s="47"/>
      <c r="E62" s="44" t="s">
        <v>63</v>
      </c>
      <c r="F62" s="45"/>
      <c r="G62" s="46"/>
    </row>
    <row r="63" spans="1:7" ht="25.5" customHeight="1" x14ac:dyDescent="0.2">
      <c r="A63" s="27">
        <v>2</v>
      </c>
      <c r="B63" s="27">
        <v>1</v>
      </c>
      <c r="C63" s="27">
        <v>1</v>
      </c>
      <c r="D63" s="40">
        <v>42</v>
      </c>
      <c r="E63" s="43" t="s">
        <v>64</v>
      </c>
      <c r="F63" s="42">
        <v>0.5</v>
      </c>
      <c r="G63" s="34">
        <v>69.997500000000002</v>
      </c>
    </row>
    <row r="64" spans="1:7" x14ac:dyDescent="0.2">
      <c r="A64" s="27">
        <v>2</v>
      </c>
      <c r="B64" s="27">
        <v>1</v>
      </c>
      <c r="C64" s="27">
        <v>2</v>
      </c>
      <c r="D64" s="40">
        <f>D63+1</f>
        <v>43</v>
      </c>
      <c r="E64" s="48" t="s">
        <v>65</v>
      </c>
      <c r="F64" s="42">
        <v>1.5</v>
      </c>
      <c r="G64" s="34">
        <v>209.99250000000001</v>
      </c>
    </row>
    <row r="65" spans="1:7" x14ac:dyDescent="0.2">
      <c r="A65" s="27">
        <v>2</v>
      </c>
      <c r="B65" s="27">
        <v>1</v>
      </c>
      <c r="C65" s="27">
        <v>3</v>
      </c>
      <c r="D65" s="40">
        <f t="shared" ref="D65:D79" si="2">D64+1</f>
        <v>44</v>
      </c>
      <c r="E65" s="43" t="s">
        <v>66</v>
      </c>
      <c r="F65" s="42">
        <v>2</v>
      </c>
      <c r="G65" s="34">
        <v>279.99</v>
      </c>
    </row>
    <row r="66" spans="1:7" x14ac:dyDescent="0.2">
      <c r="A66" s="27">
        <v>2</v>
      </c>
      <c r="B66" s="27">
        <v>1</v>
      </c>
      <c r="C66" s="27">
        <v>4</v>
      </c>
      <c r="D66" s="40">
        <f t="shared" si="2"/>
        <v>45</v>
      </c>
      <c r="E66" s="43" t="s">
        <v>67</v>
      </c>
      <c r="F66" s="42">
        <v>0.25</v>
      </c>
      <c r="G66" s="34">
        <v>34.998750000000001</v>
      </c>
    </row>
    <row r="67" spans="1:7" x14ac:dyDescent="0.2">
      <c r="A67" s="27">
        <v>2</v>
      </c>
      <c r="B67" s="27">
        <v>1</v>
      </c>
      <c r="C67" s="27">
        <v>5</v>
      </c>
      <c r="D67" s="40">
        <f t="shared" si="2"/>
        <v>46</v>
      </c>
      <c r="E67" s="43" t="s">
        <v>68</v>
      </c>
      <c r="F67" s="42">
        <v>0.5</v>
      </c>
      <c r="G67" s="34">
        <v>69.997500000000002</v>
      </c>
    </row>
    <row r="68" spans="1:7" x14ac:dyDescent="0.2">
      <c r="A68" s="27">
        <v>2</v>
      </c>
      <c r="B68" s="27">
        <v>1</v>
      </c>
      <c r="C68" s="27">
        <v>6</v>
      </c>
      <c r="D68" s="40">
        <f t="shared" si="2"/>
        <v>47</v>
      </c>
      <c r="E68" s="43" t="s">
        <v>69</v>
      </c>
      <c r="F68" s="42">
        <v>0.75</v>
      </c>
      <c r="G68" s="34">
        <v>104.99625</v>
      </c>
    </row>
    <row r="69" spans="1:7" x14ac:dyDescent="0.2">
      <c r="A69" s="27">
        <v>2</v>
      </c>
      <c r="B69" s="27">
        <v>1</v>
      </c>
      <c r="C69" s="27">
        <v>7</v>
      </c>
      <c r="D69" s="40">
        <f t="shared" si="2"/>
        <v>48</v>
      </c>
      <c r="E69" s="43" t="s">
        <v>70</v>
      </c>
      <c r="F69" s="42">
        <v>0.5</v>
      </c>
      <c r="G69" s="34">
        <v>69.997500000000002</v>
      </c>
    </row>
    <row r="70" spans="1:7" ht="38.25" x14ac:dyDescent="0.2">
      <c r="A70" s="27">
        <v>2</v>
      </c>
      <c r="B70" s="27">
        <v>1</v>
      </c>
      <c r="C70" s="27">
        <v>8</v>
      </c>
      <c r="D70" s="40">
        <f t="shared" si="2"/>
        <v>49</v>
      </c>
      <c r="E70" s="43" t="s">
        <v>71</v>
      </c>
      <c r="F70" s="42">
        <v>1</v>
      </c>
      <c r="G70" s="34">
        <v>139.995</v>
      </c>
    </row>
    <row r="71" spans="1:7" ht="38.25" x14ac:dyDescent="0.2">
      <c r="A71" s="27">
        <v>2</v>
      </c>
      <c r="B71" s="27">
        <v>1</v>
      </c>
      <c r="C71" s="27">
        <v>9</v>
      </c>
      <c r="D71" s="40">
        <f t="shared" si="2"/>
        <v>50</v>
      </c>
      <c r="E71" s="43" t="s">
        <v>72</v>
      </c>
      <c r="F71" s="42">
        <v>1.25</v>
      </c>
      <c r="G71" s="34">
        <v>174.99375000000001</v>
      </c>
    </row>
    <row r="72" spans="1:7" ht="25.5" customHeight="1" x14ac:dyDescent="0.2">
      <c r="A72" s="27">
        <v>2</v>
      </c>
      <c r="B72" s="27">
        <v>1</v>
      </c>
      <c r="C72" s="27">
        <v>10</v>
      </c>
      <c r="D72" s="40">
        <f t="shared" si="2"/>
        <v>51</v>
      </c>
      <c r="E72" s="43" t="s">
        <v>73</v>
      </c>
      <c r="F72" s="42">
        <v>1.5</v>
      </c>
      <c r="G72" s="34">
        <v>209.99250000000001</v>
      </c>
    </row>
    <row r="73" spans="1:7" ht="25.5" customHeight="1" x14ac:dyDescent="0.2">
      <c r="A73" s="27">
        <v>2</v>
      </c>
      <c r="B73" s="27">
        <v>1</v>
      </c>
      <c r="C73" s="27">
        <v>11</v>
      </c>
      <c r="D73" s="40">
        <f t="shared" si="2"/>
        <v>52</v>
      </c>
      <c r="E73" s="43" t="s">
        <v>74</v>
      </c>
      <c r="F73" s="42">
        <v>1.75</v>
      </c>
      <c r="G73" s="34">
        <v>244.99125000000001</v>
      </c>
    </row>
    <row r="74" spans="1:7" ht="25.5" customHeight="1" x14ac:dyDescent="0.2">
      <c r="A74" s="27">
        <v>2</v>
      </c>
      <c r="B74" s="27">
        <v>1</v>
      </c>
      <c r="C74" s="27">
        <v>12</v>
      </c>
      <c r="D74" s="40">
        <f t="shared" si="2"/>
        <v>53</v>
      </c>
      <c r="E74" s="43" t="s">
        <v>75</v>
      </c>
      <c r="F74" s="42">
        <v>2</v>
      </c>
      <c r="G74" s="34">
        <v>279.99</v>
      </c>
    </row>
    <row r="75" spans="1:7" ht="25.5" customHeight="1" x14ac:dyDescent="0.2">
      <c r="A75" s="27">
        <v>2</v>
      </c>
      <c r="B75" s="27">
        <v>1</v>
      </c>
      <c r="C75" s="27">
        <v>13</v>
      </c>
      <c r="D75" s="40">
        <f t="shared" si="2"/>
        <v>54</v>
      </c>
      <c r="E75" s="43" t="s">
        <v>76</v>
      </c>
      <c r="F75" s="42">
        <v>2.25</v>
      </c>
      <c r="G75" s="34">
        <v>314.98874999999998</v>
      </c>
    </row>
    <row r="76" spans="1:7" ht="38.25" x14ac:dyDescent="0.2">
      <c r="A76" s="27">
        <v>2</v>
      </c>
      <c r="B76" s="27">
        <v>1</v>
      </c>
      <c r="C76" s="27">
        <v>14</v>
      </c>
      <c r="D76" s="40">
        <f t="shared" si="2"/>
        <v>55</v>
      </c>
      <c r="E76" s="43" t="s">
        <v>77</v>
      </c>
      <c r="F76" s="42">
        <v>2</v>
      </c>
      <c r="G76" s="34">
        <v>279.99</v>
      </c>
    </row>
    <row r="77" spans="1:7" ht="25.5" customHeight="1" x14ac:dyDescent="0.2">
      <c r="A77" s="27">
        <v>2</v>
      </c>
      <c r="B77" s="27">
        <v>1</v>
      </c>
      <c r="C77" s="27">
        <v>15</v>
      </c>
      <c r="D77" s="40">
        <f t="shared" si="2"/>
        <v>56</v>
      </c>
      <c r="E77" s="43" t="s">
        <v>78</v>
      </c>
      <c r="F77" s="42">
        <v>2.5</v>
      </c>
      <c r="G77" s="34">
        <v>349.98750000000001</v>
      </c>
    </row>
    <row r="78" spans="1:7" ht="25.5" customHeight="1" x14ac:dyDescent="0.2">
      <c r="A78" s="27">
        <v>2</v>
      </c>
      <c r="B78" s="27">
        <v>1</v>
      </c>
      <c r="C78" s="27">
        <v>16</v>
      </c>
      <c r="D78" s="40">
        <f t="shared" si="2"/>
        <v>57</v>
      </c>
      <c r="E78" s="43" t="s">
        <v>79</v>
      </c>
      <c r="F78" s="42">
        <v>3.5</v>
      </c>
      <c r="G78" s="34">
        <v>489.98250000000002</v>
      </c>
    </row>
    <row r="79" spans="1:7" x14ac:dyDescent="0.2">
      <c r="A79" s="27">
        <v>2</v>
      </c>
      <c r="B79" s="36">
        <v>2</v>
      </c>
      <c r="C79" s="27"/>
      <c r="D79" s="40">
        <f t="shared" si="2"/>
        <v>58</v>
      </c>
      <c r="E79" s="43" t="s">
        <v>80</v>
      </c>
      <c r="F79" s="42">
        <v>1</v>
      </c>
      <c r="G79" s="34">
        <v>139.995</v>
      </c>
    </row>
    <row r="80" spans="1:7" ht="24.75" customHeight="1" x14ac:dyDescent="0.2">
      <c r="A80" s="36">
        <v>2</v>
      </c>
      <c r="B80" s="36">
        <v>3</v>
      </c>
      <c r="C80" s="27"/>
      <c r="D80" s="49"/>
      <c r="E80" s="44" t="s">
        <v>81</v>
      </c>
      <c r="F80" s="45"/>
      <c r="G80" s="46"/>
    </row>
    <row r="81" spans="1:7" ht="25.5" customHeight="1" x14ac:dyDescent="0.2">
      <c r="A81" s="27">
        <v>2</v>
      </c>
      <c r="B81" s="27">
        <v>3</v>
      </c>
      <c r="C81" s="27">
        <v>1</v>
      </c>
      <c r="D81" s="40">
        <v>59</v>
      </c>
      <c r="E81" s="43" t="s">
        <v>82</v>
      </c>
      <c r="F81" s="42">
        <v>3</v>
      </c>
      <c r="G81" s="34">
        <v>419.98500000000001</v>
      </c>
    </row>
    <row r="82" spans="1:7" ht="25.5" customHeight="1" x14ac:dyDescent="0.2">
      <c r="A82" s="27">
        <v>2</v>
      </c>
      <c r="B82" s="27">
        <v>3</v>
      </c>
      <c r="C82" s="27">
        <v>2</v>
      </c>
      <c r="D82" s="40">
        <f>D81+1</f>
        <v>60</v>
      </c>
      <c r="E82" s="43" t="s">
        <v>83</v>
      </c>
      <c r="F82" s="42">
        <v>4</v>
      </c>
      <c r="G82" s="34">
        <v>559.98</v>
      </c>
    </row>
    <row r="83" spans="1:7" ht="25.5" customHeight="1" x14ac:dyDescent="0.2">
      <c r="A83" s="27">
        <v>2</v>
      </c>
      <c r="B83" s="27">
        <v>3</v>
      </c>
      <c r="C83" s="27">
        <v>3</v>
      </c>
      <c r="D83" s="40">
        <f t="shared" ref="D83:D146" si="3">D82+1</f>
        <v>61</v>
      </c>
      <c r="E83" s="43" t="s">
        <v>84</v>
      </c>
      <c r="F83" s="42">
        <v>4</v>
      </c>
      <c r="G83" s="34">
        <v>559.98</v>
      </c>
    </row>
    <row r="84" spans="1:7" ht="25.5" customHeight="1" x14ac:dyDescent="0.2">
      <c r="A84" s="27">
        <v>2</v>
      </c>
      <c r="B84" s="27">
        <v>3</v>
      </c>
      <c r="C84" s="27">
        <v>4</v>
      </c>
      <c r="D84" s="40">
        <f t="shared" si="3"/>
        <v>62</v>
      </c>
      <c r="E84" s="43" t="s">
        <v>85</v>
      </c>
      <c r="F84" s="42">
        <v>5</v>
      </c>
      <c r="G84" s="34">
        <v>699.97500000000002</v>
      </c>
    </row>
    <row r="85" spans="1:7" ht="25.5" customHeight="1" x14ac:dyDescent="0.2">
      <c r="A85" s="27">
        <v>2</v>
      </c>
      <c r="B85" s="27">
        <v>3</v>
      </c>
      <c r="C85" s="27">
        <v>5</v>
      </c>
      <c r="D85" s="40">
        <f t="shared" si="3"/>
        <v>63</v>
      </c>
      <c r="E85" s="43" t="s">
        <v>86</v>
      </c>
      <c r="F85" s="42">
        <v>5.5</v>
      </c>
      <c r="G85" s="34">
        <v>769.97249999999997</v>
      </c>
    </row>
    <row r="86" spans="1:7" ht="25.5" customHeight="1" x14ac:dyDescent="0.2">
      <c r="A86" s="27">
        <v>2</v>
      </c>
      <c r="B86" s="27">
        <v>3</v>
      </c>
      <c r="C86" s="27">
        <v>6</v>
      </c>
      <c r="D86" s="40">
        <f t="shared" si="3"/>
        <v>64</v>
      </c>
      <c r="E86" s="43" t="s">
        <v>87</v>
      </c>
      <c r="F86" s="42">
        <v>6.5</v>
      </c>
      <c r="G86" s="34">
        <v>909.96749999999997</v>
      </c>
    </row>
    <row r="87" spans="1:7" ht="25.5" customHeight="1" x14ac:dyDescent="0.2">
      <c r="A87" s="27">
        <v>2</v>
      </c>
      <c r="B87" s="27">
        <v>3</v>
      </c>
      <c r="C87" s="27">
        <v>7</v>
      </c>
      <c r="D87" s="40">
        <f t="shared" si="3"/>
        <v>65</v>
      </c>
      <c r="E87" s="43" t="s">
        <v>88</v>
      </c>
      <c r="F87" s="42">
        <v>1</v>
      </c>
      <c r="G87" s="34">
        <v>139.995</v>
      </c>
    </row>
    <row r="88" spans="1:7" ht="25.5" customHeight="1" x14ac:dyDescent="0.2">
      <c r="A88" s="27">
        <v>2</v>
      </c>
      <c r="B88" s="27">
        <v>3</v>
      </c>
      <c r="C88" s="27">
        <v>8</v>
      </c>
      <c r="D88" s="40">
        <f t="shared" si="3"/>
        <v>66</v>
      </c>
      <c r="E88" s="43" t="s">
        <v>89</v>
      </c>
      <c r="F88" s="42">
        <v>3</v>
      </c>
      <c r="G88" s="34">
        <v>419.98500000000001</v>
      </c>
    </row>
    <row r="89" spans="1:7" ht="12.75" customHeight="1" x14ac:dyDescent="0.2">
      <c r="A89" s="27">
        <v>2</v>
      </c>
      <c r="B89" s="27">
        <v>3</v>
      </c>
      <c r="C89" s="27">
        <v>9</v>
      </c>
      <c r="D89" s="40">
        <f t="shared" si="3"/>
        <v>67</v>
      </c>
      <c r="E89" s="43" t="s">
        <v>90</v>
      </c>
      <c r="F89" s="42">
        <v>5.5</v>
      </c>
      <c r="G89" s="34">
        <v>769.97249999999997</v>
      </c>
    </row>
    <row r="90" spans="1:7" ht="12.75" customHeight="1" x14ac:dyDescent="0.2">
      <c r="A90" s="27">
        <v>2</v>
      </c>
      <c r="B90" s="27">
        <v>3</v>
      </c>
      <c r="C90" s="27">
        <v>10</v>
      </c>
      <c r="D90" s="40">
        <f t="shared" si="3"/>
        <v>68</v>
      </c>
      <c r="E90" s="43" t="s">
        <v>91</v>
      </c>
      <c r="F90" s="42">
        <v>7</v>
      </c>
      <c r="G90" s="34">
        <v>979.96500000000003</v>
      </c>
    </row>
    <row r="91" spans="1:7" ht="25.5" customHeight="1" x14ac:dyDescent="0.2">
      <c r="A91" s="27">
        <v>2</v>
      </c>
      <c r="B91" s="27">
        <v>3</v>
      </c>
      <c r="C91" s="27">
        <v>11</v>
      </c>
      <c r="D91" s="40">
        <f t="shared" si="3"/>
        <v>69</v>
      </c>
      <c r="E91" s="43" t="s">
        <v>92</v>
      </c>
      <c r="F91" s="42">
        <v>15</v>
      </c>
      <c r="G91" s="34">
        <v>2099.9249999999997</v>
      </c>
    </row>
    <row r="92" spans="1:7" ht="12.75" customHeight="1" x14ac:dyDescent="0.2">
      <c r="A92" s="27">
        <v>2</v>
      </c>
      <c r="B92" s="27">
        <v>3</v>
      </c>
      <c r="C92" s="27">
        <v>12</v>
      </c>
      <c r="D92" s="40">
        <f t="shared" si="3"/>
        <v>70</v>
      </c>
      <c r="E92" s="43" t="s">
        <v>93</v>
      </c>
      <c r="F92" s="42">
        <v>6</v>
      </c>
      <c r="G92" s="34">
        <v>839.97</v>
      </c>
    </row>
    <row r="93" spans="1:7" x14ac:dyDescent="0.2">
      <c r="A93" s="27">
        <v>2</v>
      </c>
      <c r="B93" s="27">
        <v>3</v>
      </c>
      <c r="C93" s="27">
        <v>13</v>
      </c>
      <c r="D93" s="40">
        <f t="shared" si="3"/>
        <v>71</v>
      </c>
      <c r="E93" s="43" t="s">
        <v>94</v>
      </c>
      <c r="F93" s="42">
        <v>7</v>
      </c>
      <c r="G93" s="34">
        <v>979.96500000000003</v>
      </c>
    </row>
    <row r="94" spans="1:7" ht="27" customHeight="1" x14ac:dyDescent="0.2">
      <c r="A94" s="27">
        <v>2</v>
      </c>
      <c r="B94" s="27">
        <v>3</v>
      </c>
      <c r="C94" s="27">
        <v>14</v>
      </c>
      <c r="D94" s="40">
        <f t="shared" si="3"/>
        <v>72</v>
      </c>
      <c r="E94" s="43" t="s">
        <v>95</v>
      </c>
      <c r="F94" s="42">
        <v>0.5</v>
      </c>
      <c r="G94" s="34">
        <v>69.997500000000002</v>
      </c>
    </row>
    <row r="95" spans="1:7" ht="25.5" customHeight="1" x14ac:dyDescent="0.2">
      <c r="A95" s="27">
        <v>2</v>
      </c>
      <c r="B95" s="27">
        <v>3</v>
      </c>
      <c r="C95" s="27">
        <v>15</v>
      </c>
      <c r="D95" s="40">
        <f t="shared" si="3"/>
        <v>73</v>
      </c>
      <c r="E95" s="43" t="s">
        <v>96</v>
      </c>
      <c r="F95" s="42">
        <v>2</v>
      </c>
      <c r="G95" s="34">
        <v>279.99</v>
      </c>
    </row>
    <row r="96" spans="1:7" ht="21.75" customHeight="1" x14ac:dyDescent="0.2">
      <c r="A96" s="36">
        <v>2</v>
      </c>
      <c r="B96" s="36">
        <v>4</v>
      </c>
      <c r="C96" s="27"/>
      <c r="D96" s="40"/>
      <c r="E96" s="44" t="s">
        <v>97</v>
      </c>
      <c r="F96" s="45"/>
      <c r="G96" s="46"/>
    </row>
    <row r="97" spans="1:7" x14ac:dyDescent="0.2">
      <c r="A97" s="27">
        <v>2</v>
      </c>
      <c r="B97" s="27">
        <v>4</v>
      </c>
      <c r="C97" s="27">
        <v>1</v>
      </c>
      <c r="D97" s="40">
        <v>74</v>
      </c>
      <c r="E97" s="43" t="s">
        <v>98</v>
      </c>
      <c r="F97" s="42">
        <v>1</v>
      </c>
      <c r="G97" s="34">
        <v>139.995</v>
      </c>
    </row>
    <row r="98" spans="1:7" ht="12.75" customHeight="1" x14ac:dyDescent="0.2">
      <c r="A98" s="27">
        <v>2</v>
      </c>
      <c r="B98" s="27">
        <v>4</v>
      </c>
      <c r="C98" s="27">
        <v>2</v>
      </c>
      <c r="D98" s="40">
        <f t="shared" si="3"/>
        <v>75</v>
      </c>
      <c r="E98" s="43" t="s">
        <v>99</v>
      </c>
      <c r="F98" s="42">
        <v>2</v>
      </c>
      <c r="G98" s="34">
        <v>279.99</v>
      </c>
    </row>
    <row r="99" spans="1:7" ht="12.75" customHeight="1" x14ac:dyDescent="0.2">
      <c r="A99" s="27">
        <v>2</v>
      </c>
      <c r="B99" s="27">
        <v>4</v>
      </c>
      <c r="C99" s="27">
        <v>3</v>
      </c>
      <c r="D99" s="40">
        <f t="shared" si="3"/>
        <v>76</v>
      </c>
      <c r="E99" s="43" t="s">
        <v>100</v>
      </c>
      <c r="F99" s="42">
        <v>2</v>
      </c>
      <c r="G99" s="34">
        <v>279.99</v>
      </c>
    </row>
    <row r="100" spans="1:7" ht="26.25" customHeight="1" x14ac:dyDescent="0.2">
      <c r="A100" s="27">
        <v>2</v>
      </c>
      <c r="B100" s="27">
        <v>4</v>
      </c>
      <c r="C100" s="27">
        <v>4</v>
      </c>
      <c r="D100" s="40">
        <f t="shared" si="3"/>
        <v>77</v>
      </c>
      <c r="E100" s="43" t="s">
        <v>101</v>
      </c>
      <c r="F100" s="42">
        <v>2.5</v>
      </c>
      <c r="G100" s="34">
        <v>349.98750000000001</v>
      </c>
    </row>
    <row r="101" spans="1:7" ht="28.5" customHeight="1" x14ac:dyDescent="0.2">
      <c r="A101" s="27">
        <v>2</v>
      </c>
      <c r="B101" s="27">
        <v>4</v>
      </c>
      <c r="C101" s="27">
        <v>5</v>
      </c>
      <c r="D101" s="40">
        <f t="shared" si="3"/>
        <v>78</v>
      </c>
      <c r="E101" s="43" t="s">
        <v>102</v>
      </c>
      <c r="F101" s="42">
        <v>4</v>
      </c>
      <c r="G101" s="34">
        <v>559.98</v>
      </c>
    </row>
    <row r="102" spans="1:7" ht="25.5" customHeight="1" x14ac:dyDescent="0.2">
      <c r="A102" s="27">
        <v>2</v>
      </c>
      <c r="B102" s="27">
        <v>4</v>
      </c>
      <c r="C102" s="27">
        <v>6</v>
      </c>
      <c r="D102" s="40">
        <f t="shared" si="3"/>
        <v>79</v>
      </c>
      <c r="E102" s="43" t="s">
        <v>103</v>
      </c>
      <c r="F102" s="42">
        <v>2</v>
      </c>
      <c r="G102" s="34">
        <v>279.99</v>
      </c>
    </row>
    <row r="103" spans="1:7" ht="12.75" customHeight="1" x14ac:dyDescent="0.2">
      <c r="A103" s="27">
        <v>2</v>
      </c>
      <c r="B103" s="27">
        <v>4</v>
      </c>
      <c r="C103" s="27">
        <v>7</v>
      </c>
      <c r="D103" s="40">
        <f t="shared" si="3"/>
        <v>80</v>
      </c>
      <c r="E103" s="43" t="s">
        <v>104</v>
      </c>
      <c r="F103" s="42">
        <v>4</v>
      </c>
      <c r="G103" s="34">
        <v>559.98</v>
      </c>
    </row>
    <row r="104" spans="1:7" ht="12.75" customHeight="1" x14ac:dyDescent="0.2">
      <c r="A104" s="27">
        <v>2</v>
      </c>
      <c r="B104" s="27">
        <v>4</v>
      </c>
      <c r="C104" s="27">
        <v>8</v>
      </c>
      <c r="D104" s="40">
        <f t="shared" si="3"/>
        <v>81</v>
      </c>
      <c r="E104" s="43" t="s">
        <v>105</v>
      </c>
      <c r="F104" s="42">
        <v>2</v>
      </c>
      <c r="G104" s="34">
        <v>279.99</v>
      </c>
    </row>
    <row r="105" spans="1:7" ht="12.75" customHeight="1" x14ac:dyDescent="0.2">
      <c r="A105" s="27">
        <v>2</v>
      </c>
      <c r="B105" s="27">
        <v>4</v>
      </c>
      <c r="C105" s="27">
        <v>9</v>
      </c>
      <c r="D105" s="40">
        <f t="shared" si="3"/>
        <v>82</v>
      </c>
      <c r="E105" s="43" t="s">
        <v>106</v>
      </c>
      <c r="F105" s="42">
        <v>2</v>
      </c>
      <c r="G105" s="34">
        <v>279.99</v>
      </c>
    </row>
    <row r="106" spans="1:7" ht="26.25" customHeight="1" x14ac:dyDescent="0.2">
      <c r="A106" s="27">
        <v>2</v>
      </c>
      <c r="B106" s="27">
        <v>4</v>
      </c>
      <c r="C106" s="27">
        <v>10</v>
      </c>
      <c r="D106" s="40">
        <f t="shared" si="3"/>
        <v>83</v>
      </c>
      <c r="E106" s="43" t="s">
        <v>107</v>
      </c>
      <c r="F106" s="42">
        <v>5</v>
      </c>
      <c r="G106" s="34">
        <v>699.97500000000002</v>
      </c>
    </row>
    <row r="107" spans="1:7" ht="12.75" customHeight="1" x14ac:dyDescent="0.2">
      <c r="A107" s="27">
        <v>2</v>
      </c>
      <c r="B107" s="27">
        <v>4</v>
      </c>
      <c r="C107" s="27">
        <v>11</v>
      </c>
      <c r="D107" s="40">
        <f t="shared" si="3"/>
        <v>84</v>
      </c>
      <c r="E107" s="43" t="s">
        <v>108</v>
      </c>
      <c r="F107" s="42">
        <v>6</v>
      </c>
      <c r="G107" s="34">
        <v>839.97</v>
      </c>
    </row>
    <row r="108" spans="1:7" ht="12.75" customHeight="1" x14ac:dyDescent="0.2">
      <c r="A108" s="27">
        <v>2</v>
      </c>
      <c r="B108" s="27">
        <v>4</v>
      </c>
      <c r="C108" s="27">
        <v>12</v>
      </c>
      <c r="D108" s="40">
        <f t="shared" si="3"/>
        <v>85</v>
      </c>
      <c r="E108" s="43" t="s">
        <v>109</v>
      </c>
      <c r="F108" s="42">
        <v>4</v>
      </c>
      <c r="G108" s="34">
        <v>559.98</v>
      </c>
    </row>
    <row r="109" spans="1:7" x14ac:dyDescent="0.2">
      <c r="A109" s="27">
        <v>2</v>
      </c>
      <c r="B109" s="27">
        <v>4</v>
      </c>
      <c r="C109" s="27">
        <v>13</v>
      </c>
      <c r="D109" s="40">
        <f t="shared" si="3"/>
        <v>86</v>
      </c>
      <c r="E109" s="43" t="s">
        <v>110</v>
      </c>
      <c r="F109" s="42">
        <v>1</v>
      </c>
      <c r="G109" s="34">
        <v>139.995</v>
      </c>
    </row>
    <row r="110" spans="1:7" ht="22.5" customHeight="1" x14ac:dyDescent="0.2">
      <c r="A110" s="36">
        <v>2</v>
      </c>
      <c r="B110" s="27">
        <v>5</v>
      </c>
      <c r="C110" s="27">
        <v>1</v>
      </c>
      <c r="D110" s="40"/>
      <c r="E110" s="44" t="s">
        <v>111</v>
      </c>
      <c r="F110" s="45"/>
      <c r="G110" s="46"/>
    </row>
    <row r="111" spans="1:7" ht="25.5" customHeight="1" x14ac:dyDescent="0.2">
      <c r="A111" s="27">
        <v>2</v>
      </c>
      <c r="B111" s="27">
        <v>5</v>
      </c>
      <c r="C111" s="27">
        <v>2</v>
      </c>
      <c r="D111" s="40">
        <v>87</v>
      </c>
      <c r="E111" s="43" t="s">
        <v>112</v>
      </c>
      <c r="F111" s="42">
        <v>0.15</v>
      </c>
      <c r="G111" s="34">
        <v>20.999250000000004</v>
      </c>
    </row>
    <row r="112" spans="1:7" ht="25.5" customHeight="1" x14ac:dyDescent="0.2">
      <c r="A112" s="27">
        <v>2</v>
      </c>
      <c r="B112" s="27">
        <v>5</v>
      </c>
      <c r="C112" s="27">
        <v>3</v>
      </c>
      <c r="D112" s="40">
        <f t="shared" si="3"/>
        <v>88</v>
      </c>
      <c r="E112" s="43" t="s">
        <v>113</v>
      </c>
      <c r="F112" s="42">
        <v>0.2</v>
      </c>
      <c r="G112" s="34">
        <v>27.999000000000002</v>
      </c>
    </row>
    <row r="113" spans="1:7" x14ac:dyDescent="0.2">
      <c r="A113" s="27">
        <v>2</v>
      </c>
      <c r="B113" s="27">
        <v>5</v>
      </c>
      <c r="C113" s="27">
        <v>4</v>
      </c>
      <c r="D113" s="40">
        <f t="shared" si="3"/>
        <v>89</v>
      </c>
      <c r="E113" s="43" t="s">
        <v>114</v>
      </c>
      <c r="F113" s="42">
        <v>0.75</v>
      </c>
      <c r="G113" s="34">
        <v>104.99625</v>
      </c>
    </row>
    <row r="114" spans="1:7" ht="12.75" customHeight="1" x14ac:dyDescent="0.2">
      <c r="A114" s="27">
        <v>2</v>
      </c>
      <c r="B114" s="27">
        <v>5</v>
      </c>
      <c r="C114" s="27">
        <v>5</v>
      </c>
      <c r="D114" s="40">
        <f t="shared" si="3"/>
        <v>90</v>
      </c>
      <c r="E114" s="43" t="s">
        <v>115</v>
      </c>
      <c r="F114" s="42">
        <v>1</v>
      </c>
      <c r="G114" s="34">
        <v>139.995</v>
      </c>
    </row>
    <row r="115" spans="1:7" ht="25.5" customHeight="1" x14ac:dyDescent="0.2">
      <c r="A115" s="27">
        <v>2</v>
      </c>
      <c r="B115" s="27">
        <v>5</v>
      </c>
      <c r="C115" s="27">
        <v>6</v>
      </c>
      <c r="D115" s="40">
        <f t="shared" si="3"/>
        <v>91</v>
      </c>
      <c r="E115" s="43" t="s">
        <v>116</v>
      </c>
      <c r="F115" s="42">
        <v>1.5</v>
      </c>
      <c r="G115" s="34">
        <v>209.99250000000001</v>
      </c>
    </row>
    <row r="116" spans="1:7" ht="26.25" customHeight="1" x14ac:dyDescent="0.2">
      <c r="A116" s="27">
        <v>2</v>
      </c>
      <c r="B116" s="27">
        <v>5</v>
      </c>
      <c r="C116" s="27">
        <v>7</v>
      </c>
      <c r="D116" s="40">
        <f t="shared" si="3"/>
        <v>92</v>
      </c>
      <c r="E116" s="43" t="s">
        <v>117</v>
      </c>
      <c r="F116" s="42">
        <v>3</v>
      </c>
      <c r="G116" s="34">
        <v>419.98500000000001</v>
      </c>
    </row>
    <row r="117" spans="1:7" x14ac:dyDescent="0.2">
      <c r="A117" s="27">
        <v>2</v>
      </c>
      <c r="B117" s="27">
        <v>5</v>
      </c>
      <c r="C117" s="27">
        <v>8</v>
      </c>
      <c r="D117" s="40">
        <f t="shared" si="3"/>
        <v>93</v>
      </c>
      <c r="E117" s="43" t="s">
        <v>118</v>
      </c>
      <c r="F117" s="42">
        <v>0.5</v>
      </c>
      <c r="G117" s="34">
        <v>69.997500000000002</v>
      </c>
    </row>
    <row r="118" spans="1:7" ht="12.75" customHeight="1" x14ac:dyDescent="0.2">
      <c r="A118" s="27">
        <v>2</v>
      </c>
      <c r="B118" s="27">
        <v>5</v>
      </c>
      <c r="C118" s="27">
        <v>9</v>
      </c>
      <c r="D118" s="40">
        <f t="shared" si="3"/>
        <v>94</v>
      </c>
      <c r="E118" s="43" t="s">
        <v>119</v>
      </c>
      <c r="F118" s="42">
        <v>2</v>
      </c>
      <c r="G118" s="34">
        <v>279.99</v>
      </c>
    </row>
    <row r="119" spans="1:7" ht="25.5" customHeight="1" x14ac:dyDescent="0.2">
      <c r="A119" s="27">
        <v>2</v>
      </c>
      <c r="B119" s="27">
        <v>5</v>
      </c>
      <c r="C119" s="27">
        <v>10</v>
      </c>
      <c r="D119" s="40">
        <f t="shared" si="3"/>
        <v>95</v>
      </c>
      <c r="E119" s="43" t="s">
        <v>120</v>
      </c>
      <c r="F119" s="42">
        <v>1</v>
      </c>
      <c r="G119" s="34">
        <v>139.995</v>
      </c>
    </row>
    <row r="120" spans="1:7" ht="24.75" customHeight="1" x14ac:dyDescent="0.2">
      <c r="A120" s="27">
        <v>2</v>
      </c>
      <c r="B120" s="27">
        <v>5</v>
      </c>
      <c r="C120" s="27">
        <v>11</v>
      </c>
      <c r="D120" s="40">
        <f t="shared" si="3"/>
        <v>96</v>
      </c>
      <c r="E120" s="43" t="s">
        <v>121</v>
      </c>
      <c r="F120" s="42">
        <v>2.5</v>
      </c>
      <c r="G120" s="34">
        <v>349.98750000000001</v>
      </c>
    </row>
    <row r="121" spans="1:7" ht="12.75" customHeight="1" x14ac:dyDescent="0.2">
      <c r="A121" s="27">
        <v>2</v>
      </c>
      <c r="B121" s="27">
        <v>5</v>
      </c>
      <c r="C121" s="27">
        <v>12</v>
      </c>
      <c r="D121" s="40">
        <f t="shared" si="3"/>
        <v>97</v>
      </c>
      <c r="E121" s="43" t="s">
        <v>122</v>
      </c>
      <c r="F121" s="42">
        <v>0.5</v>
      </c>
      <c r="G121" s="34">
        <v>69.997500000000002</v>
      </c>
    </row>
    <row r="122" spans="1:7" ht="12.75" customHeight="1" x14ac:dyDescent="0.2">
      <c r="A122" s="27">
        <v>2</v>
      </c>
      <c r="B122" s="27">
        <v>5</v>
      </c>
      <c r="C122" s="27">
        <v>13</v>
      </c>
      <c r="D122" s="40">
        <f t="shared" si="3"/>
        <v>98</v>
      </c>
      <c r="E122" s="43" t="s">
        <v>123</v>
      </c>
      <c r="F122" s="42">
        <v>0.5</v>
      </c>
      <c r="G122" s="34">
        <v>69.997500000000002</v>
      </c>
    </row>
    <row r="123" spans="1:7" ht="12.75" customHeight="1" x14ac:dyDescent="0.2">
      <c r="A123" s="27">
        <v>2</v>
      </c>
      <c r="B123" s="27">
        <v>5</v>
      </c>
      <c r="C123" s="27">
        <v>14</v>
      </c>
      <c r="D123" s="40">
        <f t="shared" si="3"/>
        <v>99</v>
      </c>
      <c r="E123" s="43" t="s">
        <v>124</v>
      </c>
      <c r="F123" s="42">
        <v>0.5</v>
      </c>
      <c r="G123" s="34">
        <v>69.997500000000002</v>
      </c>
    </row>
    <row r="124" spans="1:7" ht="12.75" customHeight="1" x14ac:dyDescent="0.2">
      <c r="A124" s="27">
        <v>2</v>
      </c>
      <c r="B124" s="27">
        <v>5</v>
      </c>
      <c r="C124" s="27">
        <v>15</v>
      </c>
      <c r="D124" s="40">
        <f t="shared" si="3"/>
        <v>100</v>
      </c>
      <c r="E124" s="43" t="s">
        <v>125</v>
      </c>
      <c r="F124" s="42">
        <v>0.5</v>
      </c>
      <c r="G124" s="34">
        <v>69.997500000000002</v>
      </c>
    </row>
    <row r="125" spans="1:7" ht="12.75" customHeight="1" x14ac:dyDescent="0.2">
      <c r="A125" s="27">
        <v>2</v>
      </c>
      <c r="B125" s="27">
        <v>5</v>
      </c>
      <c r="C125" s="27">
        <v>16</v>
      </c>
      <c r="D125" s="40">
        <f t="shared" si="3"/>
        <v>101</v>
      </c>
      <c r="E125" s="43" t="s">
        <v>126</v>
      </c>
      <c r="F125" s="42">
        <v>0.5</v>
      </c>
      <c r="G125" s="34">
        <v>69.997500000000002</v>
      </c>
    </row>
    <row r="126" spans="1:7" x14ac:dyDescent="0.2">
      <c r="A126" s="27">
        <v>2</v>
      </c>
      <c r="B126" s="27">
        <v>5</v>
      </c>
      <c r="C126" s="27">
        <v>17</v>
      </c>
      <c r="D126" s="40">
        <f t="shared" si="3"/>
        <v>102</v>
      </c>
      <c r="E126" s="43" t="s">
        <v>127</v>
      </c>
      <c r="F126" s="42">
        <v>0.5</v>
      </c>
      <c r="G126" s="34">
        <v>69.997500000000002</v>
      </c>
    </row>
    <row r="127" spans="1:7" x14ac:dyDescent="0.2">
      <c r="A127" s="27">
        <v>2</v>
      </c>
      <c r="B127" s="27">
        <v>5</v>
      </c>
      <c r="C127" s="27">
        <v>18</v>
      </c>
      <c r="D127" s="40">
        <f t="shared" si="3"/>
        <v>103</v>
      </c>
      <c r="E127" s="43" t="s">
        <v>128</v>
      </c>
      <c r="F127" s="42">
        <v>4</v>
      </c>
      <c r="G127" s="34">
        <v>559.98</v>
      </c>
    </row>
    <row r="128" spans="1:7" x14ac:dyDescent="0.2">
      <c r="A128" s="27">
        <v>2</v>
      </c>
      <c r="B128" s="27">
        <v>5</v>
      </c>
      <c r="C128" s="27">
        <v>19</v>
      </c>
      <c r="D128" s="40">
        <f t="shared" si="3"/>
        <v>104</v>
      </c>
      <c r="E128" s="43" t="s">
        <v>129</v>
      </c>
      <c r="F128" s="42">
        <v>1</v>
      </c>
      <c r="G128" s="34">
        <v>139.995</v>
      </c>
    </row>
    <row r="129" spans="1:7" x14ac:dyDescent="0.2">
      <c r="A129" s="27">
        <v>2</v>
      </c>
      <c r="B129" s="27">
        <v>5</v>
      </c>
      <c r="C129" s="27">
        <v>20</v>
      </c>
      <c r="D129" s="40">
        <f t="shared" si="3"/>
        <v>105</v>
      </c>
      <c r="E129" s="43" t="s">
        <v>130</v>
      </c>
      <c r="F129" s="42">
        <v>4.5</v>
      </c>
      <c r="G129" s="34">
        <v>629.97749999999996</v>
      </c>
    </row>
    <row r="130" spans="1:7" x14ac:dyDescent="0.2">
      <c r="A130" s="27">
        <v>2</v>
      </c>
      <c r="B130" s="27">
        <v>5</v>
      </c>
      <c r="C130" s="27">
        <v>21</v>
      </c>
      <c r="D130" s="40">
        <f t="shared" si="3"/>
        <v>106</v>
      </c>
      <c r="E130" s="43" t="s">
        <v>131</v>
      </c>
      <c r="F130" s="42">
        <v>4</v>
      </c>
      <c r="G130" s="34">
        <v>559.98</v>
      </c>
    </row>
    <row r="131" spans="1:7" ht="12.75" customHeight="1" x14ac:dyDescent="0.2">
      <c r="A131" s="27">
        <v>2</v>
      </c>
      <c r="B131" s="27">
        <v>5</v>
      </c>
      <c r="C131" s="27">
        <v>22</v>
      </c>
      <c r="D131" s="40">
        <f t="shared" si="3"/>
        <v>107</v>
      </c>
      <c r="E131" s="43" t="s">
        <v>132</v>
      </c>
      <c r="F131" s="42">
        <v>6</v>
      </c>
      <c r="G131" s="34">
        <v>839.97</v>
      </c>
    </row>
    <row r="132" spans="1:7" x14ac:dyDescent="0.2">
      <c r="A132" s="27">
        <v>2</v>
      </c>
      <c r="B132" s="27">
        <v>5</v>
      </c>
      <c r="C132" s="27">
        <v>23</v>
      </c>
      <c r="D132" s="40">
        <f t="shared" si="3"/>
        <v>108</v>
      </c>
      <c r="E132" s="43" t="s">
        <v>133</v>
      </c>
      <c r="F132" s="42">
        <v>2</v>
      </c>
      <c r="G132" s="34">
        <v>279.99</v>
      </c>
    </row>
    <row r="133" spans="1:7" ht="25.5" customHeight="1" x14ac:dyDescent="0.2">
      <c r="A133" s="27">
        <v>2</v>
      </c>
      <c r="B133" s="27">
        <v>5</v>
      </c>
      <c r="C133" s="27">
        <v>24</v>
      </c>
      <c r="D133" s="40">
        <f t="shared" si="3"/>
        <v>109</v>
      </c>
      <c r="E133" s="43" t="s">
        <v>134</v>
      </c>
      <c r="F133" s="42">
        <v>3.5</v>
      </c>
      <c r="G133" s="34">
        <v>489.98250000000002</v>
      </c>
    </row>
    <row r="134" spans="1:7" ht="33.75" customHeight="1" x14ac:dyDescent="0.2">
      <c r="A134" s="27">
        <v>2</v>
      </c>
      <c r="B134" s="27">
        <v>5</v>
      </c>
      <c r="C134" s="27">
        <v>25</v>
      </c>
      <c r="D134" s="40">
        <f t="shared" si="3"/>
        <v>110</v>
      </c>
      <c r="E134" s="43" t="s">
        <v>135</v>
      </c>
      <c r="F134" s="42">
        <v>1.5</v>
      </c>
      <c r="G134" s="34">
        <v>209.99250000000001</v>
      </c>
    </row>
    <row r="135" spans="1:7" ht="40.5" customHeight="1" x14ac:dyDescent="0.2">
      <c r="A135" s="27">
        <v>2</v>
      </c>
      <c r="B135" s="27">
        <v>6</v>
      </c>
      <c r="C135" s="27">
        <v>1</v>
      </c>
      <c r="D135" s="40">
        <f t="shared" si="3"/>
        <v>111</v>
      </c>
      <c r="E135" s="43" t="s">
        <v>136</v>
      </c>
      <c r="F135" s="42">
        <v>12</v>
      </c>
      <c r="G135" s="34">
        <v>1679.94</v>
      </c>
    </row>
    <row r="136" spans="1:7" ht="38.25" customHeight="1" x14ac:dyDescent="0.2">
      <c r="A136" s="27">
        <v>2</v>
      </c>
      <c r="B136" s="27">
        <v>6</v>
      </c>
      <c r="C136" s="27">
        <v>2</v>
      </c>
      <c r="D136" s="40">
        <f t="shared" si="3"/>
        <v>112</v>
      </c>
      <c r="E136" s="43" t="s">
        <v>137</v>
      </c>
      <c r="F136" s="42">
        <v>14</v>
      </c>
      <c r="G136" s="34">
        <v>1959.93</v>
      </c>
    </row>
    <row r="137" spans="1:7" ht="41.25" customHeight="1" x14ac:dyDescent="0.2">
      <c r="A137" s="27">
        <v>2</v>
      </c>
      <c r="B137" s="27">
        <v>6</v>
      </c>
      <c r="C137" s="27">
        <v>3</v>
      </c>
      <c r="D137" s="40">
        <f t="shared" si="3"/>
        <v>113</v>
      </c>
      <c r="E137" s="43" t="s">
        <v>138</v>
      </c>
      <c r="F137" s="42">
        <v>16</v>
      </c>
      <c r="G137" s="34">
        <v>2239.92</v>
      </c>
    </row>
    <row r="138" spans="1:7" ht="38.25" x14ac:dyDescent="0.2">
      <c r="A138" s="27">
        <v>2</v>
      </c>
      <c r="B138" s="27">
        <v>6</v>
      </c>
      <c r="C138" s="27">
        <v>4</v>
      </c>
      <c r="D138" s="40">
        <f t="shared" si="3"/>
        <v>114</v>
      </c>
      <c r="E138" s="43" t="s">
        <v>139</v>
      </c>
      <c r="F138" s="42">
        <v>25</v>
      </c>
      <c r="G138" s="34">
        <v>3499.875</v>
      </c>
    </row>
    <row r="139" spans="1:7" ht="38.25" x14ac:dyDescent="0.2">
      <c r="A139" s="27">
        <v>2</v>
      </c>
      <c r="B139" s="27">
        <v>6</v>
      </c>
      <c r="C139" s="27">
        <v>5</v>
      </c>
      <c r="D139" s="40">
        <f t="shared" si="3"/>
        <v>115</v>
      </c>
      <c r="E139" s="43" t="s">
        <v>140</v>
      </c>
      <c r="F139" s="42">
        <v>27</v>
      </c>
      <c r="G139" s="34">
        <v>3779.8649999999998</v>
      </c>
    </row>
    <row r="140" spans="1:7" ht="40.5" customHeight="1" x14ac:dyDescent="0.2">
      <c r="A140" s="27">
        <v>2</v>
      </c>
      <c r="B140" s="27">
        <v>6</v>
      </c>
      <c r="C140" s="27">
        <v>6</v>
      </c>
      <c r="D140" s="40">
        <f t="shared" si="3"/>
        <v>116</v>
      </c>
      <c r="E140" s="43" t="s">
        <v>141</v>
      </c>
      <c r="F140" s="42">
        <v>29</v>
      </c>
      <c r="G140" s="34">
        <v>4059.855</v>
      </c>
    </row>
    <row r="141" spans="1:7" ht="26.25" customHeight="1" x14ac:dyDescent="0.2">
      <c r="A141" s="27">
        <v>2</v>
      </c>
      <c r="B141" s="27">
        <v>6</v>
      </c>
      <c r="C141" s="27">
        <v>7</v>
      </c>
      <c r="D141" s="40">
        <f t="shared" si="3"/>
        <v>117</v>
      </c>
      <c r="E141" s="43" t="s">
        <v>142</v>
      </c>
      <c r="F141" s="42">
        <v>3.5</v>
      </c>
      <c r="G141" s="34">
        <v>489.98250000000002</v>
      </c>
    </row>
    <row r="142" spans="1:7" x14ac:dyDescent="0.2">
      <c r="A142" s="27">
        <v>2</v>
      </c>
      <c r="B142" s="27">
        <v>6</v>
      </c>
      <c r="C142" s="27">
        <v>8</v>
      </c>
      <c r="D142" s="40">
        <f t="shared" si="3"/>
        <v>118</v>
      </c>
      <c r="E142" s="43" t="s">
        <v>143</v>
      </c>
      <c r="F142" s="42">
        <v>3</v>
      </c>
      <c r="G142" s="34">
        <v>419.98500000000001</v>
      </c>
    </row>
    <row r="143" spans="1:7" ht="12.75" customHeight="1" x14ac:dyDescent="0.2">
      <c r="A143" s="27">
        <v>2</v>
      </c>
      <c r="B143" s="27">
        <v>6</v>
      </c>
      <c r="C143" s="27">
        <v>9</v>
      </c>
      <c r="D143" s="40">
        <f t="shared" si="3"/>
        <v>119</v>
      </c>
      <c r="E143" s="43" t="s">
        <v>144</v>
      </c>
      <c r="F143" s="42">
        <v>5</v>
      </c>
      <c r="G143" s="34">
        <v>699.97500000000002</v>
      </c>
    </row>
    <row r="144" spans="1:7" ht="23.25" customHeight="1" x14ac:dyDescent="0.2">
      <c r="A144" s="36">
        <v>2</v>
      </c>
      <c r="B144" s="36">
        <v>7</v>
      </c>
      <c r="C144" s="27"/>
      <c r="D144" s="40"/>
      <c r="E144" s="44" t="s">
        <v>145</v>
      </c>
      <c r="F144" s="45"/>
      <c r="G144" s="46"/>
    </row>
    <row r="145" spans="1:7" x14ac:dyDescent="0.2">
      <c r="A145" s="27">
        <v>2</v>
      </c>
      <c r="B145" s="27">
        <v>7</v>
      </c>
      <c r="C145" s="27">
        <v>1</v>
      </c>
      <c r="D145" s="40">
        <v>120</v>
      </c>
      <c r="E145" s="43" t="s">
        <v>146</v>
      </c>
      <c r="F145" s="42">
        <v>1.5</v>
      </c>
      <c r="G145" s="34">
        <v>209.99250000000001</v>
      </c>
    </row>
    <row r="146" spans="1:7" x14ac:dyDescent="0.2">
      <c r="A146" s="27">
        <v>2</v>
      </c>
      <c r="B146" s="27">
        <v>7</v>
      </c>
      <c r="C146" s="27">
        <v>2</v>
      </c>
      <c r="D146" s="40">
        <f t="shared" si="3"/>
        <v>121</v>
      </c>
      <c r="E146" s="43" t="s">
        <v>147</v>
      </c>
      <c r="F146" s="42">
        <v>1</v>
      </c>
      <c r="G146" s="34">
        <v>139.995</v>
      </c>
    </row>
    <row r="147" spans="1:7" ht="24.75" customHeight="1" x14ac:dyDescent="0.2">
      <c r="A147" s="36" t="s">
        <v>148</v>
      </c>
      <c r="B147" s="27"/>
      <c r="C147" s="27"/>
      <c r="D147" s="37" t="s">
        <v>149</v>
      </c>
      <c r="E147" s="38"/>
      <c r="F147" s="38"/>
      <c r="G147" s="39"/>
    </row>
    <row r="148" spans="1:7" x14ac:dyDescent="0.2">
      <c r="A148" s="27">
        <v>3</v>
      </c>
      <c r="B148" s="27">
        <v>1</v>
      </c>
      <c r="C148" s="27"/>
      <c r="D148" s="40">
        <v>122</v>
      </c>
      <c r="E148" s="43" t="s">
        <v>150</v>
      </c>
      <c r="F148" s="42">
        <v>0.5</v>
      </c>
      <c r="G148" s="34">
        <v>69.997500000000002</v>
      </c>
    </row>
    <row r="149" spans="1:7" x14ac:dyDescent="0.2">
      <c r="A149" s="27">
        <v>3</v>
      </c>
      <c r="B149" s="27">
        <v>2</v>
      </c>
      <c r="C149" s="27"/>
      <c r="D149" s="40">
        <f>D148+1</f>
        <v>123</v>
      </c>
      <c r="E149" s="43" t="s">
        <v>151</v>
      </c>
      <c r="F149" s="42">
        <v>1</v>
      </c>
      <c r="G149" s="34">
        <v>139.995</v>
      </c>
    </row>
    <row r="150" spans="1:7" x14ac:dyDescent="0.2">
      <c r="A150" s="27">
        <v>3</v>
      </c>
      <c r="B150" s="27">
        <v>3</v>
      </c>
      <c r="C150" s="27"/>
      <c r="D150" s="40">
        <f t="shared" ref="D150:D206" si="4">D149+1</f>
        <v>124</v>
      </c>
      <c r="E150" s="43" t="s">
        <v>152</v>
      </c>
      <c r="F150" s="42">
        <v>1.5</v>
      </c>
      <c r="G150" s="34">
        <v>209.99250000000001</v>
      </c>
    </row>
    <row r="151" spans="1:7" x14ac:dyDescent="0.2">
      <c r="A151" s="27">
        <v>3</v>
      </c>
      <c r="B151" s="27">
        <v>4</v>
      </c>
      <c r="C151" s="27"/>
      <c r="D151" s="40">
        <f t="shared" si="4"/>
        <v>125</v>
      </c>
      <c r="E151" s="43" t="s">
        <v>153</v>
      </c>
      <c r="F151" s="42">
        <v>3</v>
      </c>
      <c r="G151" s="34">
        <v>419.98500000000001</v>
      </c>
    </row>
    <row r="152" spans="1:7" ht="12.75" customHeight="1" x14ac:dyDescent="0.2">
      <c r="A152" s="27">
        <v>3</v>
      </c>
      <c r="B152" s="27">
        <v>5</v>
      </c>
      <c r="C152" s="27"/>
      <c r="D152" s="40">
        <f t="shared" si="4"/>
        <v>126</v>
      </c>
      <c r="E152" s="43" t="s">
        <v>154</v>
      </c>
      <c r="F152" s="42">
        <v>4</v>
      </c>
      <c r="G152" s="34">
        <v>559.98</v>
      </c>
    </row>
    <row r="153" spans="1:7" x14ac:dyDescent="0.2">
      <c r="A153" s="27">
        <v>3</v>
      </c>
      <c r="B153" s="27">
        <v>6</v>
      </c>
      <c r="C153" s="27"/>
      <c r="D153" s="40">
        <f t="shared" si="4"/>
        <v>127</v>
      </c>
      <c r="E153" s="43" t="s">
        <v>155</v>
      </c>
      <c r="F153" s="42">
        <v>1.5</v>
      </c>
      <c r="G153" s="34">
        <v>209.99250000000001</v>
      </c>
    </row>
    <row r="154" spans="1:7" ht="25.5" customHeight="1" x14ac:dyDescent="0.2">
      <c r="A154" s="27">
        <v>3</v>
      </c>
      <c r="B154" s="27">
        <v>7</v>
      </c>
      <c r="C154" s="27"/>
      <c r="D154" s="40">
        <f t="shared" si="4"/>
        <v>128</v>
      </c>
      <c r="E154" s="43" t="s">
        <v>156</v>
      </c>
      <c r="F154" s="42">
        <v>3.5</v>
      </c>
      <c r="G154" s="34">
        <v>489.98250000000002</v>
      </c>
    </row>
    <row r="155" spans="1:7" x14ac:dyDescent="0.2">
      <c r="A155" s="27">
        <v>3</v>
      </c>
      <c r="B155" s="27">
        <v>8</v>
      </c>
      <c r="C155" s="27"/>
      <c r="D155" s="40">
        <f t="shared" si="4"/>
        <v>129</v>
      </c>
      <c r="E155" s="43" t="s">
        <v>157</v>
      </c>
      <c r="F155" s="42">
        <v>4.5</v>
      </c>
      <c r="G155" s="34">
        <v>629.97749999999996</v>
      </c>
    </row>
    <row r="156" spans="1:7" ht="28.5" customHeight="1" x14ac:dyDescent="0.2">
      <c r="A156" s="27">
        <v>3</v>
      </c>
      <c r="B156" s="27">
        <v>9</v>
      </c>
      <c r="C156" s="27"/>
      <c r="D156" s="40">
        <f t="shared" si="4"/>
        <v>130</v>
      </c>
      <c r="E156" s="43" t="s">
        <v>158</v>
      </c>
      <c r="F156" s="42">
        <v>1</v>
      </c>
      <c r="G156" s="34">
        <v>139.995</v>
      </c>
    </row>
    <row r="157" spans="1:7" ht="25.5" customHeight="1" x14ac:dyDescent="0.2">
      <c r="A157" s="27">
        <v>3</v>
      </c>
      <c r="B157" s="27">
        <v>10</v>
      </c>
      <c r="C157" s="27"/>
      <c r="D157" s="40">
        <f t="shared" si="4"/>
        <v>131</v>
      </c>
      <c r="E157" s="43" t="s">
        <v>159</v>
      </c>
      <c r="F157" s="42">
        <v>4</v>
      </c>
      <c r="G157" s="34">
        <v>559.98</v>
      </c>
    </row>
    <row r="158" spans="1:7" x14ac:dyDescent="0.2">
      <c r="A158" s="27">
        <v>3</v>
      </c>
      <c r="B158" s="27">
        <v>11</v>
      </c>
      <c r="C158" s="27"/>
      <c r="D158" s="40">
        <f t="shared" si="4"/>
        <v>132</v>
      </c>
      <c r="E158" s="43" t="s">
        <v>160</v>
      </c>
      <c r="F158" s="42">
        <v>1</v>
      </c>
      <c r="G158" s="34">
        <v>139.995</v>
      </c>
    </row>
    <row r="159" spans="1:7" x14ac:dyDescent="0.2">
      <c r="A159" s="27">
        <v>3</v>
      </c>
      <c r="B159" s="27">
        <v>12</v>
      </c>
      <c r="C159" s="27"/>
      <c r="D159" s="40">
        <f t="shared" si="4"/>
        <v>133</v>
      </c>
      <c r="E159" s="43" t="s">
        <v>161</v>
      </c>
      <c r="F159" s="42">
        <v>1.25</v>
      </c>
      <c r="G159" s="34">
        <v>174.99375000000001</v>
      </c>
    </row>
    <row r="160" spans="1:7" x14ac:dyDescent="0.2">
      <c r="A160" s="27">
        <v>3</v>
      </c>
      <c r="B160" s="27">
        <v>13</v>
      </c>
      <c r="C160" s="27"/>
      <c r="D160" s="40">
        <f t="shared" si="4"/>
        <v>134</v>
      </c>
      <c r="E160" s="43" t="s">
        <v>162</v>
      </c>
      <c r="F160" s="42">
        <v>1</v>
      </c>
      <c r="G160" s="34">
        <v>139.995</v>
      </c>
    </row>
    <row r="161" spans="1:7" x14ac:dyDescent="0.2">
      <c r="A161" s="27">
        <v>3</v>
      </c>
      <c r="B161" s="27">
        <v>14</v>
      </c>
      <c r="C161" s="27"/>
      <c r="D161" s="40">
        <f t="shared" si="4"/>
        <v>135</v>
      </c>
      <c r="E161" s="43" t="s">
        <v>163</v>
      </c>
      <c r="F161" s="42">
        <v>2</v>
      </c>
      <c r="G161" s="34">
        <v>279.99</v>
      </c>
    </row>
    <row r="162" spans="1:7" x14ac:dyDescent="0.2">
      <c r="A162" s="27">
        <v>3</v>
      </c>
      <c r="B162" s="27">
        <v>15</v>
      </c>
      <c r="C162" s="27"/>
      <c r="D162" s="40">
        <f t="shared" si="4"/>
        <v>136</v>
      </c>
      <c r="E162" s="43" t="s">
        <v>164</v>
      </c>
      <c r="F162" s="42">
        <v>3</v>
      </c>
      <c r="G162" s="34">
        <v>419.98500000000001</v>
      </c>
    </row>
    <row r="163" spans="1:7" x14ac:dyDescent="0.2">
      <c r="A163" s="27">
        <v>3</v>
      </c>
      <c r="B163" s="27">
        <v>16</v>
      </c>
      <c r="C163" s="27"/>
      <c r="D163" s="40">
        <f t="shared" si="4"/>
        <v>137</v>
      </c>
      <c r="E163" s="43" t="s">
        <v>165</v>
      </c>
      <c r="F163" s="42">
        <v>1</v>
      </c>
      <c r="G163" s="34">
        <v>139.995</v>
      </c>
    </row>
    <row r="164" spans="1:7" x14ac:dyDescent="0.2">
      <c r="A164" s="27">
        <v>3</v>
      </c>
      <c r="B164" s="27">
        <v>17</v>
      </c>
      <c r="C164" s="27"/>
      <c r="D164" s="40">
        <f t="shared" si="4"/>
        <v>138</v>
      </c>
      <c r="E164" s="43" t="s">
        <v>166</v>
      </c>
      <c r="F164" s="42">
        <v>3</v>
      </c>
      <c r="G164" s="34">
        <v>419.98500000000001</v>
      </c>
    </row>
    <row r="165" spans="1:7" x14ac:dyDescent="0.2">
      <c r="A165" s="27">
        <v>3</v>
      </c>
      <c r="B165" s="27">
        <v>18</v>
      </c>
      <c r="C165" s="27"/>
      <c r="D165" s="40">
        <f t="shared" si="4"/>
        <v>139</v>
      </c>
      <c r="E165" s="43" t="s">
        <v>167</v>
      </c>
      <c r="F165" s="42">
        <v>5</v>
      </c>
      <c r="G165" s="34">
        <v>699.97500000000002</v>
      </c>
    </row>
    <row r="166" spans="1:7" x14ac:dyDescent="0.2">
      <c r="A166" s="27">
        <v>3</v>
      </c>
      <c r="B166" s="27">
        <v>19</v>
      </c>
      <c r="C166" s="27"/>
      <c r="D166" s="40">
        <f t="shared" si="4"/>
        <v>140</v>
      </c>
      <c r="E166" s="43" t="s">
        <v>168</v>
      </c>
      <c r="F166" s="42">
        <v>6</v>
      </c>
      <c r="G166" s="34">
        <v>839.97</v>
      </c>
    </row>
    <row r="167" spans="1:7" x14ac:dyDescent="0.2">
      <c r="A167" s="27">
        <v>3</v>
      </c>
      <c r="B167" s="27">
        <v>20</v>
      </c>
      <c r="C167" s="27"/>
      <c r="D167" s="40">
        <f t="shared" si="4"/>
        <v>141</v>
      </c>
      <c r="E167" s="43" t="s">
        <v>169</v>
      </c>
      <c r="F167" s="42">
        <v>4</v>
      </c>
      <c r="G167" s="34">
        <v>559.98</v>
      </c>
    </row>
    <row r="168" spans="1:7" x14ac:dyDescent="0.2">
      <c r="A168" s="27">
        <v>3</v>
      </c>
      <c r="B168" s="27">
        <v>21</v>
      </c>
      <c r="C168" s="27"/>
      <c r="D168" s="40">
        <f t="shared" si="4"/>
        <v>142</v>
      </c>
      <c r="E168" s="43" t="s">
        <v>170</v>
      </c>
      <c r="F168" s="42">
        <v>1</v>
      </c>
      <c r="G168" s="34">
        <v>139.995</v>
      </c>
    </row>
    <row r="169" spans="1:7" ht="30.75" customHeight="1" x14ac:dyDescent="0.2">
      <c r="A169" s="27">
        <v>3</v>
      </c>
      <c r="B169" s="27">
        <v>22</v>
      </c>
      <c r="C169" s="27"/>
      <c r="D169" s="40">
        <f t="shared" si="4"/>
        <v>143</v>
      </c>
      <c r="E169" s="43" t="s">
        <v>171</v>
      </c>
      <c r="F169" s="42">
        <v>3</v>
      </c>
      <c r="G169" s="34">
        <v>419.98500000000001</v>
      </c>
    </row>
    <row r="170" spans="1:7" x14ac:dyDescent="0.2">
      <c r="A170" s="27">
        <v>3</v>
      </c>
      <c r="B170" s="27">
        <v>23</v>
      </c>
      <c r="C170" s="27"/>
      <c r="D170" s="40">
        <f t="shared" si="4"/>
        <v>144</v>
      </c>
      <c r="E170" s="43" t="s">
        <v>172</v>
      </c>
      <c r="F170" s="42">
        <v>4</v>
      </c>
      <c r="G170" s="34">
        <v>559.98</v>
      </c>
    </row>
    <row r="171" spans="1:7" x14ac:dyDescent="0.2">
      <c r="A171" s="27">
        <v>3</v>
      </c>
      <c r="B171" s="27">
        <v>24</v>
      </c>
      <c r="C171" s="27"/>
      <c r="D171" s="40">
        <f t="shared" si="4"/>
        <v>145</v>
      </c>
      <c r="E171" s="43" t="s">
        <v>173</v>
      </c>
      <c r="F171" s="42">
        <v>3</v>
      </c>
      <c r="G171" s="34">
        <v>419.98500000000001</v>
      </c>
    </row>
    <row r="172" spans="1:7" x14ac:dyDescent="0.2">
      <c r="A172" s="27">
        <v>3</v>
      </c>
      <c r="B172" s="27">
        <v>25</v>
      </c>
      <c r="C172" s="27"/>
      <c r="D172" s="40">
        <f t="shared" si="4"/>
        <v>146</v>
      </c>
      <c r="E172" s="48" t="s">
        <v>174</v>
      </c>
      <c r="F172" s="42">
        <v>5</v>
      </c>
      <c r="G172" s="34">
        <v>699.97500000000002</v>
      </c>
    </row>
    <row r="173" spans="1:7" x14ac:dyDescent="0.2">
      <c r="A173" s="27">
        <v>3</v>
      </c>
      <c r="B173" s="27">
        <v>26</v>
      </c>
      <c r="C173" s="27"/>
      <c r="D173" s="40">
        <f t="shared" si="4"/>
        <v>147</v>
      </c>
      <c r="E173" s="43" t="s">
        <v>175</v>
      </c>
      <c r="F173" s="42">
        <v>1.25</v>
      </c>
      <c r="G173" s="34">
        <v>174.99375000000001</v>
      </c>
    </row>
    <row r="174" spans="1:7" x14ac:dyDescent="0.2">
      <c r="A174" s="27">
        <v>3</v>
      </c>
      <c r="B174" s="27">
        <v>27</v>
      </c>
      <c r="C174" s="27"/>
      <c r="D174" s="40">
        <f t="shared" si="4"/>
        <v>148</v>
      </c>
      <c r="E174" s="43" t="s">
        <v>176</v>
      </c>
      <c r="F174" s="42">
        <v>4</v>
      </c>
      <c r="G174" s="34">
        <v>559.98</v>
      </c>
    </row>
    <row r="175" spans="1:7" x14ac:dyDescent="0.2">
      <c r="A175" s="27">
        <v>3</v>
      </c>
      <c r="B175" s="27">
        <v>28</v>
      </c>
      <c r="C175" s="27"/>
      <c r="D175" s="40">
        <f t="shared" si="4"/>
        <v>149</v>
      </c>
      <c r="E175" s="43" t="s">
        <v>177</v>
      </c>
      <c r="F175" s="42">
        <v>1</v>
      </c>
      <c r="G175" s="34">
        <v>139.995</v>
      </c>
    </row>
    <row r="176" spans="1:7" x14ac:dyDescent="0.2">
      <c r="A176" s="27">
        <v>3</v>
      </c>
      <c r="B176" s="27">
        <v>29</v>
      </c>
      <c r="C176" s="27"/>
      <c r="D176" s="40">
        <f t="shared" si="4"/>
        <v>150</v>
      </c>
      <c r="E176" s="43" t="s">
        <v>178</v>
      </c>
      <c r="F176" s="42">
        <v>2</v>
      </c>
      <c r="G176" s="34">
        <v>279.99</v>
      </c>
    </row>
    <row r="177" spans="1:7" x14ac:dyDescent="0.2">
      <c r="A177" s="27">
        <v>3</v>
      </c>
      <c r="B177" s="27">
        <v>30</v>
      </c>
      <c r="C177" s="27"/>
      <c r="D177" s="40">
        <f t="shared" si="4"/>
        <v>151</v>
      </c>
      <c r="E177" s="43" t="s">
        <v>179</v>
      </c>
      <c r="F177" s="42">
        <v>1</v>
      </c>
      <c r="G177" s="34">
        <v>139.995</v>
      </c>
    </row>
    <row r="178" spans="1:7" x14ac:dyDescent="0.2">
      <c r="A178" s="27">
        <v>3</v>
      </c>
      <c r="B178" s="27">
        <v>31</v>
      </c>
      <c r="C178" s="27"/>
      <c r="D178" s="40">
        <f t="shared" si="4"/>
        <v>152</v>
      </c>
      <c r="E178" s="48" t="s">
        <v>180</v>
      </c>
      <c r="F178" s="42">
        <v>8</v>
      </c>
      <c r="G178" s="34">
        <v>1119.96</v>
      </c>
    </row>
    <row r="179" spans="1:7" x14ac:dyDescent="0.2">
      <c r="A179" s="27">
        <v>3</v>
      </c>
      <c r="B179" s="27">
        <v>32</v>
      </c>
      <c r="C179" s="27"/>
      <c r="D179" s="40">
        <f t="shared" si="4"/>
        <v>153</v>
      </c>
      <c r="E179" s="48" t="s">
        <v>181</v>
      </c>
      <c r="F179" s="42">
        <v>9</v>
      </c>
      <c r="G179" s="34">
        <v>1259.9549999999999</v>
      </c>
    </row>
    <row r="180" spans="1:7" x14ac:dyDescent="0.2">
      <c r="A180" s="27">
        <v>3</v>
      </c>
      <c r="B180" s="27">
        <v>33</v>
      </c>
      <c r="C180" s="27"/>
      <c r="D180" s="40">
        <f t="shared" si="4"/>
        <v>154</v>
      </c>
      <c r="E180" s="43" t="s">
        <v>182</v>
      </c>
      <c r="F180" s="42">
        <v>3</v>
      </c>
      <c r="G180" s="34">
        <v>419.98500000000001</v>
      </c>
    </row>
    <row r="181" spans="1:7" x14ac:dyDescent="0.2">
      <c r="A181" s="27">
        <v>3</v>
      </c>
      <c r="B181" s="27">
        <v>34</v>
      </c>
      <c r="C181" s="27"/>
      <c r="D181" s="40">
        <f t="shared" si="4"/>
        <v>155</v>
      </c>
      <c r="E181" s="43" t="s">
        <v>183</v>
      </c>
      <c r="F181" s="42">
        <v>1</v>
      </c>
      <c r="G181" s="34">
        <v>139.995</v>
      </c>
    </row>
    <row r="182" spans="1:7" x14ac:dyDescent="0.2">
      <c r="A182" s="27">
        <v>3</v>
      </c>
      <c r="B182" s="27">
        <v>35</v>
      </c>
      <c r="C182" s="27"/>
      <c r="D182" s="40">
        <f t="shared" si="4"/>
        <v>156</v>
      </c>
      <c r="E182" s="43" t="s">
        <v>184</v>
      </c>
      <c r="F182" s="42">
        <v>2</v>
      </c>
      <c r="G182" s="34">
        <v>279.99</v>
      </c>
    </row>
    <row r="183" spans="1:7" x14ac:dyDescent="0.2">
      <c r="A183" s="27">
        <v>3</v>
      </c>
      <c r="B183" s="27">
        <v>36</v>
      </c>
      <c r="C183" s="27"/>
      <c r="D183" s="40">
        <f t="shared" si="4"/>
        <v>157</v>
      </c>
      <c r="E183" s="43" t="s">
        <v>185</v>
      </c>
      <c r="F183" s="42">
        <v>0.25</v>
      </c>
      <c r="G183" s="34">
        <v>34.998750000000001</v>
      </c>
    </row>
    <row r="184" spans="1:7" x14ac:dyDescent="0.2">
      <c r="A184" s="27">
        <v>3</v>
      </c>
      <c r="B184" s="27">
        <v>37</v>
      </c>
      <c r="C184" s="27"/>
      <c r="D184" s="40">
        <f t="shared" si="4"/>
        <v>158</v>
      </c>
      <c r="E184" s="43" t="s">
        <v>186</v>
      </c>
      <c r="F184" s="42">
        <v>4</v>
      </c>
      <c r="G184" s="34">
        <v>559.98</v>
      </c>
    </row>
    <row r="185" spans="1:7" x14ac:dyDescent="0.2">
      <c r="A185" s="27">
        <v>3</v>
      </c>
      <c r="B185" s="27">
        <v>38</v>
      </c>
      <c r="C185" s="27"/>
      <c r="D185" s="40">
        <f t="shared" si="4"/>
        <v>159</v>
      </c>
      <c r="E185" s="43" t="s">
        <v>187</v>
      </c>
      <c r="F185" s="42">
        <v>1.5</v>
      </c>
      <c r="G185" s="34">
        <v>209.99250000000001</v>
      </c>
    </row>
    <row r="186" spans="1:7" x14ac:dyDescent="0.2">
      <c r="A186" s="27">
        <v>3</v>
      </c>
      <c r="B186" s="27">
        <v>39</v>
      </c>
      <c r="C186" s="27"/>
      <c r="D186" s="40">
        <f t="shared" si="4"/>
        <v>160</v>
      </c>
      <c r="E186" s="43" t="s">
        <v>188</v>
      </c>
      <c r="F186" s="42">
        <v>1</v>
      </c>
      <c r="G186" s="34">
        <v>139.995</v>
      </c>
    </row>
    <row r="187" spans="1:7" x14ac:dyDescent="0.2">
      <c r="A187" s="27">
        <v>3</v>
      </c>
      <c r="B187" s="27">
        <v>40</v>
      </c>
      <c r="C187" s="27"/>
      <c r="D187" s="40">
        <f t="shared" si="4"/>
        <v>161</v>
      </c>
      <c r="E187" s="43" t="s">
        <v>189</v>
      </c>
      <c r="F187" s="42">
        <v>2</v>
      </c>
      <c r="G187" s="34">
        <v>279.99</v>
      </c>
    </row>
    <row r="188" spans="1:7" x14ac:dyDescent="0.2">
      <c r="A188" s="27">
        <v>3</v>
      </c>
      <c r="B188" s="27">
        <v>41</v>
      </c>
      <c r="C188" s="27"/>
      <c r="D188" s="40">
        <f t="shared" si="4"/>
        <v>162</v>
      </c>
      <c r="E188" s="43" t="s">
        <v>190</v>
      </c>
      <c r="F188" s="42">
        <v>0.5</v>
      </c>
      <c r="G188" s="34">
        <v>69.997500000000002</v>
      </c>
    </row>
    <row r="189" spans="1:7" x14ac:dyDescent="0.2">
      <c r="A189" s="27">
        <v>3</v>
      </c>
      <c r="B189" s="27">
        <v>42</v>
      </c>
      <c r="C189" s="27"/>
      <c r="D189" s="40">
        <f t="shared" si="4"/>
        <v>163</v>
      </c>
      <c r="E189" s="43" t="s">
        <v>191</v>
      </c>
      <c r="F189" s="42">
        <v>0.75</v>
      </c>
      <c r="G189" s="34">
        <v>104.99625</v>
      </c>
    </row>
    <row r="190" spans="1:7" x14ac:dyDescent="0.2">
      <c r="A190" s="27">
        <v>3</v>
      </c>
      <c r="B190" s="27">
        <v>43</v>
      </c>
      <c r="C190" s="27"/>
      <c r="D190" s="40">
        <f t="shared" si="4"/>
        <v>164</v>
      </c>
      <c r="E190" s="43" t="s">
        <v>192</v>
      </c>
      <c r="F190" s="42">
        <v>4.5</v>
      </c>
      <c r="G190" s="34">
        <v>629.97749999999996</v>
      </c>
    </row>
    <row r="191" spans="1:7" x14ac:dyDescent="0.2">
      <c r="A191" s="27">
        <v>3</v>
      </c>
      <c r="B191" s="27">
        <v>44</v>
      </c>
      <c r="C191" s="27"/>
      <c r="D191" s="40">
        <f t="shared" si="4"/>
        <v>165</v>
      </c>
      <c r="E191" s="43" t="s">
        <v>193</v>
      </c>
      <c r="F191" s="42">
        <v>1.5</v>
      </c>
      <c r="G191" s="34">
        <v>209.99250000000001</v>
      </c>
    </row>
    <row r="192" spans="1:7" x14ac:dyDescent="0.2">
      <c r="A192" s="27">
        <v>3</v>
      </c>
      <c r="B192" s="27">
        <v>45</v>
      </c>
      <c r="C192" s="27"/>
      <c r="D192" s="40">
        <f t="shared" si="4"/>
        <v>166</v>
      </c>
      <c r="E192" s="43" t="s">
        <v>194</v>
      </c>
      <c r="F192" s="42">
        <v>1.5</v>
      </c>
      <c r="G192" s="34">
        <v>209.99250000000001</v>
      </c>
    </row>
    <row r="193" spans="1:7" x14ac:dyDescent="0.2">
      <c r="A193" s="27">
        <v>3</v>
      </c>
      <c r="B193" s="27">
        <v>46</v>
      </c>
      <c r="C193" s="27"/>
      <c r="D193" s="40">
        <f t="shared" si="4"/>
        <v>167</v>
      </c>
      <c r="E193" s="43" t="s">
        <v>195</v>
      </c>
      <c r="F193" s="42">
        <v>0.5</v>
      </c>
      <c r="G193" s="34">
        <v>69.997500000000002</v>
      </c>
    </row>
    <row r="194" spans="1:7" x14ac:dyDescent="0.2">
      <c r="A194" s="27">
        <v>3</v>
      </c>
      <c r="B194" s="27">
        <v>47</v>
      </c>
      <c r="C194" s="27"/>
      <c r="D194" s="40">
        <f t="shared" si="4"/>
        <v>168</v>
      </c>
      <c r="E194" s="43" t="s">
        <v>196</v>
      </c>
      <c r="F194" s="42">
        <v>2</v>
      </c>
      <c r="G194" s="34">
        <v>279.99</v>
      </c>
    </row>
    <row r="195" spans="1:7" x14ac:dyDescent="0.2">
      <c r="A195" s="27">
        <v>3</v>
      </c>
      <c r="B195" s="27">
        <v>48</v>
      </c>
      <c r="C195" s="27"/>
      <c r="D195" s="40">
        <f t="shared" si="4"/>
        <v>169</v>
      </c>
      <c r="E195" s="43" t="s">
        <v>197</v>
      </c>
      <c r="F195" s="42">
        <v>2</v>
      </c>
      <c r="G195" s="34">
        <v>279.99</v>
      </c>
    </row>
    <row r="196" spans="1:7" ht="24" customHeight="1" x14ac:dyDescent="0.2">
      <c r="A196" s="27">
        <v>3</v>
      </c>
      <c r="B196" s="27">
        <v>49</v>
      </c>
      <c r="C196" s="27"/>
      <c r="D196" s="40">
        <f t="shared" si="4"/>
        <v>170</v>
      </c>
      <c r="E196" s="43" t="s">
        <v>198</v>
      </c>
      <c r="F196" s="42">
        <v>3</v>
      </c>
      <c r="G196" s="34">
        <v>419.98500000000001</v>
      </c>
    </row>
    <row r="197" spans="1:7" ht="26.25" customHeight="1" x14ac:dyDescent="0.2">
      <c r="A197" s="27">
        <v>3</v>
      </c>
      <c r="B197" s="27">
        <v>50</v>
      </c>
      <c r="C197" s="27"/>
      <c r="D197" s="40">
        <f t="shared" si="4"/>
        <v>171</v>
      </c>
      <c r="E197" s="43" t="s">
        <v>199</v>
      </c>
      <c r="F197" s="42">
        <v>3.5</v>
      </c>
      <c r="G197" s="34">
        <v>489.98250000000002</v>
      </c>
    </row>
    <row r="198" spans="1:7" x14ac:dyDescent="0.2">
      <c r="A198" s="27">
        <v>3</v>
      </c>
      <c r="B198" s="27">
        <v>51</v>
      </c>
      <c r="C198" s="27"/>
      <c r="D198" s="40">
        <f t="shared" si="4"/>
        <v>172</v>
      </c>
      <c r="E198" s="43" t="s">
        <v>200</v>
      </c>
      <c r="F198" s="42">
        <v>3</v>
      </c>
      <c r="G198" s="34">
        <v>419.98500000000001</v>
      </c>
    </row>
    <row r="199" spans="1:7" x14ac:dyDescent="0.2">
      <c r="A199" s="27">
        <v>3</v>
      </c>
      <c r="B199" s="27">
        <v>52</v>
      </c>
      <c r="C199" s="27"/>
      <c r="D199" s="40">
        <f t="shared" si="4"/>
        <v>173</v>
      </c>
      <c r="E199" s="43" t="s">
        <v>201</v>
      </c>
      <c r="F199" s="42">
        <v>0.5</v>
      </c>
      <c r="G199" s="34">
        <v>69.997500000000002</v>
      </c>
    </row>
    <row r="200" spans="1:7" x14ac:dyDescent="0.2">
      <c r="A200" s="27">
        <v>3</v>
      </c>
      <c r="B200" s="27">
        <v>53</v>
      </c>
      <c r="C200" s="27"/>
      <c r="D200" s="40">
        <f t="shared" si="4"/>
        <v>174</v>
      </c>
      <c r="E200" s="43" t="s">
        <v>202</v>
      </c>
      <c r="F200" s="42">
        <v>4</v>
      </c>
      <c r="G200" s="34">
        <v>559.98</v>
      </c>
    </row>
    <row r="201" spans="1:7" x14ac:dyDescent="0.2">
      <c r="A201" s="27">
        <v>3</v>
      </c>
      <c r="B201" s="27">
        <v>54</v>
      </c>
      <c r="C201" s="27"/>
      <c r="D201" s="40">
        <f t="shared" si="4"/>
        <v>175</v>
      </c>
      <c r="E201" s="43" t="s">
        <v>203</v>
      </c>
      <c r="F201" s="42">
        <v>5</v>
      </c>
      <c r="G201" s="34">
        <v>699.97500000000002</v>
      </c>
    </row>
    <row r="202" spans="1:7" x14ac:dyDescent="0.2">
      <c r="A202" s="27">
        <v>3</v>
      </c>
      <c r="B202" s="27">
        <v>55</v>
      </c>
      <c r="C202" s="27"/>
      <c r="D202" s="40">
        <f t="shared" si="4"/>
        <v>176</v>
      </c>
      <c r="E202" s="43" t="s">
        <v>204</v>
      </c>
      <c r="F202" s="42">
        <v>3.5</v>
      </c>
      <c r="G202" s="34">
        <v>489.98250000000002</v>
      </c>
    </row>
    <row r="203" spans="1:7" x14ac:dyDescent="0.2">
      <c r="A203" s="27">
        <v>3</v>
      </c>
      <c r="B203" s="27">
        <v>56</v>
      </c>
      <c r="C203" s="27"/>
      <c r="D203" s="40">
        <f t="shared" si="4"/>
        <v>177</v>
      </c>
      <c r="E203" s="43" t="s">
        <v>205</v>
      </c>
      <c r="F203" s="42">
        <v>5.5</v>
      </c>
      <c r="G203" s="34">
        <v>769.97249999999997</v>
      </c>
    </row>
    <row r="204" spans="1:7" ht="24.75" customHeight="1" x14ac:dyDescent="0.2">
      <c r="A204" s="27">
        <v>3</v>
      </c>
      <c r="B204" s="27">
        <v>57</v>
      </c>
      <c r="C204" s="27"/>
      <c r="D204" s="40">
        <f t="shared" si="4"/>
        <v>178</v>
      </c>
      <c r="E204" s="43" t="s">
        <v>206</v>
      </c>
      <c r="F204" s="42">
        <v>2.5</v>
      </c>
      <c r="G204" s="34">
        <v>349.98750000000001</v>
      </c>
    </row>
    <row r="205" spans="1:7" ht="24.75" customHeight="1" x14ac:dyDescent="0.2">
      <c r="A205" s="27">
        <v>3</v>
      </c>
      <c r="B205" s="27">
        <v>58</v>
      </c>
      <c r="C205" s="27"/>
      <c r="D205" s="40">
        <f t="shared" si="4"/>
        <v>179</v>
      </c>
      <c r="E205" s="43" t="s">
        <v>207</v>
      </c>
      <c r="F205" s="42">
        <v>1</v>
      </c>
      <c r="G205" s="34">
        <v>139.995</v>
      </c>
    </row>
    <row r="206" spans="1:7" ht="12.75" customHeight="1" x14ac:dyDescent="0.2">
      <c r="A206" s="27">
        <v>3</v>
      </c>
      <c r="B206" s="27">
        <v>59</v>
      </c>
      <c r="C206" s="27"/>
      <c r="D206" s="40">
        <f t="shared" si="4"/>
        <v>180</v>
      </c>
      <c r="E206" s="43" t="s">
        <v>208</v>
      </c>
      <c r="F206" s="42">
        <v>1</v>
      </c>
      <c r="G206" s="34">
        <v>139.995</v>
      </c>
    </row>
    <row r="207" spans="1:7" ht="12.75" customHeight="1" x14ac:dyDescent="0.2">
      <c r="A207" s="50"/>
      <c r="B207" s="50"/>
      <c r="C207" s="50"/>
      <c r="D207" s="50"/>
      <c r="E207" s="50"/>
      <c r="F207" s="50"/>
      <c r="G207" s="51"/>
    </row>
    <row r="208" spans="1:7" x14ac:dyDescent="0.2">
      <c r="D208" s="17"/>
      <c r="E208" s="17"/>
      <c r="F208" s="52"/>
      <c r="G208" s="53"/>
    </row>
    <row r="209" spans="1:7" x14ac:dyDescent="0.2">
      <c r="A209" s="5"/>
      <c r="D209" s="5"/>
      <c r="F209" s="5"/>
      <c r="G209" s="9"/>
    </row>
    <row r="210" spans="1:7" x14ac:dyDescent="0.2">
      <c r="A210" s="5" t="s">
        <v>209</v>
      </c>
      <c r="D210" s="5"/>
      <c r="G210" s="9"/>
    </row>
    <row r="211" spans="1:7" x14ac:dyDescent="0.2">
      <c r="A211" s="5"/>
      <c r="D211" s="5"/>
      <c r="G211" s="9"/>
    </row>
    <row r="212" spans="1:7" x14ac:dyDescent="0.2">
      <c r="A212" s="5"/>
      <c r="D212" s="5"/>
      <c r="G212" s="9"/>
    </row>
    <row r="213" spans="1:7" x14ac:dyDescent="0.2">
      <c r="A213" s="5"/>
      <c r="D213" s="5"/>
      <c r="G213" s="9"/>
    </row>
    <row r="214" spans="1:7" x14ac:dyDescent="0.2">
      <c r="A214" s="5"/>
      <c r="D214" s="5"/>
      <c r="G214" s="9"/>
    </row>
    <row r="215" spans="1:7" x14ac:dyDescent="0.2">
      <c r="A215" s="5"/>
      <c r="D215" s="5"/>
      <c r="G215" s="9"/>
    </row>
    <row r="216" spans="1:7" x14ac:dyDescent="0.2">
      <c r="A216" s="5"/>
      <c r="D216" s="5"/>
      <c r="G216" s="9"/>
    </row>
    <row r="217" spans="1:7" x14ac:dyDescent="0.2">
      <c r="A217" s="5"/>
      <c r="D217" s="5"/>
      <c r="G217" s="9"/>
    </row>
    <row r="218" spans="1:7" x14ac:dyDescent="0.2">
      <c r="A218" s="5"/>
      <c r="D218" s="5"/>
      <c r="G218" s="9"/>
    </row>
    <row r="219" spans="1:7" x14ac:dyDescent="0.2">
      <c r="A219" s="5"/>
      <c r="D219" s="5"/>
      <c r="G219" s="9"/>
    </row>
    <row r="220" spans="1:7" x14ac:dyDescent="0.2">
      <c r="A220" s="5"/>
      <c r="D220" s="5"/>
      <c r="G220" s="9"/>
    </row>
    <row r="221" spans="1:7" x14ac:dyDescent="0.2">
      <c r="A221" s="5"/>
      <c r="D221" s="5"/>
      <c r="G221" s="9"/>
    </row>
    <row r="222" spans="1:7" x14ac:dyDescent="0.2">
      <c r="A222" s="5"/>
      <c r="D222" s="5"/>
      <c r="G222" s="9"/>
    </row>
    <row r="223" spans="1:7" x14ac:dyDescent="0.2">
      <c r="A223" s="5"/>
      <c r="D223" s="5"/>
      <c r="G223" s="9"/>
    </row>
    <row r="224" spans="1:7" x14ac:dyDescent="0.2">
      <c r="A224" s="5"/>
      <c r="D224" s="5"/>
      <c r="G224" s="9"/>
    </row>
    <row r="225" spans="1:7" x14ac:dyDescent="0.2">
      <c r="A225" s="5"/>
      <c r="D225" s="5"/>
      <c r="G225" s="9"/>
    </row>
    <row r="226" spans="1:7" x14ac:dyDescent="0.2">
      <c r="A226" s="5"/>
      <c r="D226" s="5"/>
      <c r="G226" s="9"/>
    </row>
    <row r="227" spans="1:7" x14ac:dyDescent="0.2">
      <c r="A227" s="5"/>
      <c r="D227" s="5"/>
      <c r="G227" s="9"/>
    </row>
    <row r="228" spans="1:7" x14ac:dyDescent="0.2">
      <c r="A228" s="5"/>
      <c r="D228" s="5"/>
      <c r="G228" s="9"/>
    </row>
    <row r="229" spans="1:7" x14ac:dyDescent="0.2">
      <c r="A229" s="5"/>
      <c r="D229" s="5"/>
      <c r="G229" s="9"/>
    </row>
    <row r="230" spans="1:7" x14ac:dyDescent="0.2">
      <c r="A230" s="5"/>
      <c r="D230" s="5"/>
      <c r="G230" s="9"/>
    </row>
    <row r="231" spans="1:7" x14ac:dyDescent="0.2">
      <c r="A231" s="5"/>
      <c r="D231" s="5"/>
      <c r="G231" s="9"/>
    </row>
    <row r="232" spans="1:7" x14ac:dyDescent="0.2">
      <c r="A232" s="54" t="s">
        <v>210</v>
      </c>
      <c r="D232" s="17"/>
      <c r="E232" s="17"/>
      <c r="F232" s="52"/>
      <c r="G232" s="53"/>
    </row>
    <row r="233" spans="1:7" x14ac:dyDescent="0.2">
      <c r="A233" s="54" t="s">
        <v>211</v>
      </c>
      <c r="D233" s="5"/>
      <c r="F233" s="5"/>
      <c r="G233" s="9"/>
    </row>
    <row r="234" spans="1:7" x14ac:dyDescent="0.2">
      <c r="A234" s="5"/>
      <c r="D234" s="5"/>
      <c r="F234" s="5"/>
      <c r="G234" s="9"/>
    </row>
    <row r="235" spans="1:7" x14ac:dyDescent="0.2">
      <c r="G235" s="55"/>
    </row>
    <row r="236" spans="1:7" x14ac:dyDescent="0.2">
      <c r="G236" s="55"/>
    </row>
    <row r="237" spans="1:7" x14ac:dyDescent="0.2">
      <c r="G237" s="55"/>
    </row>
    <row r="238" spans="1:7" x14ac:dyDescent="0.2">
      <c r="G238" s="55"/>
    </row>
    <row r="239" spans="1:7" x14ac:dyDescent="0.2">
      <c r="G239" s="55"/>
    </row>
    <row r="240" spans="1:7" x14ac:dyDescent="0.2">
      <c r="G240" s="55"/>
    </row>
    <row r="241" spans="7:7" x14ac:dyDescent="0.2">
      <c r="G241" s="55"/>
    </row>
    <row r="242" spans="7:7" x14ac:dyDescent="0.2">
      <c r="G242" s="55"/>
    </row>
    <row r="243" spans="7:7" x14ac:dyDescent="0.2">
      <c r="G243" s="55"/>
    </row>
    <row r="244" spans="7:7" x14ac:dyDescent="0.2">
      <c r="G244" s="55"/>
    </row>
    <row r="245" spans="7:7" x14ac:dyDescent="0.2">
      <c r="G245" s="55"/>
    </row>
    <row r="246" spans="7:7" x14ac:dyDescent="0.2">
      <c r="G246" s="55"/>
    </row>
    <row r="247" spans="7:7" x14ac:dyDescent="0.2">
      <c r="G247" s="55"/>
    </row>
    <row r="248" spans="7:7" x14ac:dyDescent="0.2">
      <c r="G248" s="55"/>
    </row>
    <row r="249" spans="7:7" x14ac:dyDescent="0.2">
      <c r="G249" s="55"/>
    </row>
    <row r="250" spans="7:7" x14ac:dyDescent="0.2">
      <c r="G250" s="55"/>
    </row>
    <row r="251" spans="7:7" x14ac:dyDescent="0.2">
      <c r="G251" s="55"/>
    </row>
    <row r="252" spans="7:7" x14ac:dyDescent="0.2">
      <c r="G252" s="55"/>
    </row>
    <row r="253" spans="7:7" x14ac:dyDescent="0.2">
      <c r="G253" s="55"/>
    </row>
    <row r="254" spans="7:7" x14ac:dyDescent="0.2">
      <c r="G254" s="55"/>
    </row>
    <row r="255" spans="7:7" x14ac:dyDescent="0.2">
      <c r="G255" s="55"/>
    </row>
    <row r="256" spans="7:7" x14ac:dyDescent="0.2">
      <c r="G256" s="55"/>
    </row>
    <row r="257" spans="4:7" x14ac:dyDescent="0.2">
      <c r="G257" s="55"/>
    </row>
    <row r="258" spans="4:7" x14ac:dyDescent="0.2">
      <c r="G258" s="55"/>
    </row>
    <row r="259" spans="4:7" x14ac:dyDescent="0.2">
      <c r="G259" s="55"/>
    </row>
    <row r="260" spans="4:7" x14ac:dyDescent="0.2">
      <c r="G260" s="55"/>
    </row>
    <row r="261" spans="4:7" x14ac:dyDescent="0.2">
      <c r="G261" s="55"/>
    </row>
    <row r="262" spans="4:7" x14ac:dyDescent="0.2">
      <c r="D262" s="56"/>
      <c r="E262" s="56"/>
      <c r="F262" s="57"/>
      <c r="G262" s="55"/>
    </row>
    <row r="263" spans="4:7" x14ac:dyDescent="0.2">
      <c r="D263" s="56"/>
      <c r="E263" s="56"/>
      <c r="F263" s="57"/>
      <c r="G263" s="55"/>
    </row>
    <row r="264" spans="4:7" x14ac:dyDescent="0.2">
      <c r="D264" s="56"/>
      <c r="E264" s="56"/>
      <c r="F264" s="57"/>
      <c r="G264" s="55"/>
    </row>
    <row r="265" spans="4:7" x14ac:dyDescent="0.2">
      <c r="D265" s="56"/>
      <c r="E265" s="56"/>
      <c r="F265" s="57"/>
      <c r="G265" s="55"/>
    </row>
    <row r="266" spans="4:7" x14ac:dyDescent="0.2">
      <c r="D266" s="56"/>
      <c r="E266" s="56"/>
      <c r="F266" s="57"/>
      <c r="G266" s="55"/>
    </row>
    <row r="267" spans="4:7" x14ac:dyDescent="0.2">
      <c r="D267" s="56"/>
      <c r="E267" s="56"/>
      <c r="F267" s="57"/>
      <c r="G267" s="55"/>
    </row>
    <row r="268" spans="4:7" x14ac:dyDescent="0.2">
      <c r="D268" s="56"/>
      <c r="E268" s="56"/>
      <c r="F268" s="57"/>
      <c r="G268" s="55"/>
    </row>
    <row r="269" spans="4:7" x14ac:dyDescent="0.2">
      <c r="D269" s="56"/>
      <c r="E269" s="56"/>
      <c r="F269" s="57"/>
      <c r="G269" s="55"/>
    </row>
    <row r="270" spans="4:7" x14ac:dyDescent="0.2">
      <c r="D270" s="56"/>
      <c r="E270" s="56"/>
      <c r="F270" s="57"/>
      <c r="G270" s="55"/>
    </row>
    <row r="271" spans="4:7" x14ac:dyDescent="0.2">
      <c r="D271" s="56"/>
      <c r="E271" s="56"/>
      <c r="F271" s="57"/>
      <c r="G271" s="55"/>
    </row>
    <row r="272" spans="4:7" x14ac:dyDescent="0.2">
      <c r="D272" s="56"/>
      <c r="E272" s="56"/>
      <c r="F272" s="57"/>
      <c r="G272" s="55"/>
    </row>
    <row r="273" spans="4:7" x14ac:dyDescent="0.2">
      <c r="D273" s="56"/>
      <c r="E273" s="56"/>
      <c r="F273" s="57"/>
      <c r="G273" s="55"/>
    </row>
    <row r="274" spans="4:7" x14ac:dyDescent="0.2">
      <c r="D274" s="56"/>
      <c r="E274" s="56"/>
      <c r="F274" s="57"/>
      <c r="G274" s="55"/>
    </row>
    <row r="275" spans="4:7" x14ac:dyDescent="0.2">
      <c r="D275" s="56"/>
      <c r="E275" s="56"/>
      <c r="F275" s="57"/>
      <c r="G275" s="55"/>
    </row>
    <row r="276" spans="4:7" x14ac:dyDescent="0.2">
      <c r="D276" s="56"/>
      <c r="E276" s="56"/>
      <c r="F276" s="57"/>
      <c r="G276" s="55"/>
    </row>
    <row r="277" spans="4:7" x14ac:dyDescent="0.2">
      <c r="D277" s="56"/>
      <c r="E277" s="56"/>
      <c r="F277" s="57"/>
      <c r="G277" s="55"/>
    </row>
    <row r="278" spans="4:7" x14ac:dyDescent="0.2">
      <c r="D278" s="56"/>
      <c r="E278" s="56"/>
      <c r="F278" s="57"/>
      <c r="G278" s="55"/>
    </row>
    <row r="279" spans="4:7" x14ac:dyDescent="0.2">
      <c r="D279" s="56"/>
      <c r="E279" s="56"/>
      <c r="F279" s="57"/>
      <c r="G279" s="55"/>
    </row>
    <row r="280" spans="4:7" x14ac:dyDescent="0.2">
      <c r="D280" s="56"/>
      <c r="E280" s="56"/>
      <c r="F280" s="57"/>
      <c r="G280" s="55"/>
    </row>
    <row r="281" spans="4:7" x14ac:dyDescent="0.2">
      <c r="D281" s="56"/>
      <c r="E281" s="56"/>
      <c r="F281" s="57"/>
      <c r="G281" s="55"/>
    </row>
    <row r="282" spans="4:7" x14ac:dyDescent="0.2">
      <c r="D282" s="56"/>
      <c r="E282" s="56"/>
      <c r="F282" s="57"/>
      <c r="G282" s="55"/>
    </row>
    <row r="283" spans="4:7" x14ac:dyDescent="0.2">
      <c r="D283" s="56"/>
      <c r="E283" s="56"/>
      <c r="F283" s="57"/>
      <c r="G283" s="55"/>
    </row>
    <row r="284" spans="4:7" x14ac:dyDescent="0.2">
      <c r="D284" s="56"/>
      <c r="E284" s="56"/>
      <c r="F284" s="57"/>
      <c r="G284" s="55"/>
    </row>
    <row r="285" spans="4:7" x14ac:dyDescent="0.2">
      <c r="D285" s="56"/>
      <c r="E285" s="56"/>
      <c r="F285" s="57"/>
      <c r="G285" s="55"/>
    </row>
    <row r="286" spans="4:7" x14ac:dyDescent="0.2">
      <c r="D286" s="56"/>
      <c r="E286" s="56"/>
      <c r="F286" s="57"/>
      <c r="G286" s="55"/>
    </row>
    <row r="287" spans="4:7" x14ac:dyDescent="0.2">
      <c r="D287" s="56"/>
      <c r="E287" s="56"/>
      <c r="F287" s="57"/>
      <c r="G287" s="55"/>
    </row>
    <row r="288" spans="4:7" x14ac:dyDescent="0.2">
      <c r="D288" s="56"/>
      <c r="E288" s="56"/>
      <c r="F288" s="57"/>
      <c r="G288" s="55"/>
    </row>
    <row r="289" spans="4:7" x14ac:dyDescent="0.2">
      <c r="D289" s="56"/>
      <c r="E289" s="56"/>
      <c r="F289" s="57"/>
      <c r="G289" s="55"/>
    </row>
    <row r="290" spans="4:7" x14ac:dyDescent="0.2">
      <c r="D290" s="56"/>
      <c r="E290" s="56"/>
      <c r="F290" s="57"/>
      <c r="G290" s="55"/>
    </row>
    <row r="291" spans="4:7" x14ac:dyDescent="0.2">
      <c r="D291" s="56"/>
      <c r="E291" s="56"/>
      <c r="F291" s="57"/>
      <c r="G291" s="55"/>
    </row>
    <row r="292" spans="4:7" x14ac:dyDescent="0.2">
      <c r="D292" s="56"/>
      <c r="E292" s="56"/>
      <c r="F292" s="57"/>
      <c r="G292" s="55"/>
    </row>
    <row r="293" spans="4:7" x14ac:dyDescent="0.2">
      <c r="D293" s="56"/>
      <c r="E293" s="56"/>
      <c r="F293" s="57"/>
      <c r="G293" s="55"/>
    </row>
    <row r="294" spans="4:7" x14ac:dyDescent="0.2">
      <c r="D294" s="56"/>
      <c r="E294" s="56"/>
      <c r="F294" s="57"/>
      <c r="G294" s="55"/>
    </row>
    <row r="295" spans="4:7" x14ac:dyDescent="0.2">
      <c r="D295" s="56"/>
      <c r="E295" s="56"/>
      <c r="F295" s="57"/>
      <c r="G295" s="55"/>
    </row>
    <row r="296" spans="4:7" x14ac:dyDescent="0.2">
      <c r="D296" s="56"/>
      <c r="E296" s="56"/>
      <c r="F296" s="57"/>
      <c r="G296" s="55"/>
    </row>
    <row r="297" spans="4:7" x14ac:dyDescent="0.2">
      <c r="D297" s="56"/>
      <c r="E297" s="56"/>
      <c r="F297" s="57"/>
      <c r="G297" s="55"/>
    </row>
    <row r="298" spans="4:7" x14ac:dyDescent="0.2">
      <c r="D298" s="56"/>
      <c r="E298" s="56"/>
      <c r="F298" s="57"/>
      <c r="G298" s="55"/>
    </row>
    <row r="299" spans="4:7" x14ac:dyDescent="0.2">
      <c r="D299" s="56"/>
      <c r="E299" s="56"/>
      <c r="F299" s="57"/>
      <c r="G299" s="55"/>
    </row>
    <row r="300" spans="4:7" x14ac:dyDescent="0.2">
      <c r="D300" s="56"/>
      <c r="E300" s="56"/>
      <c r="F300" s="57"/>
      <c r="G300" s="55"/>
    </row>
    <row r="301" spans="4:7" x14ac:dyDescent="0.2">
      <c r="D301" s="56"/>
      <c r="E301" s="56"/>
      <c r="F301" s="57"/>
      <c r="G301" s="55"/>
    </row>
    <row r="302" spans="4:7" x14ac:dyDescent="0.2">
      <c r="D302" s="56"/>
      <c r="E302" s="56"/>
      <c r="F302" s="57"/>
      <c r="G302" s="55"/>
    </row>
    <row r="303" spans="4:7" x14ac:dyDescent="0.2">
      <c r="D303" s="56"/>
      <c r="E303" s="56"/>
      <c r="F303" s="57"/>
      <c r="G303" s="55"/>
    </row>
    <row r="304" spans="4:7" x14ac:dyDescent="0.2">
      <c r="D304" s="56"/>
      <c r="E304" s="56"/>
      <c r="F304" s="57"/>
      <c r="G304" s="55"/>
    </row>
    <row r="305" spans="4:7" x14ac:dyDescent="0.2">
      <c r="D305" s="56"/>
      <c r="E305" s="56"/>
      <c r="F305" s="57"/>
      <c r="G305" s="55"/>
    </row>
    <row r="306" spans="4:7" x14ac:dyDescent="0.2">
      <c r="D306" s="56"/>
      <c r="E306" s="56"/>
      <c r="F306" s="57"/>
      <c r="G306" s="55"/>
    </row>
    <row r="307" spans="4:7" x14ac:dyDescent="0.2">
      <c r="D307" s="56"/>
      <c r="E307" s="56"/>
      <c r="F307" s="57"/>
      <c r="G307" s="55"/>
    </row>
    <row r="308" spans="4:7" x14ac:dyDescent="0.2">
      <c r="D308" s="56"/>
      <c r="E308" s="56"/>
      <c r="F308" s="57"/>
      <c r="G308" s="55"/>
    </row>
    <row r="309" spans="4:7" x14ac:dyDescent="0.2">
      <c r="D309" s="56"/>
      <c r="E309" s="56"/>
      <c r="F309" s="57"/>
      <c r="G309" s="55"/>
    </row>
    <row r="310" spans="4:7" x14ac:dyDescent="0.2">
      <c r="D310" s="56"/>
      <c r="E310" s="56"/>
      <c r="F310" s="57"/>
      <c r="G310" s="55"/>
    </row>
    <row r="311" spans="4:7" x14ac:dyDescent="0.2">
      <c r="D311" s="56"/>
      <c r="E311" s="56"/>
      <c r="F311" s="57"/>
      <c r="G311" s="55"/>
    </row>
    <row r="312" spans="4:7" x14ac:dyDescent="0.2">
      <c r="D312" s="56"/>
      <c r="E312" s="56"/>
      <c r="F312" s="57"/>
      <c r="G312" s="55"/>
    </row>
    <row r="313" spans="4:7" x14ac:dyDescent="0.2">
      <c r="D313" s="56"/>
      <c r="E313" s="56"/>
      <c r="F313" s="57"/>
      <c r="G313" s="55"/>
    </row>
    <row r="314" spans="4:7" x14ac:dyDescent="0.2">
      <c r="D314" s="56"/>
      <c r="E314" s="56"/>
      <c r="F314" s="57"/>
      <c r="G314" s="55"/>
    </row>
    <row r="315" spans="4:7" x14ac:dyDescent="0.2">
      <c r="D315" s="56"/>
      <c r="E315" s="56"/>
      <c r="F315" s="57"/>
      <c r="G315" s="55"/>
    </row>
    <row r="316" spans="4:7" x14ac:dyDescent="0.2">
      <c r="D316" s="56"/>
      <c r="E316" s="56"/>
      <c r="F316" s="57"/>
      <c r="G316" s="55"/>
    </row>
    <row r="317" spans="4:7" x14ac:dyDescent="0.2">
      <c r="D317" s="56"/>
      <c r="E317" s="56"/>
      <c r="F317" s="57"/>
      <c r="G317" s="55"/>
    </row>
    <row r="318" spans="4:7" x14ac:dyDescent="0.2">
      <c r="D318" s="56"/>
      <c r="E318" s="56"/>
      <c r="F318" s="57"/>
      <c r="G318" s="55"/>
    </row>
    <row r="319" spans="4:7" x14ac:dyDescent="0.2">
      <c r="D319" s="56"/>
      <c r="E319" s="56"/>
      <c r="F319" s="57"/>
      <c r="G319" s="55"/>
    </row>
    <row r="320" spans="4:7" x14ac:dyDescent="0.2">
      <c r="D320" s="56"/>
      <c r="E320" s="56"/>
      <c r="F320" s="57"/>
      <c r="G320" s="55"/>
    </row>
    <row r="321" spans="4:7" x14ac:dyDescent="0.2">
      <c r="D321" s="56"/>
      <c r="E321" s="56"/>
      <c r="F321" s="57"/>
      <c r="G321" s="55"/>
    </row>
    <row r="322" spans="4:7" x14ac:dyDescent="0.2">
      <c r="D322" s="56"/>
      <c r="E322" s="56"/>
      <c r="F322" s="57"/>
      <c r="G322" s="55"/>
    </row>
    <row r="323" spans="4:7" x14ac:dyDescent="0.2">
      <c r="D323" s="56"/>
      <c r="E323" s="56"/>
      <c r="F323" s="57"/>
      <c r="G323" s="55"/>
    </row>
    <row r="324" spans="4:7" x14ac:dyDescent="0.2">
      <c r="D324" s="56"/>
      <c r="E324" s="56"/>
      <c r="F324" s="57"/>
      <c r="G324" s="55"/>
    </row>
    <row r="325" spans="4:7" x14ac:dyDescent="0.2">
      <c r="D325" s="56"/>
      <c r="E325" s="56"/>
      <c r="F325" s="57"/>
      <c r="G325" s="55"/>
    </row>
    <row r="326" spans="4:7" x14ac:dyDescent="0.2">
      <c r="D326" s="56"/>
      <c r="E326" s="56"/>
      <c r="F326" s="57"/>
      <c r="G326" s="55"/>
    </row>
    <row r="327" spans="4:7" x14ac:dyDescent="0.2">
      <c r="D327" s="56"/>
      <c r="E327" s="56"/>
      <c r="F327" s="57"/>
      <c r="G327" s="55"/>
    </row>
    <row r="328" spans="4:7" x14ac:dyDescent="0.2">
      <c r="D328" s="56"/>
      <c r="E328" s="56"/>
      <c r="F328" s="57"/>
      <c r="G328" s="55"/>
    </row>
    <row r="329" spans="4:7" x14ac:dyDescent="0.2">
      <c r="D329" s="56"/>
      <c r="E329" s="56"/>
      <c r="F329" s="57"/>
      <c r="G329" s="55"/>
    </row>
    <row r="330" spans="4:7" x14ac:dyDescent="0.2">
      <c r="D330" s="56"/>
      <c r="E330" s="56"/>
      <c r="F330" s="57"/>
      <c r="G330" s="55"/>
    </row>
    <row r="331" spans="4:7" x14ac:dyDescent="0.2">
      <c r="D331" s="56"/>
      <c r="E331" s="56"/>
      <c r="F331" s="57"/>
      <c r="G331" s="55"/>
    </row>
    <row r="332" spans="4:7" x14ac:dyDescent="0.2">
      <c r="D332" s="56"/>
      <c r="E332" s="56"/>
      <c r="F332" s="57"/>
      <c r="G332" s="55"/>
    </row>
    <row r="333" spans="4:7" x14ac:dyDescent="0.2">
      <c r="D333" s="56"/>
      <c r="E333" s="56"/>
      <c r="F333" s="57"/>
      <c r="G333" s="55"/>
    </row>
    <row r="334" spans="4:7" x14ac:dyDescent="0.2">
      <c r="D334" s="56"/>
      <c r="E334" s="56"/>
      <c r="F334" s="57"/>
      <c r="G334" s="55"/>
    </row>
    <row r="335" spans="4:7" x14ac:dyDescent="0.2">
      <c r="D335" s="56"/>
      <c r="E335" s="56"/>
      <c r="F335" s="57"/>
      <c r="G335" s="55"/>
    </row>
    <row r="336" spans="4:7" x14ac:dyDescent="0.2">
      <c r="D336" s="56"/>
      <c r="E336" s="56"/>
      <c r="F336" s="57"/>
      <c r="G336" s="55"/>
    </row>
    <row r="337" spans="4:7" x14ac:dyDescent="0.2">
      <c r="D337" s="56"/>
      <c r="E337" s="56"/>
      <c r="F337" s="57"/>
      <c r="G337" s="55"/>
    </row>
    <row r="338" spans="4:7" x14ac:dyDescent="0.2">
      <c r="D338" s="56"/>
      <c r="E338" s="56"/>
      <c r="F338" s="57"/>
      <c r="G338" s="55"/>
    </row>
    <row r="339" spans="4:7" x14ac:dyDescent="0.2">
      <c r="D339" s="56"/>
      <c r="E339" s="56"/>
      <c r="F339" s="57"/>
      <c r="G339" s="55"/>
    </row>
    <row r="340" spans="4:7" x14ac:dyDescent="0.2">
      <c r="D340" s="56"/>
      <c r="E340" s="56"/>
      <c r="F340" s="57"/>
      <c r="G340" s="55"/>
    </row>
    <row r="341" spans="4:7" x14ac:dyDescent="0.2">
      <c r="D341" s="56"/>
      <c r="E341" s="56"/>
      <c r="F341" s="57"/>
      <c r="G341" s="55"/>
    </row>
    <row r="342" spans="4:7" x14ac:dyDescent="0.2">
      <c r="D342" s="56"/>
      <c r="E342" s="56"/>
      <c r="F342" s="57"/>
      <c r="G342" s="55"/>
    </row>
    <row r="343" spans="4:7" x14ac:dyDescent="0.2">
      <c r="D343" s="56"/>
      <c r="E343" s="56"/>
      <c r="F343" s="57"/>
      <c r="G343" s="55"/>
    </row>
    <row r="344" spans="4:7" x14ac:dyDescent="0.2">
      <c r="D344" s="56"/>
      <c r="E344" s="56"/>
      <c r="F344" s="57"/>
      <c r="G344" s="55"/>
    </row>
    <row r="345" spans="4:7" x14ac:dyDescent="0.2">
      <c r="D345" s="56"/>
      <c r="E345" s="56"/>
      <c r="F345" s="57"/>
      <c r="G345" s="55"/>
    </row>
    <row r="346" spans="4:7" x14ac:dyDescent="0.2">
      <c r="D346" s="56"/>
      <c r="E346" s="56"/>
      <c r="F346" s="57"/>
      <c r="G346" s="55"/>
    </row>
    <row r="347" spans="4:7" x14ac:dyDescent="0.2">
      <c r="D347" s="56"/>
      <c r="E347" s="56"/>
      <c r="F347" s="57"/>
      <c r="G347" s="55"/>
    </row>
    <row r="348" spans="4:7" x14ac:dyDescent="0.2">
      <c r="D348" s="56"/>
      <c r="E348" s="56"/>
      <c r="F348" s="57"/>
      <c r="G348" s="55"/>
    </row>
    <row r="349" spans="4:7" x14ac:dyDescent="0.2">
      <c r="D349" s="56"/>
      <c r="E349" s="56"/>
      <c r="F349" s="57"/>
      <c r="G349" s="55"/>
    </row>
    <row r="350" spans="4:7" x14ac:dyDescent="0.2">
      <c r="D350" s="56"/>
      <c r="E350" s="56"/>
      <c r="F350" s="57"/>
      <c r="G350" s="55"/>
    </row>
    <row r="351" spans="4:7" x14ac:dyDescent="0.2">
      <c r="D351" s="56"/>
      <c r="E351" s="56"/>
      <c r="F351" s="57"/>
      <c r="G351" s="55"/>
    </row>
    <row r="352" spans="4:7" x14ac:dyDescent="0.2">
      <c r="D352" s="56"/>
      <c r="E352" s="56"/>
      <c r="F352" s="57"/>
      <c r="G352" s="55"/>
    </row>
    <row r="353" spans="4:7" x14ac:dyDescent="0.2">
      <c r="D353" s="56"/>
      <c r="E353" s="56"/>
      <c r="F353" s="57"/>
      <c r="G353" s="55"/>
    </row>
    <row r="354" spans="4:7" x14ac:dyDescent="0.2">
      <c r="D354" s="56"/>
      <c r="E354" s="56"/>
      <c r="F354" s="57"/>
      <c r="G354" s="55"/>
    </row>
    <row r="355" spans="4:7" x14ac:dyDescent="0.2">
      <c r="D355" s="56"/>
      <c r="E355" s="56"/>
      <c r="F355" s="57"/>
      <c r="G355" s="55"/>
    </row>
    <row r="356" spans="4:7" x14ac:dyDescent="0.2">
      <c r="D356" s="56"/>
      <c r="E356" s="56"/>
      <c r="F356" s="57"/>
      <c r="G356" s="55"/>
    </row>
    <row r="357" spans="4:7" x14ac:dyDescent="0.2">
      <c r="D357" s="56"/>
      <c r="E357" s="56"/>
      <c r="F357" s="57"/>
      <c r="G357" s="55"/>
    </row>
    <row r="358" spans="4:7" x14ac:dyDescent="0.2">
      <c r="D358" s="56"/>
      <c r="E358" s="56"/>
      <c r="F358" s="57"/>
      <c r="G358" s="55"/>
    </row>
    <row r="359" spans="4:7" x14ac:dyDescent="0.2">
      <c r="D359" s="56"/>
      <c r="E359" s="56"/>
      <c r="F359" s="57"/>
      <c r="G359" s="55"/>
    </row>
    <row r="360" spans="4:7" x14ac:dyDescent="0.2">
      <c r="D360" s="56"/>
      <c r="E360" s="56"/>
      <c r="F360" s="57"/>
      <c r="G360" s="55"/>
    </row>
    <row r="361" spans="4:7" x14ac:dyDescent="0.2">
      <c r="D361" s="56"/>
      <c r="E361" s="56"/>
      <c r="F361" s="57"/>
      <c r="G361" s="55"/>
    </row>
    <row r="362" spans="4:7" x14ac:dyDescent="0.2">
      <c r="D362" s="56"/>
      <c r="E362" s="56"/>
      <c r="F362" s="57"/>
      <c r="G362" s="55"/>
    </row>
    <row r="363" spans="4:7" x14ac:dyDescent="0.2">
      <c r="D363" s="56"/>
      <c r="E363" s="56"/>
      <c r="F363" s="57"/>
      <c r="G363" s="55"/>
    </row>
    <row r="364" spans="4:7" x14ac:dyDescent="0.2">
      <c r="D364" s="56"/>
      <c r="E364" s="56"/>
      <c r="F364" s="57"/>
      <c r="G364" s="55"/>
    </row>
    <row r="365" spans="4:7" x14ac:dyDescent="0.2">
      <c r="D365" s="56"/>
      <c r="E365" s="56"/>
      <c r="F365" s="57"/>
      <c r="G365" s="55"/>
    </row>
    <row r="366" spans="4:7" x14ac:dyDescent="0.2">
      <c r="D366" s="56"/>
      <c r="E366" s="56"/>
      <c r="F366" s="57"/>
      <c r="G366" s="55"/>
    </row>
    <row r="367" spans="4:7" x14ac:dyDescent="0.2">
      <c r="D367" s="56"/>
      <c r="E367" s="56"/>
      <c r="F367" s="57"/>
      <c r="G367" s="55"/>
    </row>
    <row r="368" spans="4:7" x14ac:dyDescent="0.2">
      <c r="D368" s="56"/>
      <c r="E368" s="56"/>
      <c r="F368" s="57"/>
      <c r="G368" s="55"/>
    </row>
    <row r="369" spans="4:7" x14ac:dyDescent="0.2">
      <c r="D369" s="56"/>
      <c r="E369" s="56"/>
      <c r="F369" s="57"/>
      <c r="G369" s="55"/>
    </row>
    <row r="370" spans="4:7" x14ac:dyDescent="0.2">
      <c r="D370" s="56"/>
      <c r="E370" s="56"/>
      <c r="F370" s="57"/>
      <c r="G370" s="55"/>
    </row>
    <row r="371" spans="4:7" x14ac:dyDescent="0.2">
      <c r="D371" s="56"/>
      <c r="E371" s="56"/>
      <c r="F371" s="57"/>
      <c r="G371" s="55"/>
    </row>
    <row r="372" spans="4:7" x14ac:dyDescent="0.2">
      <c r="D372" s="56"/>
      <c r="E372" s="56"/>
      <c r="F372" s="57"/>
      <c r="G372" s="55"/>
    </row>
    <row r="373" spans="4:7" x14ac:dyDescent="0.2">
      <c r="D373" s="56"/>
      <c r="E373" s="56"/>
      <c r="F373" s="57"/>
      <c r="G373" s="55"/>
    </row>
    <row r="374" spans="4:7" x14ac:dyDescent="0.2">
      <c r="D374" s="56"/>
      <c r="E374" s="56"/>
      <c r="F374" s="57"/>
      <c r="G374" s="55"/>
    </row>
    <row r="375" spans="4:7" x14ac:dyDescent="0.2">
      <c r="D375" s="56"/>
      <c r="E375" s="56"/>
      <c r="F375" s="57"/>
      <c r="G375" s="55"/>
    </row>
    <row r="376" spans="4:7" x14ac:dyDescent="0.2">
      <c r="D376" s="56"/>
      <c r="E376" s="56"/>
      <c r="F376" s="57"/>
      <c r="G376" s="55"/>
    </row>
    <row r="377" spans="4:7" x14ac:dyDescent="0.2">
      <c r="D377" s="56"/>
      <c r="E377" s="56"/>
      <c r="F377" s="57"/>
      <c r="G377" s="55"/>
    </row>
    <row r="378" spans="4:7" x14ac:dyDescent="0.2">
      <c r="D378" s="56"/>
      <c r="E378" s="56"/>
      <c r="F378" s="57"/>
      <c r="G378" s="55"/>
    </row>
    <row r="379" spans="4:7" x14ac:dyDescent="0.2">
      <c r="D379" s="56"/>
      <c r="E379" s="56"/>
      <c r="F379" s="57"/>
      <c r="G379" s="55"/>
    </row>
    <row r="380" spans="4:7" x14ac:dyDescent="0.2">
      <c r="D380" s="56"/>
      <c r="E380" s="56"/>
      <c r="F380" s="57"/>
      <c r="G380" s="55"/>
    </row>
    <row r="381" spans="4:7" x14ac:dyDescent="0.2">
      <c r="D381" s="56"/>
      <c r="E381" s="56"/>
      <c r="F381" s="57"/>
      <c r="G381" s="55"/>
    </row>
    <row r="382" spans="4:7" x14ac:dyDescent="0.2">
      <c r="D382" s="56"/>
      <c r="E382" s="56"/>
      <c r="F382" s="57"/>
      <c r="G382" s="55"/>
    </row>
    <row r="383" spans="4:7" x14ac:dyDescent="0.2">
      <c r="D383" s="56"/>
      <c r="E383" s="56"/>
      <c r="F383" s="57"/>
      <c r="G383" s="55"/>
    </row>
    <row r="384" spans="4:7" x14ac:dyDescent="0.2">
      <c r="D384" s="56"/>
      <c r="E384" s="56"/>
      <c r="F384" s="57"/>
      <c r="G384" s="55"/>
    </row>
    <row r="385" spans="4:7" x14ac:dyDescent="0.2">
      <c r="D385" s="56"/>
      <c r="E385" s="56"/>
      <c r="F385" s="57"/>
      <c r="G385" s="55"/>
    </row>
    <row r="386" spans="4:7" x14ac:dyDescent="0.2">
      <c r="D386" s="56"/>
      <c r="E386" s="56"/>
      <c r="F386" s="57"/>
      <c r="G386" s="55"/>
    </row>
    <row r="387" spans="4:7" x14ac:dyDescent="0.2">
      <c r="D387" s="56"/>
      <c r="E387" s="56"/>
      <c r="F387" s="57"/>
      <c r="G387" s="55"/>
    </row>
    <row r="388" spans="4:7" x14ac:dyDescent="0.2">
      <c r="D388" s="56"/>
      <c r="E388" s="56"/>
      <c r="F388" s="57"/>
      <c r="G388" s="55"/>
    </row>
    <row r="389" spans="4:7" x14ac:dyDescent="0.2">
      <c r="D389" s="56"/>
      <c r="E389" s="56"/>
      <c r="F389" s="57"/>
      <c r="G389" s="55"/>
    </row>
    <row r="390" spans="4:7" x14ac:dyDescent="0.2">
      <c r="D390" s="56"/>
      <c r="E390" s="56"/>
      <c r="F390" s="57"/>
      <c r="G390" s="55"/>
    </row>
    <row r="391" spans="4:7" x14ac:dyDescent="0.2">
      <c r="D391" s="56"/>
      <c r="E391" s="56"/>
      <c r="F391" s="57"/>
      <c r="G391" s="55"/>
    </row>
  </sheetData>
  <mergeCells count="14">
    <mergeCell ref="E96:G96"/>
    <mergeCell ref="E110:G110"/>
    <mergeCell ref="E144:G144"/>
    <mergeCell ref="D147:G147"/>
    <mergeCell ref="D15:G15"/>
    <mergeCell ref="D21:G21"/>
    <mergeCell ref="E32:G32"/>
    <mergeCell ref="D61:G61"/>
    <mergeCell ref="E62:G62"/>
    <mergeCell ref="E80:G80"/>
    <mergeCell ref="E1:F1"/>
    <mergeCell ref="A5:G5"/>
    <mergeCell ref="A7:G7"/>
    <mergeCell ref="A13:C13"/>
  </mergeCells>
  <pageMargins left="0.74803149606299213" right="0.51181102362204722" top="0.51181102362204722" bottom="0.55118110236220474" header="0.51181102362204722" footer="0.27559055118110237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Стоматология 2015 ПЛ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Исламиева Оксана Раисовна</dc:creator>
  <cp:lastModifiedBy>Исламиева Оксана Раисовна</cp:lastModifiedBy>
  <cp:lastPrinted>2015-03-31T10:49:56Z</cp:lastPrinted>
  <dcterms:created xsi:type="dcterms:W3CDTF">2015-03-31T10:49:05Z</dcterms:created>
  <dcterms:modified xsi:type="dcterms:W3CDTF">2015-03-31T10:50:46Z</dcterms:modified>
</cp:coreProperties>
</file>