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460" windowWidth="15315" windowHeight="9165"/>
  </bookViews>
  <sheets>
    <sheet name="09.01.2019" sheetId="9" r:id="rId1"/>
    <sheet name="Лист1" sheetId="10" r:id="rId2"/>
  </sheets>
  <definedNames>
    <definedName name="_xlnm._FilterDatabase" localSheetId="0" hidden="1">'09.01.2019'!$B$2:$C$1233</definedName>
    <definedName name="_xlnm.Print_Titles" localSheetId="0">'09.01.2019'!$5:$5</definedName>
    <definedName name="_xlnm.Print_Area" localSheetId="0">'09.01.2019'!$A$1:$J$1235</definedName>
  </definedNames>
  <calcPr calcId="125725"/>
</workbook>
</file>

<file path=xl/calcChain.xml><?xml version="1.0" encoding="utf-8"?>
<calcChain xmlns="http://schemas.openxmlformats.org/spreadsheetml/2006/main">
  <c r="I856" i="9"/>
  <c r="I718" l="1"/>
  <c r="H960" l="1"/>
  <c r="G960"/>
  <c r="F960"/>
  <c r="E960"/>
  <c r="H942"/>
  <c r="G942"/>
  <c r="F942"/>
  <c r="E942"/>
  <c r="H559" l="1"/>
  <c r="G559"/>
  <c r="F559"/>
  <c r="E559"/>
  <c r="I559"/>
  <c r="I531"/>
  <c r="E531"/>
  <c r="F531"/>
  <c r="G531"/>
  <c r="H531"/>
  <c r="E428"/>
  <c r="F428"/>
  <c r="G428"/>
  <c r="H428"/>
  <c r="I428"/>
  <c r="I309"/>
  <c r="I310"/>
  <c r="I311"/>
  <c r="I314"/>
  <c r="I1212"/>
  <c r="I1211"/>
  <c r="I1193"/>
  <c r="I1192"/>
  <c r="I1178"/>
  <c r="I1165"/>
  <c r="I1146"/>
  <c r="I1130"/>
  <c r="I1128"/>
  <c r="I1124"/>
  <c r="I1122"/>
  <c r="I1121"/>
  <c r="I1120"/>
  <c r="I1119"/>
  <c r="I1118"/>
  <c r="I1117"/>
  <c r="I1098"/>
  <c r="I1074"/>
  <c r="I1073"/>
  <c r="I1071"/>
  <c r="I1054"/>
  <c r="I993"/>
  <c r="I975"/>
  <c r="I963"/>
  <c r="I960"/>
  <c r="I942"/>
  <c r="I934"/>
  <c r="I873"/>
  <c r="I872"/>
  <c r="I799"/>
  <c r="I785"/>
  <c r="I782"/>
  <c r="I723"/>
  <c r="I717"/>
  <c r="I716"/>
  <c r="I693"/>
  <c r="I691"/>
  <c r="I677"/>
  <c r="I636"/>
  <c r="I97"/>
  <c r="I75"/>
  <c r="I27"/>
  <c r="I7"/>
</calcChain>
</file>

<file path=xl/comments1.xml><?xml version="1.0" encoding="utf-8"?>
<comments xmlns="http://schemas.openxmlformats.org/spreadsheetml/2006/main">
  <authors>
    <author>1</author>
  </authors>
  <commentList>
    <comment ref="B91" authorId="0">
      <text>
        <r>
          <rPr>
            <b/>
            <sz val="11"/>
            <color indexed="81"/>
            <rFont val="Tahoma"/>
            <family val="2"/>
            <charset val="204"/>
          </rPr>
          <t>сах. диабет</t>
        </r>
      </text>
    </comment>
    <comment ref="B400" authorId="0">
      <text>
        <r>
          <rPr>
            <b/>
            <sz val="10"/>
            <color indexed="81"/>
            <rFont val="Tahoma"/>
            <family val="2"/>
            <charset val="204"/>
          </rPr>
          <t>200 руб. - на оплату труда</t>
        </r>
      </text>
    </comment>
    <comment ref="B401" authorId="0">
      <text>
        <r>
          <rPr>
            <b/>
            <sz val="10"/>
            <color indexed="81"/>
            <rFont val="Tahoma"/>
            <family val="2"/>
            <charset val="204"/>
          </rPr>
          <t>150 руб. - на оплату труда</t>
        </r>
      </text>
    </comment>
  </commentList>
</comments>
</file>

<file path=xl/sharedStrings.xml><?xml version="1.0" encoding="utf-8"?>
<sst xmlns="http://schemas.openxmlformats.org/spreadsheetml/2006/main" count="2357" uniqueCount="2252">
  <si>
    <t>1.КОНСУЛЬТАЦИИ СПЕЦИАЛИСТОВ:</t>
  </si>
  <si>
    <t xml:space="preserve">Код услуги </t>
  </si>
  <si>
    <t>Услуга</t>
  </si>
  <si>
    <t>1.1.3</t>
  </si>
  <si>
    <t>Консультация врача второй категории</t>
  </si>
  <si>
    <t>1.1.4</t>
  </si>
  <si>
    <t>Консультация врача без категории</t>
  </si>
  <si>
    <t>1.1.5</t>
  </si>
  <si>
    <t>1.1.6</t>
  </si>
  <si>
    <t>1.1.7</t>
  </si>
  <si>
    <t>1.1.8</t>
  </si>
  <si>
    <t>1.1.9</t>
  </si>
  <si>
    <t>Проведение экспертизы нетрудоспособности</t>
  </si>
  <si>
    <t>2.УСЛУГИ СТАЦИОНАРА:</t>
  </si>
  <si>
    <t>2.1.ПРИЕМНОЕ ОТДЕЛЕНИЕ</t>
  </si>
  <si>
    <t>2.1.1</t>
  </si>
  <si>
    <t>Постановка клизмы</t>
  </si>
  <si>
    <t>2.1.2</t>
  </si>
  <si>
    <t>Перевязка</t>
  </si>
  <si>
    <t>2.1.3</t>
  </si>
  <si>
    <t>Оказание амбулаторной медицинской помощи с хирургическим вмешательством</t>
  </si>
  <si>
    <t>2.1.4</t>
  </si>
  <si>
    <t xml:space="preserve">Инъекция внутримышечная, подкожная </t>
  </si>
  <si>
    <t>2.1.5</t>
  </si>
  <si>
    <t>Инъекция внутривенная</t>
  </si>
  <si>
    <t>2.1.6</t>
  </si>
  <si>
    <t>2.1.7</t>
  </si>
  <si>
    <t>Стоимость 1 койко-дня приемного отделения (диагностические койки)</t>
  </si>
  <si>
    <t>2.1.8</t>
  </si>
  <si>
    <t>Минимальный набор предоперационного обследования</t>
  </si>
  <si>
    <t>2.2 ТЕРАПИЯ</t>
  </si>
  <si>
    <t>2.2.1</t>
  </si>
  <si>
    <t>Язвенная болезнь желудка</t>
  </si>
  <si>
    <t>2.2.2</t>
  </si>
  <si>
    <t>Хронический пиелонефрит</t>
  </si>
  <si>
    <t>2.2.3</t>
  </si>
  <si>
    <t>Гипертоническая болезнь</t>
  </si>
  <si>
    <t>2.2.4</t>
  </si>
  <si>
    <t>Хроническая обструктивная болезнь легких (ХОБЛ)</t>
  </si>
  <si>
    <t>2.2.5</t>
  </si>
  <si>
    <t>2.2.6</t>
  </si>
  <si>
    <t>Абстинентный синдром (5 к/д)</t>
  </si>
  <si>
    <t>2.2.8</t>
  </si>
  <si>
    <t>2.2.9</t>
  </si>
  <si>
    <t>2.2.10</t>
  </si>
  <si>
    <t xml:space="preserve">Ишемическая болезнь сердца </t>
  </si>
  <si>
    <t>2.2.11</t>
  </si>
  <si>
    <t xml:space="preserve">Пневмония, хронический бронхит </t>
  </si>
  <si>
    <t>2.2.13</t>
  </si>
  <si>
    <t>Сезонный полиноз</t>
  </si>
  <si>
    <t>2.2.14</t>
  </si>
  <si>
    <t>2.2.15</t>
  </si>
  <si>
    <t xml:space="preserve">        2.3  ПОЛОСТНАЯ ХИРУРГИЯ</t>
  </si>
  <si>
    <t xml:space="preserve">Оперативное лечение. </t>
  </si>
  <si>
    <t>2.3.1</t>
  </si>
  <si>
    <t xml:space="preserve">Лечение холецистита с оперативным вмешательством </t>
  </si>
  <si>
    <t>2.3.2</t>
  </si>
  <si>
    <t>Грыжесечение при пупочной грыже больших размеров при дефекте брюшной стенки от 15см</t>
  </si>
  <si>
    <t>2.3.3</t>
  </si>
  <si>
    <t>2.3.4</t>
  </si>
  <si>
    <t>Грыжесечение при пупочной грыже малых размеров при дефекте брюшной стенки до 5 см</t>
  </si>
  <si>
    <t>2.3.5</t>
  </si>
  <si>
    <t xml:space="preserve">Грыжесечение при паховой или бедренной грыже </t>
  </si>
  <si>
    <t>2.3.6</t>
  </si>
  <si>
    <t xml:space="preserve">Грыжесечение при вентральной грыже </t>
  </si>
  <si>
    <t>2.3.7</t>
  </si>
  <si>
    <t>Удаление образования (папиллома, фиброма, атерома, липома)</t>
  </si>
  <si>
    <t>2.3.8</t>
  </si>
  <si>
    <t>Реконструктивные операции на тонком и толстом кишечнике</t>
  </si>
  <si>
    <t>2.3.9</t>
  </si>
  <si>
    <t>Холецистэктомия из мини-доступа</t>
  </si>
  <si>
    <t>2.3.10</t>
  </si>
  <si>
    <t>Лапароскопическая холецистэктомия</t>
  </si>
  <si>
    <t>2.3.11</t>
  </si>
  <si>
    <t>Диагностическая лапароскопия</t>
  </si>
  <si>
    <t>2.3.12</t>
  </si>
  <si>
    <t>Венэктомия операционная по поводу варикозного расширения вен нижних конечностей</t>
  </si>
  <si>
    <t>2.3.13</t>
  </si>
  <si>
    <t>Пункция и дренирование жидкостных образований брюшной полости под УЗИ-контролем</t>
  </si>
  <si>
    <t xml:space="preserve">     2.4. ГНОЙНАЯ ХИРУРГИЯ</t>
  </si>
  <si>
    <t>2.4.1</t>
  </si>
  <si>
    <t>Триходермальная киста.  Дермоидная киста.</t>
  </si>
  <si>
    <t>2.4.2</t>
  </si>
  <si>
    <t>Геморрой осложненный</t>
  </si>
  <si>
    <t>2.4.3</t>
  </si>
  <si>
    <t>Остеомиелит оперированный</t>
  </si>
  <si>
    <t>2.4.4</t>
  </si>
  <si>
    <t>Иссечение лигатурного свища под внутривенным наркозом</t>
  </si>
  <si>
    <t>2.4.5</t>
  </si>
  <si>
    <t>Эпителиальный копчиковый ход. Хронические гнойные заболевания кожи и подкожной клетчатки. Под общим наркозом.</t>
  </si>
  <si>
    <t>2.4.6</t>
  </si>
  <si>
    <t>Эпителиальный копчиковый ход. Хронические гнойные заболевания кожи и подкожной клетчатки.  Под местной анестезией.</t>
  </si>
  <si>
    <t>2.4.7</t>
  </si>
  <si>
    <t>Лечение обширных ран с применением кожной пластики</t>
  </si>
  <si>
    <t>Консервативное лечение.</t>
  </si>
  <si>
    <t>2.4.8</t>
  </si>
  <si>
    <t>Остеомиелиты (неоперируемые, консервативное лечение)</t>
  </si>
  <si>
    <t>2.4.9</t>
  </si>
  <si>
    <t>Амбулаторное долечивание (1 день)</t>
  </si>
  <si>
    <t>2.4.10</t>
  </si>
  <si>
    <t xml:space="preserve">Атеросклероз артерий нижних конечностей (консервативная терапия), профилактика рецидивов </t>
  </si>
  <si>
    <t xml:space="preserve">      2.5.  ГИНЕКОЛОГИЯ</t>
  </si>
  <si>
    <t>2.5.1</t>
  </si>
  <si>
    <t>Медицинский аборт со сроком  беременности до 10 недель</t>
  </si>
  <si>
    <t>2.5.2</t>
  </si>
  <si>
    <t xml:space="preserve">Медицинский аборт со   сроком беременности  10- 12 недель </t>
  </si>
  <si>
    <t>2.5.3</t>
  </si>
  <si>
    <t xml:space="preserve">Раздельное диагностическое выскабливание </t>
  </si>
  <si>
    <t>2.5.4</t>
  </si>
  <si>
    <t xml:space="preserve">Полипэктомия с раздельным диагностическим выскабливанием </t>
  </si>
  <si>
    <t>2.5.5</t>
  </si>
  <si>
    <t xml:space="preserve">Удаление ВМС с раздельным диагностическим выскабливанием </t>
  </si>
  <si>
    <t>2.5.6</t>
  </si>
  <si>
    <t xml:space="preserve">Гистероскопия + раздельное диагностическое выскабливание
</t>
  </si>
  <si>
    <t>2.5.7</t>
  </si>
  <si>
    <t xml:space="preserve">Диатермоконизация шейки матки </t>
  </si>
  <si>
    <t>Консервативное лечение</t>
  </si>
  <si>
    <t>2.5.9</t>
  </si>
  <si>
    <t>2.5.10</t>
  </si>
  <si>
    <t>2.5.11</t>
  </si>
  <si>
    <t>Воспалительные заболевания женских половых органов</t>
  </si>
  <si>
    <t>Операции открытым способом</t>
  </si>
  <si>
    <t>2.5.12</t>
  </si>
  <si>
    <t>Миома матки (ампутация)</t>
  </si>
  <si>
    <t>2.5.13</t>
  </si>
  <si>
    <t>Миомэктомия</t>
  </si>
  <si>
    <t>2.5.14</t>
  </si>
  <si>
    <t>Экстирпация матки</t>
  </si>
  <si>
    <t>2.5.15</t>
  </si>
  <si>
    <t>Операции на придатках</t>
  </si>
  <si>
    <t>2.5.16</t>
  </si>
  <si>
    <t>Пластическая операция на половых органах</t>
  </si>
  <si>
    <t>2.5.17</t>
  </si>
  <si>
    <t>Пластика половых губ</t>
  </si>
  <si>
    <t>2.5.18</t>
  </si>
  <si>
    <t xml:space="preserve">Влагалищная гистерэктомия </t>
  </si>
  <si>
    <t>2.5.19</t>
  </si>
  <si>
    <t>Пластическая операция (восстановление девственной плевы)</t>
  </si>
  <si>
    <t>2.5.20</t>
  </si>
  <si>
    <t>Киста бартолиновой железы</t>
  </si>
  <si>
    <t>Лапароскопические операции</t>
  </si>
  <si>
    <t>2.5.21</t>
  </si>
  <si>
    <t>Киста яичника</t>
  </si>
  <si>
    <t>2.5.22</t>
  </si>
  <si>
    <t>Стерилизация маточных труб</t>
  </si>
  <si>
    <t>2.5.23</t>
  </si>
  <si>
    <t>Диагностическая  лапароскопия</t>
  </si>
  <si>
    <t>2.5.24</t>
  </si>
  <si>
    <t>2.5.25</t>
  </si>
  <si>
    <t>Миоэктомия + надлагалищная ампутация матки</t>
  </si>
  <si>
    <t>2.5.26</t>
  </si>
  <si>
    <t>Гистерорезектоскопия</t>
  </si>
  <si>
    <t xml:space="preserve">а)консервативное лечение - 10 к/дней. </t>
  </si>
  <si>
    <t xml:space="preserve">б)оперативное лечение(открытым способом) - 7 к/дней. </t>
  </si>
  <si>
    <t xml:space="preserve">в)лапароскопические операции - 4 к/дня. </t>
  </si>
  <si>
    <t xml:space="preserve">      2.6.  ГИНЕКОЛОГИЧЕСКИЕ МАНИПУЛЯЦИИ</t>
  </si>
  <si>
    <t>2.6.1</t>
  </si>
  <si>
    <t xml:space="preserve">Коагуляция шейки матки </t>
  </si>
  <si>
    <t>2.6.2</t>
  </si>
  <si>
    <t xml:space="preserve">Биопсия шейки матки </t>
  </si>
  <si>
    <t>2.6.3</t>
  </si>
  <si>
    <t>Кольпоскопия шейки матки</t>
  </si>
  <si>
    <t>2.6.4</t>
  </si>
  <si>
    <t>Удаление кондилом вульвы и влагалища</t>
  </si>
  <si>
    <t>2.6.5</t>
  </si>
  <si>
    <t>Введение и удаление ВМС (без стоимости ВМС)</t>
  </si>
  <si>
    <t>2.6.7</t>
  </si>
  <si>
    <t>2.7.1</t>
  </si>
  <si>
    <t>2.7.2</t>
  </si>
  <si>
    <t>Забор крови из пальца</t>
  </si>
  <si>
    <t>2.7.3</t>
  </si>
  <si>
    <t>2.7.4</t>
  </si>
  <si>
    <t>2.7.5</t>
  </si>
  <si>
    <t>2.7.6</t>
  </si>
  <si>
    <t>Внутривенная инъекция</t>
  </si>
  <si>
    <t>2.7.7</t>
  </si>
  <si>
    <t>2.7.8</t>
  </si>
  <si>
    <t>2.8.1</t>
  </si>
  <si>
    <t>Пребывание больного в отделении реанимации (без показаний к пребыванию, по просьбе родственников больного ) - 1 день</t>
  </si>
  <si>
    <t>2.8.2</t>
  </si>
  <si>
    <t>Снятие абстинентного синдрома (5 дней)</t>
  </si>
  <si>
    <t>2.8.3</t>
  </si>
  <si>
    <t>Спинно-мозговая анестезия при гинекологических операциях</t>
  </si>
  <si>
    <t>2.8.4</t>
  </si>
  <si>
    <t xml:space="preserve">Внутривенный наркоз (кетамин) при медицинском аборте </t>
  </si>
  <si>
    <t>Внутривенный наркоз (диприван) при медицинском аборте</t>
  </si>
  <si>
    <t>2.8.6</t>
  </si>
  <si>
    <t>Тотальная внутривенная анестезия с интубацией трахеи и проведением ИВЛ (длительность операции до 1,5 часов)</t>
  </si>
  <si>
    <t>Внутривенная анестезия при проведении краткосрочных хирургических вмешательств и манипуляций</t>
  </si>
  <si>
    <t>2.8.8</t>
  </si>
  <si>
    <t>Спинальная анестезия с общей длительностью операции до 1,5 часов</t>
  </si>
  <si>
    <t>Перидуральная анестезия с длительным обезболиванием в периоперационном периоде</t>
  </si>
  <si>
    <t>2.8.10</t>
  </si>
  <si>
    <t>Тотальная внутривенная анестезия с интубацией трахеи и проведением ИВЛ (длительность операции до 3 часов)</t>
  </si>
  <si>
    <t>2.8.11</t>
  </si>
  <si>
    <t>Лечение,ведение и наблюдение пациента в послеоперационном периоде в палате  с повышенными медико-санитарными стандартами по желанию пациента ( или его представителя) длительностью до 24 часов</t>
  </si>
  <si>
    <t>Пребывание по уходу за больным (без койко-места)</t>
  </si>
  <si>
    <t>Бытовые и сервисные услуги</t>
  </si>
  <si>
    <t>Вложение зубных протезов</t>
  </si>
  <si>
    <t>Бритье</t>
  </si>
  <si>
    <t>Сбривание бороды (большая щетина)</t>
  </si>
  <si>
    <t>Сбривание усов</t>
  </si>
  <si>
    <t>Стрижка ногтей на руках</t>
  </si>
  <si>
    <t>Причесывание волос на голове</t>
  </si>
  <si>
    <t>Причесывание бороды</t>
  </si>
  <si>
    <t>Обмывание</t>
  </si>
  <si>
    <t>Обмывание с использованием ароматических моющих средств</t>
  </si>
  <si>
    <t>Устранение специфических (бытовых и травматических) загрязнений, не удаляемых обмыванием</t>
  </si>
  <si>
    <t>Дезинфекционная обработка</t>
  </si>
  <si>
    <t>Дезинсекция (обработка с целью устранения насекомых и их личинок)</t>
  </si>
  <si>
    <t>Дополнительная дез. обработка трупов с туберкулезом</t>
  </si>
  <si>
    <t>Дезинфекция открытых частей кожных покровов трупа дезинфицирующим раствором с целью улучшения санитарно-гигиенических условий прощания с телом</t>
  </si>
  <si>
    <t>Дез. обработка трупа, зараженного ВИЧ-инфекцией</t>
  </si>
  <si>
    <t>Дез. обработка трупа, зараженного вирусом гепатита С</t>
  </si>
  <si>
    <t>Дезодорирование ароматическими средствами</t>
  </si>
  <si>
    <t>Внутриполостное</t>
  </si>
  <si>
    <t>Внутрисосудистое</t>
  </si>
  <si>
    <t>Применение ароматических масел на одежду</t>
  </si>
  <si>
    <t>Комплекс работ по подготовке к захоронению обмороженного трупа</t>
  </si>
  <si>
    <t>На 1 - 2 дня  -  при скоропостижной смерти (без гнилостных изменений)</t>
  </si>
  <si>
    <t>На 3 - 4 дня  - при скоропостижной смерти (без гнилостных изменений)</t>
  </si>
  <si>
    <t>При наличии начальных гнилостных изменений (для возможного приостановления процессов гниения)</t>
  </si>
  <si>
    <t xml:space="preserve">При скоропостижной смерти </t>
  </si>
  <si>
    <t>После окончания исследования при необходимости рассшивания секционныз разрезов</t>
  </si>
  <si>
    <t>Консервация ВИЧ-инфицированного трупа</t>
  </si>
  <si>
    <t>Консервация трупа лица, больного туберкулезом</t>
  </si>
  <si>
    <t>Консервация трупа лица, зараженного вшами</t>
  </si>
  <si>
    <t>Консервация трупа лица, больного гепатитом С</t>
  </si>
  <si>
    <t>Способ выполнения - обкалывание</t>
  </si>
  <si>
    <t>Наложение маски с консервирующим раствором на лицо</t>
  </si>
  <si>
    <t>Верхних конечностей</t>
  </si>
  <si>
    <t>Нижних конечностей</t>
  </si>
  <si>
    <t>Сонную артерию</t>
  </si>
  <si>
    <t xml:space="preserve">Критерии категорий сложности конкретного вида работ определяются количеством времени, которое необходимо одному технику (технологу) для выполнения данной работы. </t>
  </si>
  <si>
    <t>Время работы зависит от длины раны, интенсивности и площади кровоподтеков и ссадин и их морфологических особенностей (минимум 4 часа).</t>
  </si>
  <si>
    <t>Стоимость 1 часа работы</t>
  </si>
  <si>
    <t>Оформление тела в гробу</t>
  </si>
  <si>
    <t>Хранение трупа первые 12 часов</t>
  </si>
  <si>
    <t>За каждые последующие 12 часов</t>
  </si>
  <si>
    <t>100% к соотв. п. п. прейскуранта</t>
  </si>
  <si>
    <t>*</t>
  </si>
  <si>
    <t>Срочным считается оказание ритуальных услуг непосредственно после исследования трупа, вне утвержденного графика исследований или же дежурной бригадой.</t>
  </si>
  <si>
    <t>Сумма оплаты с пациента за исследование послеоперационного материала взимается  исходя из установленных стандартов на данные исследования .</t>
  </si>
  <si>
    <t>2 кус.</t>
  </si>
  <si>
    <t>3 кус.</t>
  </si>
  <si>
    <t>4 кус.</t>
  </si>
  <si>
    <t>4-6 кус.</t>
  </si>
  <si>
    <t>12 кус.</t>
  </si>
  <si>
    <t>3-6 кус.</t>
  </si>
  <si>
    <t>2-4 кус.</t>
  </si>
  <si>
    <t>Гипербарическая оксигенация (1 сеанс)</t>
  </si>
  <si>
    <t>Гипербарическая оксигенация (1 сеанс) - пенсионеры, инвалиды всех категорий, ветераны труда</t>
  </si>
  <si>
    <t>Кировский район</t>
  </si>
  <si>
    <t>Советский район</t>
  </si>
  <si>
    <t>Промышленный район</t>
  </si>
  <si>
    <t>Железнодорожный  район</t>
  </si>
  <si>
    <t>Красноглинский район</t>
  </si>
  <si>
    <t>3. УСЛУГИ ЖЕНСКОЙ КОНСУЛЬТАЦИИ:</t>
  </si>
  <si>
    <t xml:space="preserve">    3.1   ДИАГНОСТИЧЕСКИЕ МАНИПУЛЯЦИИ</t>
  </si>
  <si>
    <t>3.1.1</t>
  </si>
  <si>
    <t>3.1.2</t>
  </si>
  <si>
    <t xml:space="preserve">      3.2  ПРОЦЕДУРЫ</t>
  </si>
  <si>
    <t>3.2.1</t>
  </si>
  <si>
    <t>Введение или удаление противозачаточных средств внутриматочно (без стоимости ВМС)</t>
  </si>
  <si>
    <t>3.2.2</t>
  </si>
  <si>
    <t>Введение или удаление противозачаточных средств внутриматочно со стоимостью ВМС - КВ мК Argentum 300 "Вектор"</t>
  </si>
  <si>
    <t>3.2.3</t>
  </si>
  <si>
    <t>Введение или удаление противозачаточных средств внутриматочно со стоимостью ВМС - КВ Argentum 400ф "Вектор-Экстра"</t>
  </si>
  <si>
    <t>3.2.4</t>
  </si>
  <si>
    <t>Инъекция под слизистую свода влагалища</t>
  </si>
  <si>
    <t>3.2.5</t>
  </si>
  <si>
    <t>Забор мазка</t>
  </si>
  <si>
    <t>3.2.6</t>
  </si>
  <si>
    <t>Спринцевание</t>
  </si>
  <si>
    <t>3.2.7</t>
  </si>
  <si>
    <t>Влагалищная процедура</t>
  </si>
  <si>
    <t>3.2.8</t>
  </si>
  <si>
    <t>Электрокоагуляция эрозии</t>
  </si>
  <si>
    <t>3.2.9</t>
  </si>
  <si>
    <t>Лечебно-диагностическая пункция шейки матки</t>
  </si>
  <si>
    <t>3.2.10</t>
  </si>
  <si>
    <t>Криодеструкция шейки матки</t>
  </si>
  <si>
    <t>3.2.11</t>
  </si>
  <si>
    <t>Гистероскопия</t>
  </si>
  <si>
    <t>3.2.12</t>
  </si>
  <si>
    <t>Внутриматочное введение лекарственных средств</t>
  </si>
  <si>
    <t>3.2.13</t>
  </si>
  <si>
    <t>Удаление инородных тел</t>
  </si>
  <si>
    <t>3.2.14</t>
  </si>
  <si>
    <t>Массаж гинекологический</t>
  </si>
  <si>
    <t>3.2.15</t>
  </si>
  <si>
    <t>Вставление и удаление маточных колец</t>
  </si>
  <si>
    <t>3.2.16</t>
  </si>
  <si>
    <t>Ультразвуковая терапия влагалища, шейки матки аппаратом «ГЕНИТОН»</t>
  </si>
  <si>
    <t>3.2.17</t>
  </si>
  <si>
    <t>Аутогемотерапия</t>
  </si>
  <si>
    <t>3.2.18</t>
  </si>
  <si>
    <t>Аутогемотерапия с добавлением лекарственных средств</t>
  </si>
  <si>
    <t>3.2.19</t>
  </si>
  <si>
    <t>Внутривенное вливание</t>
  </si>
  <si>
    <t>3.2.20</t>
  </si>
  <si>
    <t>3.2.21</t>
  </si>
  <si>
    <t>Внутримышечная или подкожная инъекция</t>
  </si>
  <si>
    <t>3.2.22</t>
  </si>
  <si>
    <t>Онкоцитология матки</t>
  </si>
  <si>
    <t xml:space="preserve">          3.3 ОПЕРАТИВНОЕ ЛЕЧЕНИЕ</t>
  </si>
  <si>
    <t>3.3.1</t>
  </si>
  <si>
    <t xml:space="preserve"> Удаление полипов (без обезболивания):</t>
  </si>
  <si>
    <t>3.3.2</t>
  </si>
  <si>
    <t>а) шейки матки</t>
  </si>
  <si>
    <t>3.3.3</t>
  </si>
  <si>
    <t>б) цервикального канала</t>
  </si>
  <si>
    <t>3.3.4</t>
  </si>
  <si>
    <t>Биопсия шейки матки</t>
  </si>
  <si>
    <t>3.3.5</t>
  </si>
  <si>
    <t>Аспират полости матки</t>
  </si>
  <si>
    <t>3.3.6</t>
  </si>
  <si>
    <t>Диатермоконизация шейки матки (без обезболивания)</t>
  </si>
  <si>
    <t>3.3.7</t>
  </si>
  <si>
    <t>Выскабливание цервикального канала (без обезболивания)</t>
  </si>
  <si>
    <t>3.3.8</t>
  </si>
  <si>
    <t>Диагностическое выскабливание полости матки (без обезболивания)</t>
  </si>
  <si>
    <t>3.3.9</t>
  </si>
  <si>
    <t>Мини – аборт (без обезболивания)</t>
  </si>
  <si>
    <t>3.3.10</t>
  </si>
  <si>
    <t>Обезболивание:внутривенное местное</t>
  </si>
  <si>
    <t xml:space="preserve">          3.4. АНАЛИЗЫ</t>
  </si>
  <si>
    <t>3.4.1</t>
  </si>
  <si>
    <t>Гинекологическая проба Шиллера</t>
  </si>
  <si>
    <t>3.4.2</t>
  </si>
  <si>
    <t>Забор крови из вены</t>
  </si>
  <si>
    <t>4.УСЛУГИ В ПОЛИКЛИНИЧЕСКИХ ПОДРАЗДЕЛЕНИЯХ</t>
  </si>
  <si>
    <t>4.1. ОФТАЛЬМОЛОГИЯ</t>
  </si>
  <si>
    <t>4.1.1</t>
  </si>
  <si>
    <t>Проверка остроты зрения</t>
  </si>
  <si>
    <t>4.1.2</t>
  </si>
  <si>
    <t>Подбор очков простых</t>
  </si>
  <si>
    <t>4.1.3</t>
  </si>
  <si>
    <t>Подбор очков сложных</t>
  </si>
  <si>
    <t>4.1.4</t>
  </si>
  <si>
    <t>Поля зрения</t>
  </si>
  <si>
    <t>4.1.5</t>
  </si>
  <si>
    <t>Глазное дно</t>
  </si>
  <si>
    <t>4.1.6</t>
  </si>
  <si>
    <t>Периметрия</t>
  </si>
  <si>
    <t>4.1.7</t>
  </si>
  <si>
    <t>Тонометрия</t>
  </si>
  <si>
    <t>4.1.8</t>
  </si>
  <si>
    <t>Цветоощущение</t>
  </si>
  <si>
    <t>4.1.9</t>
  </si>
  <si>
    <t>Рефрактометрия, форий, аккомодация</t>
  </si>
  <si>
    <t>4.1.10</t>
  </si>
  <si>
    <t>Электростим. Зрительного нерва (1 процед.)</t>
  </si>
  <si>
    <t>4.1.11</t>
  </si>
  <si>
    <t>Закапывание глазных капель</t>
  </si>
  <si>
    <t>4.1.12</t>
  </si>
  <si>
    <t>Наложение асептической повязки</t>
  </si>
  <si>
    <t>4.1.13</t>
  </si>
  <si>
    <t>Наложение лечебной повязки</t>
  </si>
  <si>
    <t>4.1.14</t>
  </si>
  <si>
    <t>Закладывание за веко мази</t>
  </si>
  <si>
    <t xml:space="preserve">      4.2. ОТОЛАРИНГОЛОГИЯ</t>
  </si>
  <si>
    <t>4.2.1</t>
  </si>
  <si>
    <t>Исследования вестибулярного аппарата</t>
  </si>
  <si>
    <t>4.2.2</t>
  </si>
  <si>
    <t>Аудиометрия</t>
  </si>
  <si>
    <t>4.2.3</t>
  </si>
  <si>
    <t>Гальваноакустика миндалин</t>
  </si>
  <si>
    <t>4.2.4</t>
  </si>
  <si>
    <t>Гальваноакустика носовых раковин</t>
  </si>
  <si>
    <t>4.2.5</t>
  </si>
  <si>
    <t>Пункция верхнечелюстной пазухи</t>
  </si>
  <si>
    <t>4.2.6</t>
  </si>
  <si>
    <t>Биопсия носа, глотки, подрезание уздечки языка</t>
  </si>
  <si>
    <t>4.2.7</t>
  </si>
  <si>
    <t>Оперативное лечение парацентоз</t>
  </si>
  <si>
    <t>4.2.8</t>
  </si>
  <si>
    <t>Вскрытие фур.слух. прохода, гемат. ушной раковины</t>
  </si>
  <si>
    <t>4.2.9</t>
  </si>
  <si>
    <t>Туалет уха</t>
  </si>
  <si>
    <t>4.2.10</t>
  </si>
  <si>
    <t>Промывание аттики</t>
  </si>
  <si>
    <t>4.2.11</t>
  </si>
  <si>
    <t>Инсуфляция лекарств. веществ</t>
  </si>
  <si>
    <t>4.2.12</t>
  </si>
  <si>
    <t>Введение лекарственных средств эндонозально</t>
  </si>
  <si>
    <t>4.2.13</t>
  </si>
  <si>
    <t>Эфедринизация носа</t>
  </si>
  <si>
    <t>4.2.14</t>
  </si>
  <si>
    <t>Промывание лакун небных миндалин</t>
  </si>
  <si>
    <t>4.2.15</t>
  </si>
  <si>
    <t>Промывание придаточных пазух носа ( под отрицательным давлением)</t>
  </si>
  <si>
    <t>4.2.16</t>
  </si>
  <si>
    <t>Промывание полости носа и околоносовых пазух методом перемещения</t>
  </si>
  <si>
    <t>4.2.17</t>
  </si>
  <si>
    <t>Промывание серных пробок 1 ухо</t>
  </si>
  <si>
    <t>4.2.18</t>
  </si>
  <si>
    <t>Пневмомассаж (прод. слуховых труб) 1 ухо</t>
  </si>
  <si>
    <t>4.2.19</t>
  </si>
  <si>
    <t>Паратонзиллярное введение лекарственных средств</t>
  </si>
  <si>
    <t>4.2.20</t>
  </si>
  <si>
    <t>Вливание в гортань лекарств. Средств</t>
  </si>
  <si>
    <t>4.2.21</t>
  </si>
  <si>
    <t>Ретроградное вливание лекарственных средств в носоглотку</t>
  </si>
  <si>
    <t>4.2.22</t>
  </si>
  <si>
    <t>Мазок из зева и носа на плог. стафилококк</t>
  </si>
  <si>
    <t>4.2.23</t>
  </si>
  <si>
    <t>Опред. чувствительности к антибиотикам</t>
  </si>
  <si>
    <t>4.2.24</t>
  </si>
  <si>
    <t>Соскоб на кандиды ( с корня языка, небных миндалин, задней стенки глотки)</t>
  </si>
  <si>
    <t>4.2.25</t>
  </si>
  <si>
    <t>Парамиатальная блокада</t>
  </si>
  <si>
    <t>4.2.26</t>
  </si>
  <si>
    <t>Соскоб со слизистой носа на эозинофиллы</t>
  </si>
  <si>
    <t>4.2.27</t>
  </si>
  <si>
    <t>Мазок из зева и носа на BL</t>
  </si>
  <si>
    <t>4.2.28</t>
  </si>
  <si>
    <t>Электрокоагуляция</t>
  </si>
  <si>
    <t>4.2.29</t>
  </si>
  <si>
    <t>Введение турунд 1 ухо</t>
  </si>
  <si>
    <t>4.2.30</t>
  </si>
  <si>
    <t>Смазывание слизистой глотки</t>
  </si>
  <si>
    <t>4.2.31</t>
  </si>
  <si>
    <t xml:space="preserve">Аденотомия и тонзиллотомия               </t>
  </si>
  <si>
    <t>4.2.32</t>
  </si>
  <si>
    <t>Взятие мазка для опред. чувствительности к антибиотикам</t>
  </si>
  <si>
    <t>4.3. ХИРУРГИЯ</t>
  </si>
  <si>
    <t>4.3.1</t>
  </si>
  <si>
    <t>Хирургическая обработка ран</t>
  </si>
  <si>
    <t>4.3.2</t>
  </si>
  <si>
    <t>Внутрисуставная блокада 1 сустав</t>
  </si>
  <si>
    <t>4.3.3</t>
  </si>
  <si>
    <t>Амбулаторная хирург.операция</t>
  </si>
  <si>
    <t>4.3.4</t>
  </si>
  <si>
    <t>Амбулаторная хирургичская операция (детство)</t>
  </si>
  <si>
    <t>4.3.5</t>
  </si>
  <si>
    <t>Ректальное исследование</t>
  </si>
  <si>
    <t>4.3.6</t>
  </si>
  <si>
    <t>4.3.7</t>
  </si>
  <si>
    <t>Перевязка на дому</t>
  </si>
  <si>
    <t>4.3.8</t>
  </si>
  <si>
    <t>Наложение гипса</t>
  </si>
  <si>
    <t>4.3.9</t>
  </si>
  <si>
    <t>Лангета</t>
  </si>
  <si>
    <t>4.3.10</t>
  </si>
  <si>
    <t>Циркулярный гипс</t>
  </si>
  <si>
    <t>4.3.11</t>
  </si>
  <si>
    <t>Забор биологического материала</t>
  </si>
  <si>
    <t>4.3.12</t>
  </si>
  <si>
    <t>Аноскопия</t>
  </si>
  <si>
    <t>4.3.13</t>
  </si>
  <si>
    <t>Уход за дренажом и катетером</t>
  </si>
  <si>
    <t>4.3.14</t>
  </si>
  <si>
    <t>Лечения сухожильного ганглия</t>
  </si>
  <si>
    <t>4.3.15</t>
  </si>
  <si>
    <t>Малые гнойные операции</t>
  </si>
  <si>
    <t>4.3.16</t>
  </si>
  <si>
    <t>Оперативное лечение рубцов</t>
  </si>
  <si>
    <t>4.3.17</t>
  </si>
  <si>
    <t xml:space="preserve">Рассечение  синехий </t>
  </si>
  <si>
    <t>4.3.18</t>
  </si>
  <si>
    <t>Рассечение уздечки языка</t>
  </si>
  <si>
    <t>4.3.19</t>
  </si>
  <si>
    <t>4.3.20</t>
  </si>
  <si>
    <t>Удаление вросшего ногтя</t>
  </si>
  <si>
    <t>4.3.21</t>
  </si>
  <si>
    <t>Удаление опухолей кожи и подкожной клетчатки</t>
  </si>
  <si>
    <t>4.3.22</t>
  </si>
  <si>
    <t>Пирсинг</t>
  </si>
  <si>
    <t>4.3.23</t>
  </si>
  <si>
    <t>Пункция:</t>
  </si>
  <si>
    <t>4.3.23.1</t>
  </si>
  <si>
    <t>Внутрисуставная 1 сустав</t>
  </si>
  <si>
    <t>4.3.23.2</t>
  </si>
  <si>
    <t>Торакоцентез</t>
  </si>
  <si>
    <t>4.3.23.3</t>
  </si>
  <si>
    <t>Лапороцентез</t>
  </si>
  <si>
    <t>4.3.24</t>
  </si>
  <si>
    <t>Репозиция костей</t>
  </si>
  <si>
    <t>4.3.25</t>
  </si>
  <si>
    <t>Снятие гипса</t>
  </si>
  <si>
    <t>4.3.26</t>
  </si>
  <si>
    <t>Снятие швов с перевязкой</t>
  </si>
  <si>
    <t>4.4.УРОЛОГИЯ</t>
  </si>
  <si>
    <t>4.4.1.</t>
  </si>
  <si>
    <t>Забор биологического материала:</t>
  </si>
  <si>
    <t>4.4.1.1</t>
  </si>
  <si>
    <t>Забор сока простаты на ЗППП</t>
  </si>
  <si>
    <t>4.4.1.2</t>
  </si>
  <si>
    <t>Мазок из уретры на ЗППП</t>
  </si>
  <si>
    <t>4.4.2.</t>
  </si>
  <si>
    <t>Ректальное исследование простаты</t>
  </si>
  <si>
    <t>4.4.3.</t>
  </si>
  <si>
    <t>Массаж простаты</t>
  </si>
  <si>
    <t>4.4.4.</t>
  </si>
  <si>
    <t>Инстилляция в мочевой пузырь</t>
  </si>
  <si>
    <t>4.4.5.</t>
  </si>
  <si>
    <t>Инстилляция в уретру</t>
  </si>
  <si>
    <t>4.4.6.</t>
  </si>
  <si>
    <t>Катетеризация мочевого пузыря</t>
  </si>
  <si>
    <t>4.4.7.</t>
  </si>
  <si>
    <t>Бужирование урертры</t>
  </si>
  <si>
    <t>4.4.8.</t>
  </si>
  <si>
    <t xml:space="preserve">Замена катетера на дому </t>
  </si>
  <si>
    <t>4.5. АМБУЛАТОРНЫЕ МАНИПУЛЯЦИИ</t>
  </si>
  <si>
    <t>4.5.1</t>
  </si>
  <si>
    <t>В/в инъекция</t>
  </si>
  <si>
    <t>4.5.2</t>
  </si>
  <si>
    <t>В/м инъекция</t>
  </si>
  <si>
    <t>4.5.3</t>
  </si>
  <si>
    <t>В/в инъекция на дому</t>
  </si>
  <si>
    <t>4.5.4</t>
  </si>
  <si>
    <t>В/м инъекция на дому</t>
  </si>
  <si>
    <t>4.5.5</t>
  </si>
  <si>
    <t>Аутогемотерапия (1 проц.)</t>
  </si>
  <si>
    <t>4.5.6</t>
  </si>
  <si>
    <t>4.5.7</t>
  </si>
  <si>
    <t>4.6 ИНФЕКЦИОННЫЙ КАБИНЕТ</t>
  </si>
  <si>
    <t>4.6.1</t>
  </si>
  <si>
    <t>Прививка антирабич.</t>
  </si>
  <si>
    <t>4.6.2</t>
  </si>
  <si>
    <t>Прививка от гриппа</t>
  </si>
  <si>
    <t>4.6.3</t>
  </si>
  <si>
    <t>Вирусный гепатит</t>
  </si>
  <si>
    <t>4.6.4</t>
  </si>
  <si>
    <t>Прививка АДСМ</t>
  </si>
  <si>
    <t>4.6.5</t>
  </si>
  <si>
    <t>Паротит</t>
  </si>
  <si>
    <t>4.6.7</t>
  </si>
  <si>
    <t>Кровь, БЦЖ</t>
  </si>
  <si>
    <t>4.7 КАБИНЕТ МАНУАЛЬНОЙ ТЕРАПИИ</t>
  </si>
  <si>
    <t>4.7.1</t>
  </si>
  <si>
    <t>Паравертебральная блокада</t>
  </si>
  <si>
    <t>4.7.2</t>
  </si>
  <si>
    <t>Сакральная блокада</t>
  </si>
  <si>
    <t>4.7.3</t>
  </si>
  <si>
    <t>Блокада триггерной точки</t>
  </si>
  <si>
    <t>4.7.4</t>
  </si>
  <si>
    <t>Внутрисуставная блокада</t>
  </si>
  <si>
    <t>Манульная терапия</t>
  </si>
  <si>
    <t>4.7.5</t>
  </si>
  <si>
    <t>Остеохондроз с рефлекторным синдромом</t>
  </si>
  <si>
    <t>4.7.6</t>
  </si>
  <si>
    <t>Остеохондроз с корешковым синдромом</t>
  </si>
  <si>
    <t>4.7.7</t>
  </si>
  <si>
    <t>Остеохондроз с выраженным корешковым синдромом и сосудистыми проявлениями</t>
  </si>
  <si>
    <t>4.7.8</t>
  </si>
  <si>
    <t>Последствия травматических поражений позвоночника и суставов</t>
  </si>
  <si>
    <t>Сколиоз</t>
  </si>
  <si>
    <t>4.7.9</t>
  </si>
  <si>
    <t>Сколиоз неосложненный</t>
  </si>
  <si>
    <t>4.7.10</t>
  </si>
  <si>
    <t>Сколиоз с нестабильностью</t>
  </si>
  <si>
    <t>4.7.11</t>
  </si>
  <si>
    <t>Сколиоз с рефлекторным болевым синдромом</t>
  </si>
  <si>
    <t>4.7.12</t>
  </si>
  <si>
    <t>Сколиоз с корешковым синдромом</t>
  </si>
  <si>
    <t>4.7.13</t>
  </si>
  <si>
    <t>Сколиоз с сосудистым синдромом</t>
  </si>
  <si>
    <t>4.7.14</t>
  </si>
  <si>
    <t>Остеохондроз с синдромом нестабильности ПДС</t>
  </si>
  <si>
    <t>Консультации</t>
  </si>
  <si>
    <t>4.7.15</t>
  </si>
  <si>
    <t>Первичная консультация мануального терапевта</t>
  </si>
  <si>
    <t>4.7.16</t>
  </si>
  <si>
    <t>Повторная консультация мануального терапевта</t>
  </si>
  <si>
    <t>4.7.17</t>
  </si>
  <si>
    <t>Туннельный синдром</t>
  </si>
  <si>
    <t>4.7.18</t>
  </si>
  <si>
    <t>Фибромиалгия</t>
  </si>
  <si>
    <t xml:space="preserve">       4.8   ДНЕВНОЙ СТАЦИОНАР</t>
  </si>
  <si>
    <t>4.8.1</t>
  </si>
  <si>
    <t>5. УСЛУГИ  ПАРАЛИКЛИНИЧЕСКИХ ПОДРАЗДЕЛЕНИЙ</t>
  </si>
  <si>
    <t>5.1.УЛЬТРАЗВУКОВАЯ ДИАГНОСТИКА</t>
  </si>
  <si>
    <t>5.1.1.</t>
  </si>
  <si>
    <t>Ультразвуковые исследования органов брюшной полости</t>
  </si>
  <si>
    <t>комплексно  (печень, желчный пузырь, поджелудочная железа, селезенка)</t>
  </si>
  <si>
    <t xml:space="preserve">по отдельным органам: печень, желчный пузырь </t>
  </si>
  <si>
    <t>желчный пузырь с определением функций</t>
  </si>
  <si>
    <t>селезенка</t>
  </si>
  <si>
    <t>поджелудочная железа</t>
  </si>
  <si>
    <t>желудок</t>
  </si>
  <si>
    <t>тонкий и толстый кишечник (опухоль, грыжи, инвагинация, кишечная непроходимость)</t>
  </si>
  <si>
    <t>инфильтраты брюшной полости</t>
  </si>
  <si>
    <t>забрюшинное пространство</t>
  </si>
  <si>
    <t>5.1.2.</t>
  </si>
  <si>
    <t>Ультразвуковые исследования мочеполовой системы</t>
  </si>
  <si>
    <t>5.1.2.1</t>
  </si>
  <si>
    <t>5.1.2.2</t>
  </si>
  <si>
    <t>5.1.2.3</t>
  </si>
  <si>
    <t>мочевой пузырь с определением остаточной мочи</t>
  </si>
  <si>
    <t>5.1.2.4</t>
  </si>
  <si>
    <t>5.1.3.</t>
  </si>
  <si>
    <t>Ультразвуковые исследования поверхностных структур</t>
  </si>
  <si>
    <t>5.1.3.1</t>
  </si>
  <si>
    <t>щитовидная железа, лимфоузлы</t>
  </si>
  <si>
    <t>5.1.3.2</t>
  </si>
  <si>
    <t>молочная железа, лимфоузлы</t>
  </si>
  <si>
    <t>5.1.3.3</t>
  </si>
  <si>
    <t>слюнная железа</t>
  </si>
  <si>
    <t>5.1.3.4</t>
  </si>
  <si>
    <t>периферические лимфоузлы</t>
  </si>
  <si>
    <t>5.1.3.5</t>
  </si>
  <si>
    <t>5.1.3.6</t>
  </si>
  <si>
    <t>плевральная полость с 2х сторон</t>
  </si>
  <si>
    <t>5.1.3.7</t>
  </si>
  <si>
    <t>средостение</t>
  </si>
  <si>
    <t>5.1.3.8</t>
  </si>
  <si>
    <t>Эхокардиография + доплер</t>
  </si>
  <si>
    <t>5.1.4.</t>
  </si>
  <si>
    <t>Ультразвуковые исследования женских половых органов</t>
  </si>
  <si>
    <t>5.1.4.1</t>
  </si>
  <si>
    <t>5.1.4.3</t>
  </si>
  <si>
    <t>5.1.4.5</t>
  </si>
  <si>
    <t>5.1.4.6</t>
  </si>
  <si>
    <t>Определение пола плода</t>
  </si>
  <si>
    <t>5.1.4.7</t>
  </si>
  <si>
    <t xml:space="preserve">Фото плода </t>
  </si>
  <si>
    <t>5.1.4.8</t>
  </si>
  <si>
    <t>Исследования плаценты</t>
  </si>
  <si>
    <t>5.1.4.9</t>
  </si>
  <si>
    <t>Исследования тонуса матки</t>
  </si>
  <si>
    <t>5.1.4.10</t>
  </si>
  <si>
    <t>Исследования шейки матки и внутреннего зева при истмико-цервикальной недостаточности</t>
  </si>
  <si>
    <t>5.1.5.</t>
  </si>
  <si>
    <t>Ультразвуковые исследования сосудов</t>
  </si>
  <si>
    <t>5.1.5.1</t>
  </si>
  <si>
    <t>УЗДГ  БЦС (исследование сосудов голова  шея)</t>
  </si>
  <si>
    <t>5.1.5.2</t>
  </si>
  <si>
    <t>УЗДГ периферических сосудов</t>
  </si>
  <si>
    <t>5.1.5.3</t>
  </si>
  <si>
    <t>5.1.5.4</t>
  </si>
  <si>
    <t>5.1.5.5</t>
  </si>
  <si>
    <t>Эхокардиография + доплер + ЦДК</t>
  </si>
  <si>
    <t>5.1.6.</t>
  </si>
  <si>
    <t>Ультразвуковые исследования сутавов</t>
  </si>
  <si>
    <t>5.1.6.1</t>
  </si>
  <si>
    <t>УЗДГ суставов</t>
  </si>
  <si>
    <t>5.1.7.</t>
  </si>
  <si>
    <t xml:space="preserve"> Визуализация УЗИ на бумаге </t>
  </si>
  <si>
    <t>5.2.Маммография</t>
  </si>
  <si>
    <t>5.2.1</t>
  </si>
  <si>
    <t>Маммография 2-х молочных желез в 2-х проекциях</t>
  </si>
  <si>
    <t>5.3. РЕНТГЕНОЛОГИЯ</t>
  </si>
  <si>
    <t>5.3.1.</t>
  </si>
  <si>
    <t>5.3.2</t>
  </si>
  <si>
    <t>Повторный снимок исследования с описанием</t>
  </si>
  <si>
    <t>5.3.3.</t>
  </si>
  <si>
    <t>Исследование органов грудной клетки</t>
  </si>
  <si>
    <t>5.3.3.1</t>
  </si>
  <si>
    <t>рентгенография органов грудной клетки в прямой проекции</t>
  </si>
  <si>
    <t>5.3.3.2</t>
  </si>
  <si>
    <t>рентгенография органов грудной клетки в боковой проекции</t>
  </si>
  <si>
    <t>5.3.3.3</t>
  </si>
  <si>
    <t>рентгенография в 2-х проекциях</t>
  </si>
  <si>
    <t>5.3.3.4</t>
  </si>
  <si>
    <t>просвечивание полипозиционное</t>
  </si>
  <si>
    <t>5.3.4.</t>
  </si>
  <si>
    <t>Исследование органов брюшной полости</t>
  </si>
  <si>
    <t>5.3.4.1</t>
  </si>
  <si>
    <t>обзорная рентгенография брюшной полости</t>
  </si>
  <si>
    <t>5.3.4.2</t>
  </si>
  <si>
    <t xml:space="preserve">рентгеноскопия </t>
  </si>
  <si>
    <t>5.3.4.3</t>
  </si>
  <si>
    <t>5.3.4.4</t>
  </si>
  <si>
    <t>5.3.4.5</t>
  </si>
  <si>
    <t>дуоденография релаксационная</t>
  </si>
  <si>
    <t>5.3.4.6</t>
  </si>
  <si>
    <t>пассаж бария по тонкой кишке (энтерография)</t>
  </si>
  <si>
    <t>5.3.4.7</t>
  </si>
  <si>
    <t>ирригоскопия</t>
  </si>
  <si>
    <t>5.3.4.8</t>
  </si>
  <si>
    <t xml:space="preserve">дополнительный снимок в спец. проекции </t>
  </si>
  <si>
    <t>5.3.4.9</t>
  </si>
  <si>
    <t>контрастное исследование желчевыводящих путей, фистулография</t>
  </si>
  <si>
    <t>5.3.5.</t>
  </si>
  <si>
    <t>Исследование мочевыводящих  путей</t>
  </si>
  <si>
    <t>5.3.5.1</t>
  </si>
  <si>
    <t>5.3.5.2</t>
  </si>
  <si>
    <t>цистография</t>
  </si>
  <si>
    <t>5.3.6.</t>
  </si>
  <si>
    <t>Исследование костно-суставной системы</t>
  </si>
  <si>
    <t>5.3.6.1</t>
  </si>
  <si>
    <t>череп в 2х проекциях</t>
  </si>
  <si>
    <t>5.3.6.2</t>
  </si>
  <si>
    <t>5.3.6.3</t>
  </si>
  <si>
    <t>рентгенография кости носа</t>
  </si>
  <si>
    <t>5.3.6.4</t>
  </si>
  <si>
    <t>шейногрудного отдела : 3 пр.</t>
  </si>
  <si>
    <t>5.3.6.5</t>
  </si>
  <si>
    <t>шейный отдел позвоночника</t>
  </si>
  <si>
    <t>5.3.6.6</t>
  </si>
  <si>
    <t>5.3.6.7</t>
  </si>
  <si>
    <t>грудопоясничный отдел позвоночника - 2 пр.</t>
  </si>
  <si>
    <t>5.3.6.8</t>
  </si>
  <si>
    <t>поясничнокрестцовый отдел позв. - 2 пр.</t>
  </si>
  <si>
    <t>5.3.6.9</t>
  </si>
  <si>
    <t>крестцовокопчиковый отдел позв. - 2 пр.</t>
  </si>
  <si>
    <t>5.3.6.10</t>
  </si>
  <si>
    <t>копчиковый отдел позв. - 2 пр.</t>
  </si>
  <si>
    <t>5.3.6.11</t>
  </si>
  <si>
    <t>5.3.6.12</t>
  </si>
  <si>
    <t>крестцовоподвздошное сочленение - 2 пр.</t>
  </si>
  <si>
    <t>5.3.6.13</t>
  </si>
  <si>
    <t>плечо - 1 пр.</t>
  </si>
  <si>
    <t>5.3.6.14</t>
  </si>
  <si>
    <t>плечо - 2 пр.</t>
  </si>
  <si>
    <t>5.3.6.15</t>
  </si>
  <si>
    <t>локтевой сустав - 2 пр.</t>
  </si>
  <si>
    <t>5.3.6.16</t>
  </si>
  <si>
    <t>предплечье - 2 пр.</t>
  </si>
  <si>
    <t>5.3.6.17</t>
  </si>
  <si>
    <t>лучезапястный сустав - 2 пр.</t>
  </si>
  <si>
    <t>5.3.6.18</t>
  </si>
  <si>
    <t>кисть, стопа - 1 пр.</t>
  </si>
  <si>
    <t>5.3.6.19</t>
  </si>
  <si>
    <t>кисть, стопа - 2 пр.</t>
  </si>
  <si>
    <t>5.3.6.20</t>
  </si>
  <si>
    <t>пальцы стоп и кистей - 2 пр.</t>
  </si>
  <si>
    <t>5.3.6.21</t>
  </si>
  <si>
    <t>ключица  - 1 пр.</t>
  </si>
  <si>
    <t>5.3.6.22</t>
  </si>
  <si>
    <t>лопатка - 1 пр.</t>
  </si>
  <si>
    <t>5.3.6.23</t>
  </si>
  <si>
    <t>лопатка - 2 пр.</t>
  </si>
  <si>
    <t>5.3.6.24</t>
  </si>
  <si>
    <t>грудина - 2 пр.</t>
  </si>
  <si>
    <t>5.3.6.25</t>
  </si>
  <si>
    <t>бедро - 2 пр.</t>
  </si>
  <si>
    <t>5.3.6.26</t>
  </si>
  <si>
    <t>коленный сустав - 2 пр.</t>
  </si>
  <si>
    <t>5.3.6.27</t>
  </si>
  <si>
    <t>надколенник - 2 пр.</t>
  </si>
  <si>
    <t>5.3.6.28</t>
  </si>
  <si>
    <t>голень - 2 пр.</t>
  </si>
  <si>
    <t>5.3.6.29</t>
  </si>
  <si>
    <t>голеностопный сустав - 2 пр.</t>
  </si>
  <si>
    <t>5.3.6.30</t>
  </si>
  <si>
    <t>пяточная кость - 2 пр.</t>
  </si>
  <si>
    <t>5.3.6.31</t>
  </si>
  <si>
    <t>фистулография - 1 пр.</t>
  </si>
  <si>
    <t>5.3.6.32</t>
  </si>
  <si>
    <t>фистулография - 2 пр.</t>
  </si>
  <si>
    <t>5.3.6.33</t>
  </si>
  <si>
    <t>томография черепа</t>
  </si>
  <si>
    <t>5.3.6.34</t>
  </si>
  <si>
    <t>5.3.6.35</t>
  </si>
  <si>
    <t>плечевой сустав, лопатка, ключица</t>
  </si>
  <si>
    <t>5.3.6.36</t>
  </si>
  <si>
    <t>таз, тазобедренные суставы</t>
  </si>
  <si>
    <t>5.3.6.37</t>
  </si>
  <si>
    <t>тазобедренный сустав</t>
  </si>
  <si>
    <t>5.3.6.38</t>
  </si>
  <si>
    <t>нижняя челюсть</t>
  </si>
  <si>
    <t>5.3.6.39</t>
  </si>
  <si>
    <t>томография костей</t>
  </si>
  <si>
    <t>5.3.6.40</t>
  </si>
  <si>
    <t>5.4. ФУНКЦИОНАЛЬНАЯ ДИАГНОСТИКА</t>
  </si>
  <si>
    <t>5.4.1</t>
  </si>
  <si>
    <t>ЭКГ с нагрузкой</t>
  </si>
  <si>
    <t>5.4.2</t>
  </si>
  <si>
    <t>Функция внешнего дыхания</t>
  </si>
  <si>
    <t>5.4.4</t>
  </si>
  <si>
    <t>Реовазография верхних и нижних конечн. на автомат. аппарате, минимальный объем исслед.-4 исследуемых участка + доп. исслед. 4-х участков нового региона + работа (сгибание и разгибание в голеностопном суставе в течение 1 мин) проба с приемом нитроглицерина</t>
  </si>
  <si>
    <t>5.4.5</t>
  </si>
  <si>
    <t>Реоэнцефалография –мин. объем исслед.-4 исследуемых участка + поворот и наклоны головы + проба с приемом нитроглицерина</t>
  </si>
  <si>
    <t>5.4.6</t>
  </si>
  <si>
    <t>Велоэргометрическая проба</t>
  </si>
  <si>
    <t>5.4.7</t>
  </si>
  <si>
    <t>ЭКГ на дому</t>
  </si>
  <si>
    <t>5.4.8</t>
  </si>
  <si>
    <t>Дополнительное исследование</t>
  </si>
  <si>
    <t>5.4.9</t>
  </si>
  <si>
    <t>5.4.10</t>
  </si>
  <si>
    <t>ЭКГ</t>
  </si>
  <si>
    <t xml:space="preserve"> 5.5. ЭНДОСКОПИЯ</t>
  </si>
  <si>
    <t xml:space="preserve">5.5.1. Диагностика </t>
  </si>
  <si>
    <t>5.5.1.1</t>
  </si>
  <si>
    <t>Эзофагоскопия</t>
  </si>
  <si>
    <t>5.5.1.2</t>
  </si>
  <si>
    <t xml:space="preserve">Эзофагогастроскопия </t>
  </si>
  <si>
    <t>5.5.1.3</t>
  </si>
  <si>
    <t xml:space="preserve">Эзофагогастродуоденоскопия </t>
  </si>
  <si>
    <t>5.5.1.4</t>
  </si>
  <si>
    <t>Щипковая биопсия (дополнительно к диагностике)</t>
  </si>
  <si>
    <t>5.5.1.5</t>
  </si>
  <si>
    <t xml:space="preserve">Ректосигмоскопия </t>
  </si>
  <si>
    <t>5.5.1.6</t>
  </si>
  <si>
    <t xml:space="preserve">Ректосигмоколоноскопия </t>
  </si>
  <si>
    <t>5.5.1.7</t>
  </si>
  <si>
    <t>Диагностическая бронхоскопия</t>
  </si>
  <si>
    <t>5.5.2. Лечебно-диагностические услуги</t>
  </si>
  <si>
    <t>5.5.2.1</t>
  </si>
  <si>
    <t>Лечебно-диагностическая бронхоскопия + бронхосанация</t>
  </si>
  <si>
    <t>5.5.3. Оперативное лечение</t>
  </si>
  <si>
    <t>5.5.3.2</t>
  </si>
  <si>
    <t xml:space="preserve">Полипэктомия </t>
  </si>
  <si>
    <t>5.6. ЛАБОРАТОРИЯ</t>
  </si>
  <si>
    <t>5.6.1.1</t>
  </si>
  <si>
    <t>Общий анализ мочи</t>
  </si>
  <si>
    <t>5.6.1.2</t>
  </si>
  <si>
    <t>Анализ мочи на кислотоустойчивые микобактерии (КУМ)</t>
  </si>
  <si>
    <t>5.6.1.3</t>
  </si>
  <si>
    <t>5.6.1.4</t>
  </si>
  <si>
    <t>5.6.1.5</t>
  </si>
  <si>
    <t>5.6.1.6</t>
  </si>
  <si>
    <t>5.6.1.7</t>
  </si>
  <si>
    <t>Исследование по Нечипоренко</t>
  </si>
  <si>
    <t>5.6.1.8</t>
  </si>
  <si>
    <t xml:space="preserve">Анализ мочи по Зимницкому                        </t>
  </si>
  <si>
    <t>5.6.1.9</t>
  </si>
  <si>
    <t>Кал на я/глистов</t>
  </si>
  <si>
    <t>Исследование кала на скрытую кровь</t>
  </si>
  <si>
    <t>Исследование мокроты - общий анализ</t>
  </si>
  <si>
    <t>Исследование мокроты на кислотоустойчивые микобактерии (КУМ)</t>
  </si>
  <si>
    <t>Исследование сока простаты</t>
  </si>
  <si>
    <t>Исследование пунктатов</t>
  </si>
  <si>
    <t>Исследование ликвора</t>
  </si>
  <si>
    <t xml:space="preserve">Энтеробиоз </t>
  </si>
  <si>
    <t>Исследование выделений из женских половых органов (без забора)</t>
  </si>
  <si>
    <t>5.6.2.1</t>
  </si>
  <si>
    <t>5.6.2.3</t>
  </si>
  <si>
    <t>5.6.2.4</t>
  </si>
  <si>
    <t>Подсчет ретикулоцитов</t>
  </si>
  <si>
    <t>Свертываемость крови (по М. Марго, по Сухареву)</t>
  </si>
  <si>
    <t>5.6.3.1</t>
  </si>
  <si>
    <t>Билирубин</t>
  </si>
  <si>
    <t>5.6.3.2</t>
  </si>
  <si>
    <t>Тимоловая проба</t>
  </si>
  <si>
    <t>5.6.3.3</t>
  </si>
  <si>
    <t>5.6.3.4</t>
  </si>
  <si>
    <t xml:space="preserve">Аспартатаминотрансфераза         </t>
  </si>
  <si>
    <t xml:space="preserve">Аланинаминотрансфераза        </t>
  </si>
  <si>
    <t>Мочевина</t>
  </si>
  <si>
    <t>Креатинин</t>
  </si>
  <si>
    <t>Общий белок</t>
  </si>
  <si>
    <t>Белковые фракции</t>
  </si>
  <si>
    <t>Холестерин</t>
  </si>
  <si>
    <t>Определение липопротеинов низкой плотности</t>
  </si>
  <si>
    <t>Щелочная фосфатаза</t>
  </si>
  <si>
    <t>Кальций</t>
  </si>
  <si>
    <t xml:space="preserve">Альбумины </t>
  </si>
  <si>
    <t>Триглицериды</t>
  </si>
  <si>
    <t>5.6.4.1</t>
  </si>
  <si>
    <t>Группа крови перекрестным методом, резус-фактор</t>
  </si>
  <si>
    <t>5.6.4.2</t>
  </si>
  <si>
    <t>С-реактивный белок</t>
  </si>
  <si>
    <t>5.6.4.4</t>
  </si>
  <si>
    <t>Ревматоидный фактор</t>
  </si>
  <si>
    <t>5.6.4.5</t>
  </si>
  <si>
    <t>5.6.5.1</t>
  </si>
  <si>
    <t>Исследование отделяемого влагалища</t>
  </si>
  <si>
    <t>5.6.5.2</t>
  </si>
  <si>
    <t>Исследование соскобов шейки матки и цервикального канала</t>
  </si>
  <si>
    <t>5.6.5.3</t>
  </si>
  <si>
    <t>Исследование аспиратов из полости матки</t>
  </si>
  <si>
    <t>5.6.5.4</t>
  </si>
  <si>
    <t>Определение гормонального зеркала (кольпоцитология)</t>
  </si>
  <si>
    <t>Щитовидная железа</t>
  </si>
  <si>
    <t>5.6.6.2</t>
  </si>
  <si>
    <t>5.6.6.4</t>
  </si>
  <si>
    <t>Т4 свободный</t>
  </si>
  <si>
    <t>5.6.6.5</t>
  </si>
  <si>
    <t>Половые гормоны</t>
  </si>
  <si>
    <t>5.6.6.9</t>
  </si>
  <si>
    <t>5.6.6.10</t>
  </si>
  <si>
    <t>Фолликулостимулирующий гормон (ФСГ)</t>
  </si>
  <si>
    <t>5.6.6.11</t>
  </si>
  <si>
    <t>Пролактин</t>
  </si>
  <si>
    <t>5.6.6.12</t>
  </si>
  <si>
    <t>Прогестерон</t>
  </si>
  <si>
    <t>5.6.6.13</t>
  </si>
  <si>
    <t>Эстрадиол</t>
  </si>
  <si>
    <t>5.6.6.15</t>
  </si>
  <si>
    <t>Тестостерон</t>
  </si>
  <si>
    <t>5.6.6.18</t>
  </si>
  <si>
    <t>5.6.6.24</t>
  </si>
  <si>
    <t>Кортизол</t>
  </si>
  <si>
    <t>Поджелудочная железа</t>
  </si>
  <si>
    <t>5.6.7.2</t>
  </si>
  <si>
    <t>Простатический специфический антиген (ПСА) общий</t>
  </si>
  <si>
    <t>5.6.7.3</t>
  </si>
  <si>
    <t>СА 125</t>
  </si>
  <si>
    <t>Определение антител к ВИЧ 1.2</t>
  </si>
  <si>
    <t>5.6.8.1</t>
  </si>
  <si>
    <t>Антитела к вирусу иммунодефицита человека 1.2 (ВИЧ 1.2)</t>
  </si>
  <si>
    <t>Иммуноферментные исследования крови</t>
  </si>
  <si>
    <t>5.6.8.6</t>
  </si>
  <si>
    <t>Антиген «s» вируса гепатита В (HbsAg)</t>
  </si>
  <si>
    <t>Антитела к сердцевине вируса гепатита В (анти-HBc) суммарные</t>
  </si>
  <si>
    <t>5.7 ФИЗИОТЕРАПИЯ</t>
  </si>
  <si>
    <t xml:space="preserve">5.7.1. Электролечение </t>
  </si>
  <si>
    <t>5.7.1.1</t>
  </si>
  <si>
    <t xml:space="preserve">Гальванизация </t>
  </si>
  <si>
    <t>5.7.1.2</t>
  </si>
  <si>
    <t>Лекарственный электрофорез постоянным, диадинамическим, синусоидным модулированным токами</t>
  </si>
  <si>
    <t>5.7.1.3</t>
  </si>
  <si>
    <t>Диадинамотерапия (ДДТ)</t>
  </si>
  <si>
    <t>5.7.1.4</t>
  </si>
  <si>
    <t>СТМ-терапия</t>
  </si>
  <si>
    <t>5.7.1.5</t>
  </si>
  <si>
    <t>Дарсонвализация местная</t>
  </si>
  <si>
    <t>5.7.1.6</t>
  </si>
  <si>
    <t>Дарсонвализация полостная</t>
  </si>
  <si>
    <t>5.7.1.8</t>
  </si>
  <si>
    <t>УВЧ-терапия</t>
  </si>
  <si>
    <t>5.7.1.9</t>
  </si>
  <si>
    <t>Дециметровая терапия</t>
  </si>
  <si>
    <t>5.7.1.10</t>
  </si>
  <si>
    <t>Сантиметровая терапия</t>
  </si>
  <si>
    <t>5.7.1.11</t>
  </si>
  <si>
    <t>Магнитотерапия  низкочастотная</t>
  </si>
  <si>
    <t xml:space="preserve">5.7.2.  Светолечение </t>
  </si>
  <si>
    <t>5.7.2.1</t>
  </si>
  <si>
    <t>Определение биодозы</t>
  </si>
  <si>
    <t>5.7.2.3</t>
  </si>
  <si>
    <t xml:space="preserve">УФ облучение местное  </t>
  </si>
  <si>
    <t>5.7.2.4</t>
  </si>
  <si>
    <t>5.7.2.5</t>
  </si>
  <si>
    <t>Небулайзер</t>
  </si>
  <si>
    <t>5.7.2.7</t>
  </si>
  <si>
    <t xml:space="preserve">5.7.3.  Ультразвук </t>
  </si>
  <si>
    <t>5.7.3.1</t>
  </si>
  <si>
    <t>5.7.3.2</t>
  </si>
  <si>
    <t xml:space="preserve">Фонофорез </t>
  </si>
  <si>
    <t>5.8. МАССАЖ</t>
  </si>
  <si>
    <t>5.8.1</t>
  </si>
  <si>
    <t>Головы (лобно-височной и затылочной области)</t>
  </si>
  <si>
    <t>5.8.2</t>
  </si>
  <si>
    <t>5.8.4</t>
  </si>
  <si>
    <t>5.8.5</t>
  </si>
  <si>
    <t>5.8.7</t>
  </si>
  <si>
    <t>5.8.8</t>
  </si>
  <si>
    <t>5.8.9</t>
  </si>
  <si>
    <t>5.8.10</t>
  </si>
  <si>
    <t>5.8.11</t>
  </si>
  <si>
    <t>5.8.13</t>
  </si>
  <si>
    <t>Мышц передней брюшной стенки</t>
  </si>
  <si>
    <t>Сегментный массаж пояснично-крестовой области</t>
  </si>
  <si>
    <t>Сегментарный массаж шейно-грудного отдела позвоночника</t>
  </si>
  <si>
    <t>Нижней конечности</t>
  </si>
  <si>
    <t>5.8.23</t>
  </si>
  <si>
    <t>5.8.24</t>
  </si>
  <si>
    <t>Коленного сустава верхней трети голени, области коленного сустава и нижней трети бедра</t>
  </si>
  <si>
    <t>5.8.25</t>
  </si>
  <si>
    <t>5.8.26</t>
  </si>
  <si>
    <t>Стопы и голени</t>
  </si>
  <si>
    <t>5.8.27</t>
  </si>
  <si>
    <t>5.8.28.Массаж детский</t>
  </si>
  <si>
    <t>5.8.28.1</t>
  </si>
  <si>
    <t>Общий массаж (для детей грудного, младшего, дошкольного возраста)</t>
  </si>
  <si>
    <t>5.8.28.2</t>
  </si>
  <si>
    <t>5.8.28.3</t>
  </si>
  <si>
    <t>Воротниковой зоны (задней поверхности шеи, спины до уровня 7-го грудного позвонка, передней поверхности грудной клетки)</t>
  </si>
  <si>
    <t>5.8.28.4</t>
  </si>
  <si>
    <t>Нижней конечности и поясницы (области стопы, голени, бедра, ягодичной и поясничной-покрестцовой области)</t>
  </si>
  <si>
    <t>5.8.28.5</t>
  </si>
  <si>
    <t>Верхней конечности, предплечья и области лопатки</t>
  </si>
  <si>
    <t>5.8.28.6</t>
  </si>
  <si>
    <t>Области грудной клетки (области передней поверхности грудной клетки от передних границ надплечий до реберных дуг и обратно)</t>
  </si>
  <si>
    <t>5.8.28.7</t>
  </si>
  <si>
    <t>Области позвоночника (области задней поверхности шеи, спины и пояснично-крестцовой области от левой до правой задней аксилярной)</t>
  </si>
  <si>
    <t>5.8.28.8</t>
  </si>
  <si>
    <t>Живота</t>
  </si>
  <si>
    <t>5.8.28.9</t>
  </si>
  <si>
    <t>Пояснично-крестцовой области (от 1-го поясничного позвонка до нижних ягодичных складок)</t>
  </si>
  <si>
    <t>5.8.29. Массаж  пациентов, находящихся на стационарном лечении</t>
  </si>
  <si>
    <t>6.ПРОФИЛАКТИЧЕСКИЕ ОСМОТРЫ:</t>
  </si>
  <si>
    <t>6.1.1.</t>
  </si>
  <si>
    <t>Оформление санаторно-курортной карты</t>
  </si>
  <si>
    <t>6.1.1.1</t>
  </si>
  <si>
    <t>Терапевт</t>
  </si>
  <si>
    <t>6.1.1.2</t>
  </si>
  <si>
    <t xml:space="preserve">Смотровой кабинет для женщин </t>
  </si>
  <si>
    <t>6.1.1.3</t>
  </si>
  <si>
    <t>Смотровой кабинет для мужчин</t>
  </si>
  <si>
    <t>6.1.1.4</t>
  </si>
  <si>
    <t>ОАК</t>
  </si>
  <si>
    <t>6.1.1.5</t>
  </si>
  <si>
    <t>ОАМ</t>
  </si>
  <si>
    <t>6.1.1.6</t>
  </si>
  <si>
    <t>6.1.2.</t>
  </si>
  <si>
    <t>Проведение предварительных и периодических медицинских осмотров</t>
  </si>
  <si>
    <t>6.1.2.1</t>
  </si>
  <si>
    <t>Осмотр врачом-терапевтом</t>
  </si>
  <si>
    <t>6.1.2.2</t>
  </si>
  <si>
    <t>Осмотр врачом-профпатологом</t>
  </si>
  <si>
    <t>6.1.2.3</t>
  </si>
  <si>
    <t>Осмотр врачом-инфекционистом</t>
  </si>
  <si>
    <t>6.1.2.4</t>
  </si>
  <si>
    <t>Осмотр врачом-эндокринологом</t>
  </si>
  <si>
    <t>6.1.2.5</t>
  </si>
  <si>
    <t>Осмотр врачом-дерматовенерологом</t>
  </si>
  <si>
    <t>6.1.2.6</t>
  </si>
  <si>
    <t>Осмотр врачом-стоматологом</t>
  </si>
  <si>
    <t>6.1.2.7</t>
  </si>
  <si>
    <t>Осмотр врачом-хирургом</t>
  </si>
  <si>
    <t>6.1.2.8</t>
  </si>
  <si>
    <t>Осмотр врачом-онкологом</t>
  </si>
  <si>
    <t>6.1.2.9</t>
  </si>
  <si>
    <t>Осмотр врачом-рентгенологом</t>
  </si>
  <si>
    <t>6.1.2.10</t>
  </si>
  <si>
    <t>Осмотр врачом-неврологом</t>
  </si>
  <si>
    <t>6.1.2.11</t>
  </si>
  <si>
    <t>Холодовая проба</t>
  </si>
  <si>
    <t>6.1.2.12</t>
  </si>
  <si>
    <t>Вибрационная чувствительность</t>
  </si>
  <si>
    <t>6.1.2.13</t>
  </si>
  <si>
    <t>Динамометрия</t>
  </si>
  <si>
    <t>6.1.2.14</t>
  </si>
  <si>
    <t>Термометрия</t>
  </si>
  <si>
    <t>6.1.2.15</t>
  </si>
  <si>
    <t>Осмотр врачом-офтальмологом</t>
  </si>
  <si>
    <t>6.1.2.16</t>
  </si>
  <si>
    <t>Определение полей зрения</t>
  </si>
  <si>
    <t>6.1.2.17</t>
  </si>
  <si>
    <t>Офтальмоскопия глазного дна</t>
  </si>
  <si>
    <t>6.1.2.18</t>
  </si>
  <si>
    <t>Острота зрения</t>
  </si>
  <si>
    <t>6.1.2.19</t>
  </si>
  <si>
    <t>Определение цветоощущения</t>
  </si>
  <si>
    <t>6.1.2.20</t>
  </si>
  <si>
    <t>Биомикроскопия среднего глаза</t>
  </si>
  <si>
    <t>6.1.2.21</t>
  </si>
  <si>
    <t>Рефрактометрия (скиаскопия)</t>
  </si>
  <si>
    <t>6.1.2.22</t>
  </si>
  <si>
    <t>Определение объема аккомодации</t>
  </si>
  <si>
    <t>6.1.2.23</t>
  </si>
  <si>
    <t xml:space="preserve">Исследование бинокулярного зрения </t>
  </si>
  <si>
    <t>6.1.2.24</t>
  </si>
  <si>
    <t>6.1.2.25</t>
  </si>
  <si>
    <t>Осмотр врачом-урологом</t>
  </si>
  <si>
    <t>6.1.2.26</t>
  </si>
  <si>
    <t>Осмотр врачом акушер-гинекологом</t>
  </si>
  <si>
    <t>6.1.2.27</t>
  </si>
  <si>
    <t>Забор мазка гинекологического ( урологического)</t>
  </si>
  <si>
    <t>6.1.2.28</t>
  </si>
  <si>
    <t>Забор мазка гинекологического  ( с одноразовым гинекологическим набором)</t>
  </si>
  <si>
    <t>6.1.2.29</t>
  </si>
  <si>
    <t>Бактериологические (на флору) исследования гинекологическго (урологического) мазка</t>
  </si>
  <si>
    <t>6.1.2.30</t>
  </si>
  <si>
    <t>Цитологические исследования гинекологического мазка</t>
  </si>
  <si>
    <t>6.1.2.31</t>
  </si>
  <si>
    <t>Осмотр врачом-оториноларингологом</t>
  </si>
  <si>
    <t>6.1.2.32</t>
  </si>
  <si>
    <t>Исследование функции вестибулярного аппарата</t>
  </si>
  <si>
    <t>6.1.2.33</t>
  </si>
  <si>
    <t>6.1.2.34</t>
  </si>
  <si>
    <t>АЛТ</t>
  </si>
  <si>
    <t>6.1.2.35</t>
  </si>
  <si>
    <t>АСТ</t>
  </si>
  <si>
    <t>6.1.2.36</t>
  </si>
  <si>
    <t>6.1.2.37</t>
  </si>
  <si>
    <t>6.1.2.38</t>
  </si>
  <si>
    <t>Клинический анализ крови (гемоглабин, цветной показатель, эритроциты, тромбоциты, лейкоциты, лейкоцентарная формула, СОЭ)</t>
  </si>
  <si>
    <t>6.1.2.39</t>
  </si>
  <si>
    <t>Исследование на щелочную фосфотазу</t>
  </si>
  <si>
    <t>6.1.2.40</t>
  </si>
  <si>
    <t>Содержание в сыворотке крови глюкозы</t>
  </si>
  <si>
    <t>6.1.2.41</t>
  </si>
  <si>
    <t>Содержание в сыворотке крови холестерина</t>
  </si>
  <si>
    <t>6.1.2.42</t>
  </si>
  <si>
    <t>Кровь на RW из пальца</t>
  </si>
  <si>
    <t>6.1.2.43</t>
  </si>
  <si>
    <t>Кровь на RW из вены</t>
  </si>
  <si>
    <t>6.1.2.44</t>
  </si>
  <si>
    <t>Определение биллирубина</t>
  </si>
  <si>
    <t>6.1.2.45</t>
  </si>
  <si>
    <t>Клинический анализ мочи (удельный вес, белок, сахар, микроскопия осадка)</t>
  </si>
  <si>
    <t>6.1.2.46</t>
  </si>
  <si>
    <t>Анализ крови на мочевину</t>
  </si>
  <si>
    <t>6.1.2.47</t>
  </si>
  <si>
    <t>Анали крови на креатинин</t>
  </si>
  <si>
    <t>6.1.2.48</t>
  </si>
  <si>
    <t>6.1.2.49</t>
  </si>
  <si>
    <t>Подсчет эритроцитов с базофильной зернистостью</t>
  </si>
  <si>
    <t>6.1.2.50</t>
  </si>
  <si>
    <t>Электрокардиография</t>
  </si>
  <si>
    <t>6.1.2.51</t>
  </si>
  <si>
    <t xml:space="preserve">Маммография </t>
  </si>
  <si>
    <t>6.1.2.52</t>
  </si>
  <si>
    <t>УЗИ молочных желез (женщины старше 40 лет)</t>
  </si>
  <si>
    <t>6.1.2.53</t>
  </si>
  <si>
    <t>6.1.2.54</t>
  </si>
  <si>
    <t>6.1.2.55</t>
  </si>
  <si>
    <t>Рентгенография органов грудной клетки ( в двух проекциях)</t>
  </si>
  <si>
    <t>6.1.2.56</t>
  </si>
  <si>
    <t>6.1.2.57</t>
  </si>
  <si>
    <t>Нарколог</t>
  </si>
  <si>
    <t>6.1.2.58</t>
  </si>
  <si>
    <t>Психиатр</t>
  </si>
  <si>
    <t>6.1.2.59</t>
  </si>
  <si>
    <t>Секретарь</t>
  </si>
  <si>
    <t>6.1.3.</t>
  </si>
  <si>
    <t>6.1.3.1</t>
  </si>
  <si>
    <t>6.1.3.2</t>
  </si>
  <si>
    <t>6.1.3.3</t>
  </si>
  <si>
    <t>6.1.3.4</t>
  </si>
  <si>
    <t>6.1.3.5</t>
  </si>
  <si>
    <t>6.1.3.6</t>
  </si>
  <si>
    <t>Осмотр врачом-отоларингологом</t>
  </si>
  <si>
    <t>6.1.3.7</t>
  </si>
  <si>
    <t>Исследование вестибулярного аппарата</t>
  </si>
  <si>
    <t>6.1.3.8</t>
  </si>
  <si>
    <t>6.1.3.9</t>
  </si>
  <si>
    <t>6.1.3.10</t>
  </si>
  <si>
    <t>Общий анализ крови</t>
  </si>
  <si>
    <t>6.1.3.11</t>
  </si>
  <si>
    <t>6.1.3.12</t>
  </si>
  <si>
    <t>Председатель комиссии</t>
  </si>
  <si>
    <t>6.1.3.13</t>
  </si>
  <si>
    <t>6.1.4.</t>
  </si>
  <si>
    <t>Медицинское освидетельствование, проводимое для получения справки о годности к управлению маломерными судами</t>
  </si>
  <si>
    <t>6.1.4.1</t>
  </si>
  <si>
    <t>6.1.4.2</t>
  </si>
  <si>
    <t>6.1.4.3</t>
  </si>
  <si>
    <t>6.1.4.4</t>
  </si>
  <si>
    <t>6.1.4.5</t>
  </si>
  <si>
    <t>6.1.4.6</t>
  </si>
  <si>
    <t>6.1.4.7</t>
  </si>
  <si>
    <t>6.1.4.8</t>
  </si>
  <si>
    <t>Исследование остроты зрения</t>
  </si>
  <si>
    <t>6.1.4.9</t>
  </si>
  <si>
    <t>6.1.4.10</t>
  </si>
  <si>
    <t>6.1.4.11</t>
  </si>
  <si>
    <t>6.1.4.12</t>
  </si>
  <si>
    <t>6.1.5.</t>
  </si>
  <si>
    <t>Медицинское освидетельствование для получения лицензии на право приобретения оружия</t>
  </si>
  <si>
    <t>6.1.5.1</t>
  </si>
  <si>
    <t>6.1.5.2</t>
  </si>
  <si>
    <t>6.1.5.3</t>
  </si>
  <si>
    <t>Секретарь комиссии</t>
  </si>
  <si>
    <t>6.1.5.4</t>
  </si>
  <si>
    <t>6.1.6.</t>
  </si>
  <si>
    <t>Предрейсовый осмотр водителей</t>
  </si>
  <si>
    <t>6.2.1</t>
  </si>
  <si>
    <t>Педиатр + измерение давления</t>
  </si>
  <si>
    <t>6.2.2</t>
  </si>
  <si>
    <t xml:space="preserve">Хирург </t>
  </si>
  <si>
    <t>6.2.3</t>
  </si>
  <si>
    <t>Невролог</t>
  </si>
  <si>
    <t>6.2.4</t>
  </si>
  <si>
    <t xml:space="preserve">Отоларинголог </t>
  </si>
  <si>
    <t>6.2.5</t>
  </si>
  <si>
    <t>Офтальмолог</t>
  </si>
  <si>
    <t>6.2.6</t>
  </si>
  <si>
    <t>Ортопед</t>
  </si>
  <si>
    <t>6.2.7</t>
  </si>
  <si>
    <t>Логопед</t>
  </si>
  <si>
    <t>6.2.8</t>
  </si>
  <si>
    <t>Инфекционист</t>
  </si>
  <si>
    <t>6.2.9</t>
  </si>
  <si>
    <t>Гинеколог</t>
  </si>
  <si>
    <t>6.2.10</t>
  </si>
  <si>
    <t>М/сестра п/осмотры</t>
  </si>
  <si>
    <t>6.2.11</t>
  </si>
  <si>
    <t>6.2.12</t>
  </si>
  <si>
    <t>Общий анализ крови (без забора)</t>
  </si>
  <si>
    <t>6.2.13</t>
  </si>
  <si>
    <t>6.2.14</t>
  </si>
  <si>
    <t>6.2.15</t>
  </si>
  <si>
    <t>6.2.16</t>
  </si>
  <si>
    <t>Соскоб на энтеробиоз</t>
  </si>
  <si>
    <t>6.3. ОФОРМЛЕНИЕ САНИТАРНОЙ КНИЖКИ</t>
  </si>
  <si>
    <t>6.3.1</t>
  </si>
  <si>
    <t>R-графия грудной клетки</t>
  </si>
  <si>
    <t>6.3.2</t>
  </si>
  <si>
    <t>Анализ крови на Vigem</t>
  </si>
  <si>
    <t>6.3.3</t>
  </si>
  <si>
    <t>Анализ мазка на диз. Группу</t>
  </si>
  <si>
    <t>6.3.4</t>
  </si>
  <si>
    <t>Анализ мазка на стафилокок</t>
  </si>
  <si>
    <t>6.3.5</t>
  </si>
  <si>
    <t>6.3.6</t>
  </si>
  <si>
    <t>Врач-гинеколог ( осмотр)</t>
  </si>
  <si>
    <t>6.3.7</t>
  </si>
  <si>
    <t>Врач-отоларинголог</t>
  </si>
  <si>
    <t>6.3.8</t>
  </si>
  <si>
    <t>Врач-стоматолог</t>
  </si>
  <si>
    <t>6.3.9</t>
  </si>
  <si>
    <t>Врач-уролог</t>
  </si>
  <si>
    <t>6.3.10</t>
  </si>
  <si>
    <t>Врач дерматовенеролог</t>
  </si>
  <si>
    <t>6.3.11</t>
  </si>
  <si>
    <t>Врач-терапевт</t>
  </si>
  <si>
    <t>6.3.12</t>
  </si>
  <si>
    <t>Оформление санитарной книжки - дерматолог</t>
  </si>
  <si>
    <t>6.3.13</t>
  </si>
  <si>
    <t>Выдача санитарной книжки с гигмен. оценкой результатов</t>
  </si>
  <si>
    <t>6.3.14</t>
  </si>
  <si>
    <t>6.3.15</t>
  </si>
  <si>
    <t>Забор мазка гинекологического с одноразовым набором</t>
  </si>
  <si>
    <t>6.3.16</t>
  </si>
  <si>
    <t>Забор мазка на диз. Группу</t>
  </si>
  <si>
    <t>6.3.17</t>
  </si>
  <si>
    <t>Забор мазка на патогенный стафилокок</t>
  </si>
  <si>
    <t>6.3.18</t>
  </si>
  <si>
    <t xml:space="preserve">Забор мазка урологического </t>
  </si>
  <si>
    <t>6.3.19</t>
  </si>
  <si>
    <t>6.3.20</t>
  </si>
  <si>
    <t>Исследование влагалищногомазка на флору</t>
  </si>
  <si>
    <t>6.3.21</t>
  </si>
  <si>
    <t>Исследования кала на яйца глистов</t>
  </si>
  <si>
    <t>6.3.22</t>
  </si>
  <si>
    <t>Исследование мазка урологического</t>
  </si>
  <si>
    <t>6.3.23</t>
  </si>
  <si>
    <t>Микрореакция на сифилис RW из вены</t>
  </si>
  <si>
    <t>6.3.24</t>
  </si>
  <si>
    <t>Санитарный минимум</t>
  </si>
  <si>
    <t>7.  ПРОЧИЕ УСЛУГИ</t>
  </si>
  <si>
    <t>7.1. ВЫДАЧА СПРАВОК</t>
  </si>
  <si>
    <t>7.1.1.</t>
  </si>
  <si>
    <t>Выдача справки «086» (лицам старше 18 лет)</t>
  </si>
  <si>
    <t>7.1.1.1</t>
  </si>
  <si>
    <t>ОАК (гемоглобин, СОЭ, лейкоциты)</t>
  </si>
  <si>
    <t>7.1.1.2</t>
  </si>
  <si>
    <t>7.1.1.3</t>
  </si>
  <si>
    <t>7.1.1.4</t>
  </si>
  <si>
    <t>7.1.1.5</t>
  </si>
  <si>
    <t xml:space="preserve">Невролог </t>
  </si>
  <si>
    <t>7.1.1.6</t>
  </si>
  <si>
    <t xml:space="preserve">Окулист </t>
  </si>
  <si>
    <t>7.1.1.7</t>
  </si>
  <si>
    <t>Отоларинголог</t>
  </si>
  <si>
    <t>7.1.1.8</t>
  </si>
  <si>
    <t xml:space="preserve">Терапевт </t>
  </si>
  <si>
    <t>7.1.2.</t>
  </si>
  <si>
    <t>Выдача справки выезжающим за границу</t>
  </si>
  <si>
    <t>7.1.2.1</t>
  </si>
  <si>
    <t>7.1.2.2</t>
  </si>
  <si>
    <t>7.1.2.3</t>
  </si>
  <si>
    <t>7.1.2.4</t>
  </si>
  <si>
    <t xml:space="preserve">Офтальмолог </t>
  </si>
  <si>
    <t>7.1.2.5</t>
  </si>
  <si>
    <t>7.1.2.6</t>
  </si>
  <si>
    <t>7.1.2.7</t>
  </si>
  <si>
    <t>Группа крови + R-фактор  с забором</t>
  </si>
  <si>
    <t>7.1.2.8</t>
  </si>
  <si>
    <t>RW</t>
  </si>
  <si>
    <t>7.1.2.9</t>
  </si>
  <si>
    <t>7.1.2.10</t>
  </si>
  <si>
    <t>7.1.3.</t>
  </si>
  <si>
    <t>Бассейн, секции:</t>
  </si>
  <si>
    <t>7.1.3.1</t>
  </si>
  <si>
    <t>7.1.3.2</t>
  </si>
  <si>
    <t>Врач-дерматовенеролог</t>
  </si>
  <si>
    <t>7.1.3.3</t>
  </si>
  <si>
    <t xml:space="preserve"> Бассейн, секции, БТИ, суд (детство)</t>
  </si>
  <si>
    <t>7.1.4.</t>
  </si>
  <si>
    <t>Все виды справок</t>
  </si>
  <si>
    <t>7.1.4.1</t>
  </si>
  <si>
    <t>Терапевт и др. специалисты</t>
  </si>
  <si>
    <t>7.1.5.</t>
  </si>
  <si>
    <t>МСЭК /по просьбе больного/</t>
  </si>
  <si>
    <t>7.1.5.1</t>
  </si>
  <si>
    <t>7.1.5.2</t>
  </si>
  <si>
    <t>Оформление документации</t>
  </si>
  <si>
    <t>7.1.6.</t>
  </si>
  <si>
    <t>Оформление в ДДУ, ВУЗ, лагерь, школу:</t>
  </si>
  <si>
    <t>7.1.6.1</t>
  </si>
  <si>
    <t>Бланк</t>
  </si>
  <si>
    <t>7.1.6.2</t>
  </si>
  <si>
    <t>7.1.6.3</t>
  </si>
  <si>
    <t>7.1.6.4</t>
  </si>
  <si>
    <t>7.1.6.5</t>
  </si>
  <si>
    <t>7.1.6.6</t>
  </si>
  <si>
    <t>Педиатр</t>
  </si>
  <si>
    <t>7.2. НАБЛЮДЕНИЕ ЗА ДЕТЬМИ ПЕРВОГО ГОДА ЖИЗНИ НА ДОМУ</t>
  </si>
  <si>
    <t>7.2.1.</t>
  </si>
  <si>
    <t>Наблюдение за детьми первого года жизни на дому - мальчики</t>
  </si>
  <si>
    <t>7.2.2.</t>
  </si>
  <si>
    <t>Наблюдение за детьми первого года жизни на дому - девочки</t>
  </si>
  <si>
    <t>7.3. ВЫДАЧА КОПИЙ ДОКУМЕНТОВ</t>
  </si>
  <si>
    <t>7.3.1.</t>
  </si>
  <si>
    <t>7.3.2.</t>
  </si>
  <si>
    <t>Ксерокопия документов (1 страница)</t>
  </si>
  <si>
    <t>2.8.13</t>
  </si>
  <si>
    <t>Выбор врача-анастезиолога по желанию пациента или родственников больного</t>
  </si>
  <si>
    <t>Озонотерапия</t>
  </si>
  <si>
    <t>Озонирование масла</t>
  </si>
  <si>
    <t>5.8.28.10.</t>
  </si>
  <si>
    <t xml:space="preserve">Занятие в сухом бассейне </t>
  </si>
  <si>
    <t>Хирургическое отделение № 1</t>
  </si>
  <si>
    <t>Хирургическое отделение № 4</t>
  </si>
  <si>
    <t>2.4.11*</t>
  </si>
  <si>
    <t>2.4.12*</t>
  </si>
  <si>
    <t>2.4.13*</t>
  </si>
  <si>
    <t>2.4.14*</t>
  </si>
  <si>
    <t>5.8.29.8</t>
  </si>
  <si>
    <t>5.8.29.4</t>
  </si>
  <si>
    <t>5.8.29.5</t>
  </si>
  <si>
    <t>5.8.29.7</t>
  </si>
  <si>
    <t>5.8.29.10</t>
  </si>
  <si>
    <t>5.8.29.11</t>
  </si>
  <si>
    <t>5.8.29.12</t>
  </si>
  <si>
    <t>5.8.29.13</t>
  </si>
  <si>
    <t>5.8.29.14</t>
  </si>
  <si>
    <t>5.8.29.15</t>
  </si>
  <si>
    <t>5.8.29.16</t>
  </si>
  <si>
    <t>5.8.29.17</t>
  </si>
  <si>
    <t>5.8.29.18</t>
  </si>
  <si>
    <t>5.8.29.19</t>
  </si>
  <si>
    <t>5.8.29.20</t>
  </si>
  <si>
    <t>5.8.29.21</t>
  </si>
  <si>
    <t>5.8.29.22</t>
  </si>
  <si>
    <t>5.8.29.23</t>
  </si>
  <si>
    <t>5.8.29.24</t>
  </si>
  <si>
    <t>5.8.29.25</t>
  </si>
  <si>
    <t>5.8.29.26</t>
  </si>
  <si>
    <t>5.8.29.1</t>
  </si>
  <si>
    <t>5.8.29.2</t>
  </si>
  <si>
    <t>5.8.29.3</t>
  </si>
  <si>
    <t>7.4. ИНДИВИДУАЛЬНЫЕ ЗАНЯТИЯ С ЛОГОПЕДОМ</t>
  </si>
  <si>
    <t>7.4.1</t>
  </si>
  <si>
    <t>7.4.2.</t>
  </si>
  <si>
    <t xml:space="preserve"> Занятие 20 мин.</t>
  </si>
  <si>
    <t>Занятие 30 мин.</t>
  </si>
  <si>
    <t>6.2.17</t>
  </si>
  <si>
    <t>6.2.18</t>
  </si>
  <si>
    <t>6.2.19.</t>
  </si>
  <si>
    <t>6.2.20.</t>
  </si>
  <si>
    <t>6.2.21.</t>
  </si>
  <si>
    <t>6.2.22.</t>
  </si>
  <si>
    <t>Вакцинация от полиомиелита перорально</t>
  </si>
  <si>
    <t>Вакцинация паротитно-коревая культурная живая сухая</t>
  </si>
  <si>
    <t>Вакцинация против краснухи живая аттенуир.</t>
  </si>
  <si>
    <t>Вакцинация аллерген туберкулезный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</si>
  <si>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</si>
  <si>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</si>
  <si>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</si>
  <si>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</si>
  <si>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</si>
  <si>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</si>
  <si>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</si>
  <si>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</si>
  <si>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5.1.1.9</t>
  </si>
  <si>
    <t>1.1.10</t>
  </si>
  <si>
    <t>1.1.11</t>
  </si>
  <si>
    <t>2.4.10.1</t>
  </si>
  <si>
    <t>Ультразвуковая кавитация ран - 1 сеанс. Длительность сеанса 30 мин.</t>
  </si>
  <si>
    <t>Услиги по госпитализации в сервисную 2-х местную палату (№ 212 ,213) 1 к/м в день</t>
  </si>
  <si>
    <t>Услуги по госпитализации в сервисную 2-х местную палату (№ 222) 1 к/м в день</t>
  </si>
  <si>
    <t>Услуги по госпитализации в сервисную 3-х местную палату (№ 228) 1 к/м в день</t>
  </si>
  <si>
    <t>Услуги по госпитализации в сервисную 1-оместную палату (№ 306, 307) 1 к/м в день</t>
  </si>
  <si>
    <t>Услуги по госпитализации в сервисную 2-х местную палату (№ 313, 314) 1 к/м в день</t>
  </si>
  <si>
    <t>Услуги по госпитализации в сервисную 1-оместную палату (№ 236, 237,229) 1 к/м в день</t>
  </si>
  <si>
    <t>Услуги по госпитализации в сервисную 2-х местную палату (№ 305) 1 к/м в день</t>
  </si>
  <si>
    <t>Услуги по госпитализации в сервисную 1-оместную палату (№ 240а, 240б) 1 к/м в день</t>
  </si>
  <si>
    <t>Услуги по госпитализации в сервисную 1-оместную палату (№ 265, 280) 1 к/м в день</t>
  </si>
  <si>
    <t>Услуги по госпитализации в сервисную 2-х местную палату (№ 233, 281) 1 к/м в день</t>
  </si>
  <si>
    <t>Услуги по госпитализации в сервисную 2-х местную палату (№ 503а, 503б, 505а, 505б, 506а, 506б ) 1 к/м в день</t>
  </si>
  <si>
    <t>Услуги по госпитализации в сервисную 2-х местную палату (№ 504а, 504б ) 1 к/м в день</t>
  </si>
  <si>
    <t>Услуги по госпитализации в сервисную 3-х местную палату (№ 508, 509) 1 к/м в день</t>
  </si>
  <si>
    <t xml:space="preserve">Консультация доктора наук, сосудистого-хирурга с проведением УЗИ сосудов </t>
  </si>
  <si>
    <t>мягких тканей, шеи, головы, слюнных желез, подкожных инфильтратов, гематом, абсцессов</t>
  </si>
  <si>
    <t>2.4.10.2</t>
  </si>
  <si>
    <t>Посттромбофлюб.болезнь</t>
  </si>
  <si>
    <t>Выдача рентген.снимка на руки</t>
  </si>
  <si>
    <t>5.3.6.41</t>
  </si>
  <si>
    <t>Выдача снимка термографической пленки на руки размером 20.3*25.4</t>
  </si>
  <si>
    <t>5.3.6.42</t>
  </si>
  <si>
    <t>Выдача снимка термографической пленки на руки размером 35,0*43,0</t>
  </si>
  <si>
    <t>Магнитолазерная терапия "Милта"</t>
  </si>
  <si>
    <t>Анализ на энтеробиоз</t>
  </si>
  <si>
    <t>Председатель комиссии - оформление документации</t>
  </si>
  <si>
    <t>шейный отдел через рот -1пр.</t>
  </si>
  <si>
    <t>стопы с функциональными пробами (ФП)-4 пр.</t>
  </si>
  <si>
    <t>шейный отдел позвоночника с ФП-4 пр.</t>
  </si>
  <si>
    <t>поясничнокрестцовый отдел позв. С ФП- 4 пр.</t>
  </si>
  <si>
    <t>череп в специальных укладках (Шуллер,Майер, Стенверс)</t>
  </si>
  <si>
    <t>5.3.2.1</t>
  </si>
  <si>
    <t>Выдача дубликата флюорографии</t>
  </si>
  <si>
    <t>900-1300</t>
  </si>
  <si>
    <t>700-1300</t>
  </si>
  <si>
    <t>500-900</t>
  </si>
  <si>
    <t>Укладка импортная для перевязки</t>
  </si>
  <si>
    <t>Вакцинация иммунобиологическим препаратом "Пентаксим"</t>
  </si>
  <si>
    <t>Вакцинация иммунобиологическим препаратом "Пневмо-23"</t>
  </si>
  <si>
    <t>Вакцинация иммунобиологическим препаратом "Инфанрикс Гекса"</t>
  </si>
  <si>
    <t>Вакцинация иммунобиологическим препаратом "Приорикс"</t>
  </si>
  <si>
    <t>Вакцинация ассоциированной вакциной для профилактики дифтерии и столбняка</t>
  </si>
  <si>
    <t>2.4.10.3</t>
  </si>
  <si>
    <t>Посттромбофлебическая болезнь</t>
  </si>
  <si>
    <t>5.1.2.6</t>
  </si>
  <si>
    <t>Обострение хронического панкреатита</t>
  </si>
  <si>
    <t>Церроз печени</t>
  </si>
  <si>
    <t>АЧТВ</t>
  </si>
  <si>
    <t>Спины  и поясницы (от 7-го шейного позвонка до крестца и от левой до правой средней аксиллярной)</t>
  </si>
  <si>
    <t xml:space="preserve">Шейно-грудного отдела позвоночника (области задней поверхности или области спины до 1-го поясн. позвонка) </t>
  </si>
  <si>
    <t>Нижней конечности и поясницы (области стопы, голени, бедра, ягодичной и поясничной покрестцовой области)</t>
  </si>
  <si>
    <t>Голеностопного сустава (проксимального отдела стопы, области голеностопного сустава и нижней трети голени)</t>
  </si>
  <si>
    <t>Пояснично-крестовой области (от 1-го поясничного позвонка до нижних ягодичных складок)</t>
  </si>
  <si>
    <t xml:space="preserve">        6.2.   ПРОФИЛАКТИЧЕСКИЕ ОСМОТРЫ В ДЕТСКОМ    ПОЛИКЛИНИЧЕСКОМ ОТДЕЛЕНИИ</t>
  </si>
  <si>
    <t>6.2.23</t>
  </si>
  <si>
    <t>6.2.24</t>
  </si>
  <si>
    <t>6.2.25</t>
  </si>
  <si>
    <t>Бактериальные инфекции (соскоб)</t>
  </si>
  <si>
    <t>Обнаружение Clamidia trachomatis (соскоб)</t>
  </si>
  <si>
    <t>Обнаружение Mycoplasma hominis (соскоб)</t>
  </si>
  <si>
    <t>Обнаружение Mycoplasma genitalium (соскоб)</t>
  </si>
  <si>
    <t>Обнаружение Neisseria gonorrhoeae (соскоб)</t>
  </si>
  <si>
    <t>Обнаружение Gardnerella vaginalis (соскоб)</t>
  </si>
  <si>
    <t>Обнаружение Toxoplasma gondii</t>
  </si>
  <si>
    <t>Прочие инфекции (соскоб)</t>
  </si>
  <si>
    <t>Обнаружение Trichomonas vaginalis (соскоб)</t>
  </si>
  <si>
    <t>Обнаружение Candida albicans (сокоб)</t>
  </si>
  <si>
    <t>Д-димер</t>
  </si>
  <si>
    <t>Фибриноген</t>
  </si>
  <si>
    <t>5.6.2.5</t>
  </si>
  <si>
    <t>5.6.2.6</t>
  </si>
  <si>
    <t>5.6.2.7</t>
  </si>
  <si>
    <t>5.6.2.8</t>
  </si>
  <si>
    <t>Анализ крови на СОЭ</t>
  </si>
  <si>
    <t>Подсчет тромбоцитов</t>
  </si>
  <si>
    <t xml:space="preserve">Альфа-амилаза </t>
  </si>
  <si>
    <t>Серомукоиды</t>
  </si>
  <si>
    <t>Определение липопротеинов высокой плотности</t>
  </si>
  <si>
    <t>Мочевая кислота</t>
  </si>
  <si>
    <t>ГГТ (гаммаглутамилтрансфераза)</t>
  </si>
  <si>
    <t xml:space="preserve">Глюкоза крови </t>
  </si>
  <si>
    <t>Исследование крови на сифилис (ИФА суммарные АТ+ РМП)</t>
  </si>
  <si>
    <t xml:space="preserve">ТТГ </t>
  </si>
  <si>
    <t>Лютеинизирующий гормон (ЛГ)</t>
  </si>
  <si>
    <t>обнаружение бактерий лептотрикс</t>
  </si>
  <si>
    <t>6.1.2.60</t>
  </si>
  <si>
    <t>6.1.2.61</t>
  </si>
  <si>
    <t>6.1.2.62</t>
  </si>
  <si>
    <t>6.1.2.63</t>
  </si>
  <si>
    <t>УЗИ комплексно органов брюшной полости  (печень, желчный пузырь, поджелудочная железа, селезенка)</t>
  </si>
  <si>
    <t>Определение суммарных антител класса IGG к вирусу гепатита "С"</t>
  </si>
  <si>
    <t>6.1.2.64</t>
  </si>
  <si>
    <t>5.9. РЕФЛЕКСОТЕРАПИЯ</t>
  </si>
  <si>
    <t>5.9.1</t>
  </si>
  <si>
    <t>Иглорефлексотерапия (ИРТ)-1 сеанс</t>
  </si>
  <si>
    <t>5.9.2</t>
  </si>
  <si>
    <t>Сеанс гомосениатрии</t>
  </si>
  <si>
    <t>5.9.3</t>
  </si>
  <si>
    <t>5.9.4</t>
  </si>
  <si>
    <t>Сеанс ИТР при лечении никотиновой зависимости</t>
  </si>
  <si>
    <t>Сеанс ИТР "Снижение веса"</t>
  </si>
  <si>
    <t>Нейросонография</t>
  </si>
  <si>
    <t>3.5 УСЛУГИ В ДЕТСКОМ ПОЛИКЛИНИЧЕСКОМ ОТДЕЛЕНИИ</t>
  </si>
  <si>
    <t>3.5.1</t>
  </si>
  <si>
    <t>3.5.2</t>
  </si>
  <si>
    <t>3.5.3</t>
  </si>
  <si>
    <t>3.5.4</t>
  </si>
  <si>
    <t>3.5.5</t>
  </si>
  <si>
    <t>3.5.6</t>
  </si>
  <si>
    <t>ЭХОкардиография</t>
  </si>
  <si>
    <t>Комплексное обследование для новорожденных (ГБС, МВС, нейросонография, узи т/бедр. суставов)</t>
  </si>
  <si>
    <t>УЗИ тазобедренных суставов (детей до 6 мес.)</t>
  </si>
  <si>
    <t>УЗИ позвоночных артерий</t>
  </si>
  <si>
    <t>Комплексное обследование детей старше 1 года(узи печени, почек, щит.железы,гениталий)</t>
  </si>
  <si>
    <t>Консультация доктора наук</t>
  </si>
  <si>
    <t>Консультация кандидата медицинских наук</t>
  </si>
  <si>
    <t>Повторный прием доктора и кандидата мед.наук, врача высшей категории</t>
  </si>
  <si>
    <t>Повторный прием врача первой, второй категории, без категории</t>
  </si>
  <si>
    <t>Консультативный прием по контрацепции и планированию семьи</t>
  </si>
  <si>
    <t>Лечение в дневном стационаре 5 дней (без медикаментов):</t>
  </si>
  <si>
    <t>Первичная консультация терапевта - 1 услуга</t>
  </si>
  <si>
    <t>Повторная консультация терапевта - 2 услуги</t>
  </si>
  <si>
    <t>Лечение в дневном стационаре 10 дней (без медикаментов):</t>
  </si>
  <si>
    <t>Повторная консультация терапевта - 5 услуг</t>
  </si>
  <si>
    <t>Лечение в дневном стационаре 5 дней (с медикаментами):</t>
  </si>
  <si>
    <t>Лечение в дневном стационаре 10 дней(с медикаментами):</t>
  </si>
  <si>
    <t>Комплексное обследование для лечения в дневном стационаре:</t>
  </si>
  <si>
    <t>Исследование крови на сифилис</t>
  </si>
  <si>
    <t>Рентгенография грудной клетки (одна проекция)</t>
  </si>
  <si>
    <t>4.8.1.2</t>
  </si>
  <si>
    <t>4.8.1.3</t>
  </si>
  <si>
    <t>4.8.1.4</t>
  </si>
  <si>
    <t>4.8.2.1</t>
  </si>
  <si>
    <t>4.8.2.2</t>
  </si>
  <si>
    <t>4.8.2.3</t>
  </si>
  <si>
    <t>4.8.2.</t>
  </si>
  <si>
    <t>4.8.3.</t>
  </si>
  <si>
    <t>4.8.3.1</t>
  </si>
  <si>
    <t>4.8.3.2</t>
  </si>
  <si>
    <t>4.8.3.3</t>
  </si>
  <si>
    <t>4.8.4.</t>
  </si>
  <si>
    <t>4.8.4.1</t>
  </si>
  <si>
    <t>4.8.4.2</t>
  </si>
  <si>
    <t>4.8.4.3</t>
  </si>
  <si>
    <t>4.8.5.</t>
  </si>
  <si>
    <t>4.8.5.1</t>
  </si>
  <si>
    <t>4.8.5.2</t>
  </si>
  <si>
    <t>4.8.5.3</t>
  </si>
  <si>
    <t>4.8.5.4</t>
  </si>
  <si>
    <t>4.8.5.6</t>
  </si>
  <si>
    <t>4.8.5.7</t>
  </si>
  <si>
    <t>4.8.5.8</t>
  </si>
  <si>
    <t>Грыжесечение при пупочной грыже средних размеров при дефекте брюшной стенки от 5см до 15см</t>
  </si>
  <si>
    <r>
      <t>1 госпитализация в отделении гинекология осуществляется: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</t>
    </r>
  </si>
  <si>
    <t>Комплекс работ по подготовке к захоронению гнилостно измененного трупа (с возможным одеванием)</t>
  </si>
  <si>
    <r>
      <t>Тазобедренного сустава (</t>
    </r>
    <r>
      <rPr>
        <sz val="14"/>
        <rFont val="Arial Narrow"/>
        <family val="2"/>
        <charset val="204"/>
      </rPr>
      <t xml:space="preserve">верхней трети бедра, области тазобедренного сустава и ягодичной области одноим. стороны) </t>
    </r>
  </si>
  <si>
    <r>
      <t>Области позвоночника (</t>
    </r>
    <r>
      <rPr>
        <sz val="14"/>
        <rFont val="Arial Narrow"/>
        <family val="2"/>
        <charset val="204"/>
      </rPr>
      <t>области задней пов-ти шеи, спины и поясн.-крестовой области от левой до правой задней аксилярной)</t>
    </r>
  </si>
  <si>
    <t>4.8.1.5</t>
  </si>
  <si>
    <t>Койко-день- 1 день</t>
  </si>
  <si>
    <t>4.8.3.4</t>
  </si>
  <si>
    <t>Медицинское освидетельствование,                                                           проводимое для получения водительских прав категории А.В</t>
  </si>
  <si>
    <t>Медицинское освидетельствование,                                                           проводимое для получения водительских прав категории С, Д</t>
  </si>
  <si>
    <t>Электроэнцефалография (ЭЭГ)</t>
  </si>
  <si>
    <t xml:space="preserve">Койко-день - 5 дней </t>
  </si>
  <si>
    <t xml:space="preserve">Койко-день - 10 дней </t>
  </si>
  <si>
    <t>Койко-день - 5 дней</t>
  </si>
  <si>
    <t>Исследования врача-офтальмолога (острота зрения,поля зрения, цветоощущение, глазное дно, биомикроскопия)</t>
  </si>
  <si>
    <t>Исследования врача-офтальмолога (острота зрения, поля зрения, цветоощущение, глазное дно, биомикроскопия)</t>
  </si>
  <si>
    <t>Вегетто-сосудистая дистония</t>
  </si>
  <si>
    <t>Хроническая почечная недостаточность</t>
  </si>
  <si>
    <t>Диабетическая нефропатия</t>
  </si>
  <si>
    <t>госпит.</t>
  </si>
  <si>
    <t>Метросальпингография</t>
  </si>
  <si>
    <t>Косметический шов</t>
  </si>
  <si>
    <t>Онкоцитология</t>
  </si>
  <si>
    <t>Вливание озонированного раствора в/в, малая озонотерапия+аутогемотерапия</t>
  </si>
  <si>
    <t>Озонирование влагалища проточным методом</t>
  </si>
  <si>
    <t>Таблетированный (медикаментозный)аборт</t>
  </si>
  <si>
    <t>Осмотр врачом гинекологом (определение срока беременности)</t>
  </si>
  <si>
    <t>Женский надзор (комплексное обследование женской  половой системы)</t>
  </si>
  <si>
    <t>УЗИ для определения срока беременности</t>
  </si>
  <si>
    <t>Консультация гинеколога</t>
  </si>
  <si>
    <t>Консультация профессора</t>
  </si>
  <si>
    <t>Герниопластика с протезированием</t>
  </si>
  <si>
    <t>Герниопластика с протезированием больших размеров</t>
  </si>
  <si>
    <t>Герниопластика без протезирования</t>
  </si>
  <si>
    <t>Удаление доброкачественной опух.наружной локализ. (св.10см)</t>
  </si>
  <si>
    <t>Удаление доброкачественной опух.наружной локализ. (св.3см)</t>
  </si>
  <si>
    <t>Лигатурный свищ</t>
  </si>
  <si>
    <t>Бальзамирование</t>
  </si>
  <si>
    <t>Вскрытие трупов</t>
  </si>
  <si>
    <t>Услуги по госпитализации в сервисную 1-о местную палату (№ 412,426) 1 к/м в день</t>
  </si>
  <si>
    <t>Пребывание для обследования</t>
  </si>
  <si>
    <t>урография экскреторная (без стоимости контраста)</t>
  </si>
  <si>
    <t>урография экскреторная со стоимостью контраста (1амп.урография)</t>
  </si>
  <si>
    <t>урография экскреторная со стоимостью контраста (2амп.урография)</t>
  </si>
  <si>
    <t>урография экскреторная со стоимостью контраста (1амп.омнипака)</t>
  </si>
  <si>
    <t>первичное двойное контрастирование желудка</t>
  </si>
  <si>
    <t>придаточные пазухи носа в 1 проекции</t>
  </si>
  <si>
    <t>придаточные пазухи носа в 2 проекциях</t>
  </si>
  <si>
    <t>контрастная гаймография в 2-х проекциях</t>
  </si>
  <si>
    <t>поясничнокрестцовый отдел позв. - 4 пр.</t>
  </si>
  <si>
    <t>грудной отдел позвоночника в 2-х пр.</t>
  </si>
  <si>
    <t>шейный отдел позвоночника в 2-х пр.</t>
  </si>
  <si>
    <t>просвечивание пищевода, желудка, ДПК (рентгеноскопия)</t>
  </si>
  <si>
    <t>ребер</t>
  </si>
  <si>
    <t>костей в 1-ой пр.</t>
  </si>
  <si>
    <t>костей в 2-х пр.</t>
  </si>
  <si>
    <t>функциональная рентгенография стоп с нагрузкой</t>
  </si>
  <si>
    <t>цистография в 2-х проекциях (без стоимости контраста)</t>
  </si>
  <si>
    <t>уретрография (без стоимости контраста)</t>
  </si>
  <si>
    <t>рентгенография зубов</t>
  </si>
  <si>
    <t>консультация рентгенолога (описание снимка)</t>
  </si>
  <si>
    <t>Аудиометрия-лор</t>
  </si>
  <si>
    <t>Электростимуляция</t>
  </si>
  <si>
    <t xml:space="preserve">мочевой пузырь </t>
  </si>
  <si>
    <t>плевральная полость с одной стороны</t>
  </si>
  <si>
    <t>Доплерография, ЦДК сосудов брахноцефального ствола</t>
  </si>
  <si>
    <t>Доплерография, ЦДК артерий нижних конечностей</t>
  </si>
  <si>
    <t>Доплерография, ЦДК вен нижних конечностей</t>
  </si>
  <si>
    <t>Доплерография, ЦДК брюшного отдела аорта</t>
  </si>
  <si>
    <t>Доплерография, ЦДК сосудов почек</t>
  </si>
  <si>
    <t>процедура</t>
  </si>
  <si>
    <t>мин</t>
  </si>
  <si>
    <t>Озонотерапия физ.раствора</t>
  </si>
  <si>
    <t>Озонотерапия воды</t>
  </si>
  <si>
    <t>Точечное лазеротерапия</t>
  </si>
  <si>
    <t xml:space="preserve">Лазерное облучение </t>
  </si>
  <si>
    <t>1 сеанс</t>
  </si>
  <si>
    <t>1 точка</t>
  </si>
  <si>
    <t xml:space="preserve">Лазерная фотоипликация </t>
  </si>
  <si>
    <t>Фотовакуумный лазерный массаж</t>
  </si>
  <si>
    <t>Вакуумный фотофорез</t>
  </si>
  <si>
    <t>Определение длительности кровотечения по Дуке</t>
  </si>
  <si>
    <t>Определение сывороточного железа</t>
  </si>
  <si>
    <t>Исследование мочевых камней с рекомендацией по питанию</t>
  </si>
  <si>
    <t>I.    Общеклинические исследования:</t>
  </si>
  <si>
    <t>5.6.1. Общеклинические исследования мочи :</t>
  </si>
  <si>
    <t>Определение  диастазы в моче</t>
  </si>
  <si>
    <t>5.6.2. Общеклинические исследования мокроты, выпотных жидкостей, ликвора и др. :</t>
  </si>
  <si>
    <t>5.6.2.2</t>
  </si>
  <si>
    <t>5.6.2.9</t>
  </si>
  <si>
    <t>Исследование отделяемого ран, свищей, эрозий (без забора)</t>
  </si>
  <si>
    <t>Исследование отделяемого из носоглотки:</t>
  </si>
  <si>
    <t>5.6.3. Общеклинические исследования кала :</t>
  </si>
  <si>
    <t xml:space="preserve"> II. Гематологические исследования:</t>
  </si>
  <si>
    <t>5.6.4. Гематологические исследования (без забора):</t>
  </si>
  <si>
    <t>Общий анализ крови с микроскопией</t>
  </si>
  <si>
    <t>5.6.4.3</t>
  </si>
  <si>
    <t>5.6.5. Коагулологические исследования (без забора):</t>
  </si>
  <si>
    <t>5.6.5.5</t>
  </si>
  <si>
    <t>5.6.5.6</t>
  </si>
  <si>
    <t>5.6.5.7</t>
  </si>
  <si>
    <t>5.6.5.8</t>
  </si>
  <si>
    <t>5.6.6. Биохимические исследования (без забора):</t>
  </si>
  <si>
    <t>Калий, натрий, хлориды</t>
  </si>
  <si>
    <t>Проба Реберга(клиренс креатинина)</t>
  </si>
  <si>
    <t>Глюкозотолерантный тест</t>
  </si>
  <si>
    <t>5.6.6.1</t>
  </si>
  <si>
    <t>5.6.6.3</t>
  </si>
  <si>
    <t>5.6.6.6</t>
  </si>
  <si>
    <t>5.6.6.7</t>
  </si>
  <si>
    <t>5.6.6.8</t>
  </si>
  <si>
    <t>5.6.6.14</t>
  </si>
  <si>
    <t>5.6.6.16</t>
  </si>
  <si>
    <t>5.6.6.17</t>
  </si>
  <si>
    <t>5.6.6.19</t>
  </si>
  <si>
    <t>5.6.6.20</t>
  </si>
  <si>
    <t>5.6.6.21</t>
  </si>
  <si>
    <t>5.6.6.22</t>
  </si>
  <si>
    <t>5.6.6.23</t>
  </si>
  <si>
    <t>5.6.6.25</t>
  </si>
  <si>
    <t>5.6.7 Иммунологические  исследования:</t>
  </si>
  <si>
    <t>Исследование пунктатов выделений из молочной железы</t>
  </si>
  <si>
    <t>Исследование соскобов и отпечатков эрозий,ран, свищей</t>
  </si>
  <si>
    <t>Исследование мокроты</t>
  </si>
  <si>
    <t>Хорионический гонадотропин (ХГЧ)</t>
  </si>
  <si>
    <t>Инсулин</t>
  </si>
  <si>
    <t>5.6.7.1</t>
  </si>
  <si>
    <t>5.6.7.4</t>
  </si>
  <si>
    <t>5.6.8.Цитологические исследования</t>
  </si>
  <si>
    <t>5.6.8.2</t>
  </si>
  <si>
    <t>5.6.8.3</t>
  </si>
  <si>
    <t>5.6.8.4</t>
  </si>
  <si>
    <t>5.6.8.5</t>
  </si>
  <si>
    <t>5.6.8.7</t>
  </si>
  <si>
    <t>5.6.9.1</t>
  </si>
  <si>
    <t>5.6.9.2</t>
  </si>
  <si>
    <t>5.6.9.3</t>
  </si>
  <si>
    <t>5.6.9.4</t>
  </si>
  <si>
    <t>5.6.9.5</t>
  </si>
  <si>
    <t>5.6.9.6</t>
  </si>
  <si>
    <t>5.6.9.7</t>
  </si>
  <si>
    <t>5.6.9.8</t>
  </si>
  <si>
    <t>5.6.9.9</t>
  </si>
  <si>
    <t>5.6.9.10</t>
  </si>
  <si>
    <t>5.6.9.11</t>
  </si>
  <si>
    <t>5.6.10. Маркеры опухолевого роста</t>
  </si>
  <si>
    <t>5.6.9. Гормональные исследования</t>
  </si>
  <si>
    <t>5.6.11. Серологические исследования</t>
  </si>
  <si>
    <t>5.6.10.1</t>
  </si>
  <si>
    <t>5.6.10.2</t>
  </si>
  <si>
    <t>5.6.11.1</t>
  </si>
  <si>
    <t>5.6.11.2</t>
  </si>
  <si>
    <t>5.6.11.3</t>
  </si>
  <si>
    <t>5.6.11.4</t>
  </si>
  <si>
    <t>5.6.11.5</t>
  </si>
  <si>
    <t>5.6.11.6</t>
  </si>
  <si>
    <t>5.6.11.7</t>
  </si>
  <si>
    <t>5.6.11.8</t>
  </si>
  <si>
    <t>5.6.11.9</t>
  </si>
  <si>
    <t>5.6.11.10</t>
  </si>
  <si>
    <t>5.6.11.11</t>
  </si>
  <si>
    <t>5.6.11.12</t>
  </si>
  <si>
    <t>5.6.11.13</t>
  </si>
  <si>
    <t>5.6.12.  Дополнительные исследования</t>
  </si>
  <si>
    <t>5.6.12.1</t>
  </si>
  <si>
    <t>5.6.12.2</t>
  </si>
  <si>
    <t>5.6.12.3</t>
  </si>
  <si>
    <t>Забор венозной крови</t>
  </si>
  <si>
    <t>Забор капиллярной крови</t>
  </si>
  <si>
    <t>Определение глюкозы в моче</t>
  </si>
  <si>
    <t>Определение кетоновых тел в моче</t>
  </si>
  <si>
    <t>Определение белка Бэнс - Джонса в моче</t>
  </si>
  <si>
    <t>Определение желчных пигментов</t>
  </si>
  <si>
    <t>Общий анализ кала (копрограмма)</t>
  </si>
  <si>
    <t>Кал на яйца глистов</t>
  </si>
  <si>
    <t>Общий анализ крови на анализаторе (5 Diff)</t>
  </si>
  <si>
    <t>Тропонин I</t>
  </si>
  <si>
    <t xml:space="preserve">Острый и хронический простатит                   </t>
  </si>
  <si>
    <t xml:space="preserve">Цистит                               </t>
  </si>
  <si>
    <t xml:space="preserve">Воспалител. заболевания наруж.пол.органов </t>
  </si>
  <si>
    <t>УЗДГ полового члена по поводу эректильной дисфункции (без стоимости протезов)</t>
  </si>
  <si>
    <t>Массаж предстательной железы</t>
  </si>
  <si>
    <t>Замена цистостомы</t>
  </si>
  <si>
    <t>Замена нефростомы</t>
  </si>
  <si>
    <t>Инстиляция в мочевой пузырь</t>
  </si>
  <si>
    <t>Трокарная цистостомия (со ст-ю дренажа)</t>
  </si>
  <si>
    <t>Трокарная цистостомия (без  ст-ти дренажа)</t>
  </si>
  <si>
    <t>Урофлоуметрия</t>
  </si>
  <si>
    <t>Мужской надзор (комплексное обследование мужской  мочеполовой системы)</t>
  </si>
  <si>
    <t>Конхопластика</t>
  </si>
  <si>
    <t>Миригопластика</t>
  </si>
  <si>
    <t>Промывание наружного слухового прохода</t>
  </si>
  <si>
    <t>Пункция околоносовых пазух</t>
  </si>
  <si>
    <t>Риноэндоскопический осмотр</t>
  </si>
  <si>
    <t>Парамеатальная блокада</t>
  </si>
  <si>
    <t>Удаление серной пробки</t>
  </si>
  <si>
    <t>Консультация врача отоларинголога</t>
  </si>
  <si>
    <t>Дневной стационар:</t>
  </si>
  <si>
    <t xml:space="preserve">Последствия внутри-черепной травмы    </t>
  </si>
  <si>
    <t>Остеохондроз позвоночника</t>
  </si>
  <si>
    <t>Поражение перифирических нервов</t>
  </si>
  <si>
    <t>Облучение др. источниками света (инфокрасный лазер)</t>
  </si>
  <si>
    <t>мошонка с лимфоузлами</t>
  </si>
  <si>
    <t>Комплексное гинекологическое УЗИ</t>
  </si>
  <si>
    <t>Дуплексное исследование вен нижних конечностей (УЗДГ+ЦДК)</t>
  </si>
  <si>
    <t xml:space="preserve">Дуплексное исследование артерий нижних конечностей (УЗДГ+ЦДК) </t>
  </si>
  <si>
    <t xml:space="preserve">Перкутанная пункционная нефростомия (без ст-ти  дренажа)                         </t>
  </si>
  <si>
    <t>Услуги по госпитализации в сервисную 2-х местную палату (№ 405) 1 к/м в день</t>
  </si>
  <si>
    <t>Услуги по госпитализации в сервисную 1-о местную палату (№ 427) 1 к/м в день</t>
  </si>
  <si>
    <t>Услуги по госпитализации в сервисную  1-о местную палату (№ 17) 1 к/м в день</t>
  </si>
  <si>
    <t>Услуги по госпитализации в сервисную 2-х местную палату (№ 14,15) 1 к/м в день</t>
  </si>
  <si>
    <t>Услуги по госпитализации в сервисную  1-о местную палату (№ 217) 1 к/м в день</t>
  </si>
  <si>
    <t>Услуги по госпитализации в сервисную 2-х местную палату (№215) 1 к/м в день</t>
  </si>
  <si>
    <t>Услуги по госпитализации в сервисную  2-х местную палату (№ 314) 1 к/м в день</t>
  </si>
  <si>
    <t>Услуги по госпитализации в сервисную  1-о местную палату (№ 101) 1 к/м в день</t>
  </si>
  <si>
    <t>Услуги по госпитализации в сервисную  1-о местную палату (№ 102) 1 к/м в день</t>
  </si>
  <si>
    <t xml:space="preserve">Сальпинголизис (бесплодие) </t>
  </si>
  <si>
    <t>Выбор оперирующего врача по желанию пациента</t>
  </si>
  <si>
    <t>Выбор оперирующего(заведующего) врача по желанию пациента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</si>
  <si>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</si>
  <si>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</si>
  <si>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</si>
  <si>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</si>
  <si>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</si>
  <si>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</si>
  <si>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</si>
  <si>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</si>
  <si>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</si>
  <si>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</si>
  <si>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</si>
  <si>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</si>
  <si>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</si>
  <si>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2.5.8</t>
  </si>
  <si>
    <t>2.5.27</t>
  </si>
  <si>
    <t>2.5.28</t>
  </si>
  <si>
    <t>2.5.29</t>
  </si>
  <si>
    <t>2.5.30</t>
  </si>
  <si>
    <t>2.5.31</t>
  </si>
  <si>
    <t>2.5.32</t>
  </si>
  <si>
    <t>2.5.33</t>
  </si>
  <si>
    <t>2.5.34</t>
  </si>
  <si>
    <t>2.5.35</t>
  </si>
  <si>
    <t>2.5.36</t>
  </si>
  <si>
    <t>2.5.37</t>
  </si>
  <si>
    <t>2.5.38</t>
  </si>
  <si>
    <t>2.5.39*</t>
  </si>
  <si>
    <t>2.5.40*</t>
  </si>
  <si>
    <t>2.5.41*</t>
  </si>
  <si>
    <t>2.5.42*</t>
  </si>
  <si>
    <t xml:space="preserve">2.7.                УРОЛОГИЧЕСКОЕ ОТДЕЛЕНИЕ </t>
  </si>
  <si>
    <t>2.7.9</t>
  </si>
  <si>
    <t>2.7.10</t>
  </si>
  <si>
    <t>2.7.11</t>
  </si>
  <si>
    <t>2.7.12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</si>
  <si>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</si>
  <si>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</si>
  <si>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</si>
  <si>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</si>
  <si>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</si>
  <si>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</si>
  <si>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</si>
  <si>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</si>
  <si>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2.7.21</t>
  </si>
  <si>
    <t>2.7.22</t>
  </si>
  <si>
    <t>2.7.23</t>
  </si>
  <si>
    <t>2.7.24</t>
  </si>
  <si>
    <t>2.7.25</t>
  </si>
  <si>
    <t>2.7.26</t>
  </si>
  <si>
    <t>2.7.27</t>
  </si>
  <si>
    <t>2.7.28</t>
  </si>
  <si>
    <t>2.7.29</t>
  </si>
  <si>
    <t>2.7.30</t>
  </si>
  <si>
    <t>2.7.31</t>
  </si>
  <si>
    <t>2.7.32</t>
  </si>
  <si>
    <t>2.7.33</t>
  </si>
  <si>
    <t>2.7.34</t>
  </si>
  <si>
    <t>2.7.35</t>
  </si>
  <si>
    <t>2.7.36</t>
  </si>
  <si>
    <t>2.7.37</t>
  </si>
  <si>
    <t>2.7.38</t>
  </si>
  <si>
    <t>2.7.39</t>
  </si>
  <si>
    <t>2.7.40</t>
  </si>
  <si>
    <t>2.7.41</t>
  </si>
  <si>
    <t>2.7.42</t>
  </si>
  <si>
    <t>2.7.43</t>
  </si>
  <si>
    <t>2.7.44</t>
  </si>
  <si>
    <t>2.7.45</t>
  </si>
  <si>
    <t>2.7.46</t>
  </si>
  <si>
    <t>2.7.47</t>
  </si>
  <si>
    <t>2.7.48</t>
  </si>
  <si>
    <t>2.7.49</t>
  </si>
  <si>
    <t>2.7.50</t>
  </si>
  <si>
    <t>2.7.51</t>
  </si>
  <si>
    <t>2.7.52</t>
  </si>
  <si>
    <t>2.7.53</t>
  </si>
  <si>
    <t>2.7.54</t>
  </si>
  <si>
    <t>2.7.55</t>
  </si>
  <si>
    <t>2.7.56</t>
  </si>
  <si>
    <t>2.7.57</t>
  </si>
  <si>
    <t>2.7.58</t>
  </si>
  <si>
    <t>2.7.59</t>
  </si>
  <si>
    <t>2.7.60</t>
  </si>
  <si>
    <t>2.7.61</t>
  </si>
  <si>
    <t>2.7.62</t>
  </si>
  <si>
    <t>2.7.63</t>
  </si>
  <si>
    <t>2.7.64</t>
  </si>
  <si>
    <t>2.7.65</t>
  </si>
  <si>
    <t>2.7.66</t>
  </si>
  <si>
    <t>2.7.67</t>
  </si>
  <si>
    <t>2.7.68</t>
  </si>
  <si>
    <t>2.7.69</t>
  </si>
  <si>
    <t>2.7.70</t>
  </si>
  <si>
    <t>2.7.71</t>
  </si>
  <si>
    <t>2.7.72</t>
  </si>
  <si>
    <t>2.7.73</t>
  </si>
  <si>
    <t>2.7.74</t>
  </si>
  <si>
    <t>2.7.75</t>
  </si>
  <si>
    <t>2.7.76</t>
  </si>
  <si>
    <t>2.7.77</t>
  </si>
  <si>
    <t>2.7.78</t>
  </si>
  <si>
    <t>2.7.79</t>
  </si>
  <si>
    <t>2.7.80</t>
  </si>
  <si>
    <t>2.7.81</t>
  </si>
  <si>
    <t>2.7.82</t>
  </si>
  <si>
    <t>2.7.83</t>
  </si>
  <si>
    <t>2.7.84</t>
  </si>
  <si>
    <t>2.7.85</t>
  </si>
  <si>
    <t>2.8    ОТОЛАРИНГОЛОГИЧЕСКОЕ ОТДЕЛЕНИЕ</t>
  </si>
  <si>
    <t>2.8.14</t>
  </si>
  <si>
    <t>2.8.15</t>
  </si>
  <si>
    <t>2.8.16</t>
  </si>
  <si>
    <t>2.8.17</t>
  </si>
  <si>
    <t>2.8.18</t>
  </si>
  <si>
    <t>2.8.19</t>
  </si>
  <si>
    <t>2.8.20</t>
  </si>
  <si>
    <t>2.8.21</t>
  </si>
  <si>
    <t>2.8.22</t>
  </si>
  <si>
    <t>2.8.23</t>
  </si>
  <si>
    <t>2.8.24</t>
  </si>
  <si>
    <t>2.8.25</t>
  </si>
  <si>
    <t>2.8.26</t>
  </si>
  <si>
    <t>2.8.27</t>
  </si>
  <si>
    <t>2.8.28</t>
  </si>
  <si>
    <t>2.8.29</t>
  </si>
  <si>
    <t>2.8.30</t>
  </si>
  <si>
    <t>2.8.31</t>
  </si>
  <si>
    <t>2.8.32</t>
  </si>
  <si>
    <t>2.8.33</t>
  </si>
  <si>
    <t>2.8.34</t>
  </si>
  <si>
    <t>2.8.35</t>
  </si>
  <si>
    <t>2.8.36</t>
  </si>
  <si>
    <t>2.8.37</t>
  </si>
  <si>
    <t>2.8.38</t>
  </si>
  <si>
    <t>2.8.39</t>
  </si>
  <si>
    <t>2.8.40</t>
  </si>
  <si>
    <t>2.8.41</t>
  </si>
  <si>
    <t>2.8.42</t>
  </si>
  <si>
    <t>2.8.43</t>
  </si>
  <si>
    <t>2.8.44</t>
  </si>
  <si>
    <t>5.1.2.7</t>
  </si>
  <si>
    <t>5.1.2.9</t>
  </si>
  <si>
    <t>5.1.2.10</t>
  </si>
  <si>
    <t>5.1.3.9</t>
  </si>
  <si>
    <t>5.1.4.4</t>
  </si>
  <si>
    <t>5.1.5.6</t>
  </si>
  <si>
    <t>5.1.5.7</t>
  </si>
  <si>
    <t>5.1.5.8</t>
  </si>
  <si>
    <t>5.1.5.9</t>
  </si>
  <si>
    <t>5.1.5.10</t>
  </si>
  <si>
    <t>5.1.5.11</t>
  </si>
  <si>
    <t>5.3.5.3</t>
  </si>
  <si>
    <t>5.3.5.4</t>
  </si>
  <si>
    <t>5.3.5.5</t>
  </si>
  <si>
    <t>5.3.5.6</t>
  </si>
  <si>
    <t>5.3.6.43</t>
  </si>
  <si>
    <t>5.3.6.44</t>
  </si>
  <si>
    <t>5.3.6.46</t>
  </si>
  <si>
    <t>5.3.6.47</t>
  </si>
  <si>
    <t>5.3.6.48</t>
  </si>
  <si>
    <t>5.3.6.49</t>
  </si>
  <si>
    <t>5.3.6.50</t>
  </si>
  <si>
    <t>5.3.6.51</t>
  </si>
  <si>
    <t>5.3.6.52</t>
  </si>
  <si>
    <t>5.3.6.53</t>
  </si>
  <si>
    <t>5.3.6.54</t>
  </si>
  <si>
    <t>5.3.6.55</t>
  </si>
  <si>
    <t>5.3.6.56</t>
  </si>
  <si>
    <t>5.3.6.57</t>
  </si>
  <si>
    <t>5.3.6.58</t>
  </si>
  <si>
    <t>5.4.3</t>
  </si>
  <si>
    <t>5.7.4.1</t>
  </si>
  <si>
    <t>5.7.4.2</t>
  </si>
  <si>
    <t>5.7.4.3</t>
  </si>
  <si>
    <t>5.7.4.4</t>
  </si>
  <si>
    <t>5.7.4.5</t>
  </si>
  <si>
    <t>5.7.4.7</t>
  </si>
  <si>
    <t>5.7.4.8</t>
  </si>
  <si>
    <t>5.7.4.9</t>
  </si>
  <si>
    <t>5.7.4.10</t>
  </si>
  <si>
    <t>1.1.12</t>
  </si>
  <si>
    <t>1.1.13</t>
  </si>
  <si>
    <t>2.1.9</t>
  </si>
  <si>
    <t>2.2.7</t>
  </si>
  <si>
    <t>2.2.12</t>
  </si>
  <si>
    <t>2.2.16</t>
  </si>
  <si>
    <t>2.2.17</t>
  </si>
  <si>
    <t>2.2.18</t>
  </si>
  <si>
    <t>2.2.19</t>
  </si>
  <si>
    <t>2.2.20</t>
  </si>
  <si>
    <t>2.2.21</t>
  </si>
  <si>
    <t>Услуги по госпитализации в сервисную 3-х местную палату (№ 111,113) к/м в день</t>
  </si>
  <si>
    <t>2.9  НЕВРОЛОГИЧЕСКОЕ ОТДЕЛЕНИЕ</t>
  </si>
  <si>
    <t>2.9.2</t>
  </si>
  <si>
    <t>2.9.1</t>
  </si>
  <si>
    <t>2.9.3</t>
  </si>
  <si>
    <t>2.9.4</t>
  </si>
  <si>
    <t>2.9.5</t>
  </si>
  <si>
    <t>2.9.6</t>
  </si>
  <si>
    <t xml:space="preserve">       2.11. РЕАНИМАЦИЯ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</si>
  <si>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</si>
  <si>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</si>
  <si>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</si>
  <si>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</si>
  <si>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</si>
  <si>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</si>
  <si>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</si>
  <si>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</si>
  <si>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</si>
  <si>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2.11.10</t>
  </si>
  <si>
    <t>2.11.11</t>
  </si>
  <si>
    <t>2.11.12</t>
  </si>
  <si>
    <t>2.11.13</t>
  </si>
  <si>
    <t xml:space="preserve">     2.12.   ПАТОЛОГОАНАТОМИЯ</t>
  </si>
  <si>
    <t>2.12.1</t>
  </si>
  <si>
    <t>2.12.2   Санитарная обработка тела</t>
  </si>
  <si>
    <t>2.12.2.1</t>
  </si>
  <si>
    <t>2.12.2.2</t>
  </si>
  <si>
    <t>2.12.2.3</t>
  </si>
  <si>
    <t>2.12.2.4</t>
  </si>
  <si>
    <t>2.12.2.5</t>
  </si>
  <si>
    <t>2.12.3. Причесывание</t>
  </si>
  <si>
    <t>2.12.3.1</t>
  </si>
  <si>
    <t>2.12.3.2</t>
  </si>
  <si>
    <t>2.12.4.</t>
  </si>
  <si>
    <t>2.12.4.1</t>
  </si>
  <si>
    <t>2.12.4.2</t>
  </si>
  <si>
    <t>2.12.5.</t>
  </si>
  <si>
    <t>2.12.5.1</t>
  </si>
  <si>
    <t>2.12.5.2</t>
  </si>
  <si>
    <t>2.12.5.3</t>
  </si>
  <si>
    <t>2.12.5.4</t>
  </si>
  <si>
    <t>2.12.5.5</t>
  </si>
  <si>
    <t>2.12.6.</t>
  </si>
  <si>
    <t>2.12.6.1</t>
  </si>
  <si>
    <t>2.12.6.2</t>
  </si>
  <si>
    <t>2.12.6.3</t>
  </si>
  <si>
    <t>2.12.6.4</t>
  </si>
  <si>
    <t>2.12.6.5</t>
  </si>
  <si>
    <t>2.12.7.     Консервация тела покойного</t>
  </si>
  <si>
    <t>2.12.7.1</t>
  </si>
  <si>
    <t>2.12.7.2</t>
  </si>
  <si>
    <t>2.12.7.3</t>
  </si>
  <si>
    <t>2.12.7.4</t>
  </si>
  <si>
    <t>2.12.7.5</t>
  </si>
  <si>
    <t>2.12.7.6</t>
  </si>
  <si>
    <t>2.12.7.7</t>
  </si>
  <si>
    <t>2.12.7.8</t>
  </si>
  <si>
    <t>2.12.7.9</t>
  </si>
  <si>
    <t>2.12.7.10</t>
  </si>
  <si>
    <t>2.12.8. Консервация мягких тканей лица и шеи (дополнительно)</t>
  </si>
  <si>
    <t>2.12.8.1</t>
  </si>
  <si>
    <t>2.12.8.2</t>
  </si>
  <si>
    <t>2.12.9. Введение консерванта в кровеносные сосуды (дополнительно)</t>
  </si>
  <si>
    <t>2.12.9.1</t>
  </si>
  <si>
    <t>2.12.9.2</t>
  </si>
  <si>
    <t>2.12.9.3</t>
  </si>
  <si>
    <t>2.12.10. Реставрация лица (с учетом прижизненной фотографии) в случае грубых повреждений при различных травмах</t>
  </si>
  <si>
    <t>2.12.10.1</t>
  </si>
  <si>
    <t>2.12.10.2</t>
  </si>
  <si>
    <t>2.12.11. Хранение трупа в холодильной камере после исследования, при отсутствии объектиных причин, препятствующих своевременному взятию покойного</t>
  </si>
  <si>
    <t>2.12.11.1</t>
  </si>
  <si>
    <t>2.12.11.2</t>
  </si>
  <si>
    <t>2.13.1.  Доплата за срочное оказание ритуальных услуг*, оказание услуг в выходные и праздничные дни</t>
  </si>
  <si>
    <t>2.14.1.  Гистологические исследования биопсийного и операционного материала  (1 блок, 1 кусочек)</t>
  </si>
  <si>
    <t>2.14.1.1</t>
  </si>
  <si>
    <t>2.14.1.2</t>
  </si>
  <si>
    <t>2.14.1.3</t>
  </si>
  <si>
    <t>2.14.1.4</t>
  </si>
  <si>
    <t>2.14.1.5</t>
  </si>
  <si>
    <t>2.14.1.6</t>
  </si>
  <si>
    <t>2.14.1.7</t>
  </si>
  <si>
    <t>2.14.1.8</t>
  </si>
  <si>
    <t>2.14.1.9</t>
  </si>
  <si>
    <t>2.14.1.10</t>
  </si>
  <si>
    <t>2.14.1.11</t>
  </si>
  <si>
    <t>2.14.1.12</t>
  </si>
  <si>
    <t>2.14.1.13</t>
  </si>
  <si>
    <t>2.14.1.14</t>
  </si>
  <si>
    <t>2.14.1.15</t>
  </si>
  <si>
    <t>2.14.1.16</t>
  </si>
  <si>
    <t>2.14.1.17</t>
  </si>
  <si>
    <t>2.14.1.18</t>
  </si>
  <si>
    <t>2.14.1.19</t>
  </si>
  <si>
    <t>2.14.1.20</t>
  </si>
  <si>
    <t>2.14.1.21</t>
  </si>
  <si>
    <t xml:space="preserve">       2.15 ГИПЕРБАРИЧЕСКАЯ ОКСИГЕНАЦИЯ</t>
  </si>
  <si>
    <t>2.15.1</t>
  </si>
  <si>
    <t>2.15.2</t>
  </si>
  <si>
    <t>2.16.ПЕРЕВОЗКА БОЛЬНЫХ</t>
  </si>
  <si>
    <t>2.16.1.</t>
  </si>
  <si>
    <t>2.16.2.</t>
  </si>
  <si>
    <t>2.5.39</t>
  </si>
  <si>
    <t>2.5.40</t>
  </si>
  <si>
    <t>2.5.41</t>
  </si>
  <si>
    <t>2.5.42</t>
  </si>
  <si>
    <t>2.5.38*</t>
  </si>
  <si>
    <t>2.5.43*</t>
  </si>
  <si>
    <t xml:space="preserve">Патология  наружного уха (новообразование, на ружный отит, фурункул уха, отогематома травмы,деформация наружного уха) Оперативное лечение                                                                                                    </t>
  </si>
  <si>
    <t xml:space="preserve">Патология среднего уха ( острый средний отит, хронический средний отит,мирингит) Консервативное лечение                                                   </t>
  </si>
  <si>
    <t xml:space="preserve">Патология внутреннего уха (отосклероз, болезнь Меньера , нейросенсорная тугоухость)                                                                                                      </t>
  </si>
  <si>
    <t xml:space="preserve">Хронический отит.Хирургическое лечение.                                                               </t>
  </si>
  <si>
    <t xml:space="preserve">Патология  полости носа, околоносовых пазух                                     </t>
  </si>
  <si>
    <t xml:space="preserve">Патология  наружного носа.Оперативное лечение                                   </t>
  </si>
  <si>
    <t xml:space="preserve">Патология  наружного носа.Консервативное лечение                                                          </t>
  </si>
  <si>
    <t xml:space="preserve">Эндоскопическоелечение(вазомоторный ринит, полип носа, гипертрофический ринит)                                                                            </t>
  </si>
  <si>
    <t xml:space="preserve">Хирургическое лечение: деформация наружного носа и перегородки носа)   </t>
  </si>
  <si>
    <t xml:space="preserve">Патология глотки (хронический тонзиллит, новообразования глотки)       </t>
  </si>
  <si>
    <t xml:space="preserve">Патология глотки ( аденоиды)                                                                 </t>
  </si>
  <si>
    <t xml:space="preserve">Патология гортани (хронический .ларингит, киста гортани, афония)            </t>
  </si>
  <si>
    <t xml:space="preserve">Выбор хирургического метода                                                                  </t>
  </si>
  <si>
    <t>Услуги по госпитализации в сервисную 2-х местную палату (№ 313,316) 1 к/м в день</t>
  </si>
  <si>
    <t>2.8.45</t>
  </si>
  <si>
    <t>2.8.46</t>
  </si>
  <si>
    <t>7.5. ПРАЧЕЧНАЯ</t>
  </si>
  <si>
    <t>7.5.1</t>
  </si>
  <si>
    <t>Стирка белья</t>
  </si>
  <si>
    <t>1 кг</t>
  </si>
  <si>
    <t>7.6.1</t>
  </si>
  <si>
    <t>7.6.2.</t>
  </si>
  <si>
    <t>7.6. ЦСО</t>
  </si>
  <si>
    <t>Обработка</t>
  </si>
  <si>
    <t>1 бикс</t>
  </si>
  <si>
    <t>Стериализация</t>
  </si>
  <si>
    <t>Выписка из амбулаторной карты</t>
  </si>
  <si>
    <t>5.7.4.  Лазерное лечение</t>
  </si>
  <si>
    <t>5.7.5</t>
  </si>
  <si>
    <t>Физиотерапия "МАВИТ"</t>
  </si>
  <si>
    <t>фистулография</t>
  </si>
  <si>
    <t>5.3.6.59</t>
  </si>
  <si>
    <t>запись результатов обследования на электр. Носитель</t>
  </si>
  <si>
    <t>метросальпингография (рентген)</t>
  </si>
  <si>
    <t>Справка</t>
  </si>
  <si>
    <t>5.3.6.60</t>
  </si>
  <si>
    <t>5.3.6.61</t>
  </si>
  <si>
    <t>5.3.6.62</t>
  </si>
  <si>
    <t>Доплерография, ЦДК сосудов мошонки</t>
  </si>
  <si>
    <t>УЗДГ фетоплацентарного и маточноплацентарного кровотоков</t>
  </si>
  <si>
    <t>5.1.5.12</t>
  </si>
  <si>
    <t>4.8.4.4</t>
  </si>
  <si>
    <t>Снимок исследования</t>
  </si>
  <si>
    <t>Спирография</t>
  </si>
  <si>
    <t>Исследования врача-офтальмолога</t>
  </si>
  <si>
    <t>Рентгенография органов грудной клетки ( в одной проекции)</t>
  </si>
  <si>
    <t>Инъекция внутривенная капельно</t>
  </si>
  <si>
    <t>2.1.10</t>
  </si>
  <si>
    <t>Услуги по госпитализации в сервисную 2-х местную палату (№ 1,2 ) 1 к/м в день</t>
  </si>
  <si>
    <t>5.5.2.2</t>
  </si>
  <si>
    <t>5.5.2.3</t>
  </si>
  <si>
    <t>Эзофагогастродуоденоскопия + заливка серебром</t>
  </si>
  <si>
    <t>Диагностика инфекции Helicobacter Pilori</t>
  </si>
  <si>
    <t xml:space="preserve">Ультразвуковая терапия </t>
  </si>
  <si>
    <t>5.7.2.9</t>
  </si>
  <si>
    <t>7.3.3.</t>
  </si>
  <si>
    <t>Выписка из истории болезни стационарного больного</t>
  </si>
  <si>
    <t>Диагностическое выскабливание и другие малые хирургические операции (нарушение менструальной функции, миома, эндоцервикоз)                                                         КДЛ- 1700,00            ЭКГ-250,00               конс. - 700,00</t>
  </si>
  <si>
    <t>коленный сустав - 1 пр.</t>
  </si>
  <si>
    <t>1.1.2</t>
  </si>
  <si>
    <t>Консультация врача первой категории</t>
  </si>
  <si>
    <t>почки и надпочечники</t>
  </si>
  <si>
    <t>2.5.44*</t>
  </si>
  <si>
    <t>Услуги по госпитализации в сервисную 3-х местную палату (№ 6) 1 к/м в день</t>
  </si>
  <si>
    <t>5.6.12.4</t>
  </si>
  <si>
    <t>За срочность выполнения дополнительно 50% стоимости анализа</t>
  </si>
  <si>
    <t>Головы (лобно-височной и затылочной области) 1 ед.</t>
  </si>
  <si>
    <t>Лица (лобной, окологлазничной, верхней и нижнечелюстной области) 1 ед.</t>
  </si>
  <si>
    <t>Шеи  1 ед.</t>
  </si>
  <si>
    <t>Воротниковой зоны (задней пов-ти шеи, спины до уровня 7-го грудного позвонка, передней пов-ти гр. клетки)1,5 ед.</t>
  </si>
  <si>
    <t>Верхней конечности 1,5 ед.</t>
  </si>
  <si>
    <t>Плечевого сустава (верхней трети плеча, области плечевого сустава и надплечья одноименной стороны) 1 ед.</t>
  </si>
  <si>
    <t>Локтевого сустава (верхней трети плеча, области локтевого сустава и нижней трети надплечья одноим. стороны) 1 ед.</t>
  </si>
  <si>
    <t>Лучезапястного сустава (промального отдела кисти, области лучезапястного сустава и предплечья) 1 ед.</t>
  </si>
  <si>
    <t>Кисти и предплечья 1 ед.</t>
  </si>
  <si>
    <r>
      <t>Области грудной клетки (</t>
    </r>
    <r>
      <rPr>
        <sz val="14"/>
        <rFont val="Arial Narrow"/>
        <family val="2"/>
        <charset val="204"/>
      </rPr>
      <t>области передней пов-ти гр. клетки от передних границ надплечий до реберных дуг и обратно)2,5ед.</t>
    </r>
  </si>
  <si>
    <t>Грудного отдела позвоночника 1,5 ед.</t>
  </si>
  <si>
    <t>Пояснично-крестцовой области (от 1-го поясничного позвонка до нижних ягодичных складок) 1 ед.</t>
  </si>
  <si>
    <t>Спины  2 ед.</t>
  </si>
  <si>
    <t>Нижней конечности 1,5 ед.</t>
  </si>
  <si>
    <r>
      <t>Тазобедренного сустава (</t>
    </r>
    <r>
      <rPr>
        <sz val="14"/>
        <rFont val="Arial Narrow"/>
        <family val="2"/>
        <charset val="204"/>
      </rPr>
      <t>верхней трети бедра, области тазобедренного сустава и ягодичной области одноим. стороны) 1 ед.</t>
    </r>
  </si>
  <si>
    <t>Голеностопного сустава (проксимального отдела стопы, области голеностопного сустава и нижней трети голени) 1 ед.</t>
  </si>
  <si>
    <t>Стопы и голени  1 ед.</t>
  </si>
  <si>
    <t>Лица (лобной, окологлазничной, верхней и нижнечелюстной области)1ед.</t>
  </si>
  <si>
    <t>Шейного отдела позвоночника 1 ед.</t>
  </si>
  <si>
    <t>Воротниковой зоны (задней пов-ти шеи, спины до уровня 7-го грудного позвонка, передней пов-ти гр. клетки) 1,5 ед.</t>
  </si>
  <si>
    <t>Плечевого сустава (верхней трети плеча, области плечевого сустава и надплечья одноименной стороны)1 ед.</t>
  </si>
  <si>
    <t>Области грудной клетки (области передней пов-ти гр. клетки от передних границ надплечий до реберных дуг и обратно)2,5ед.</t>
  </si>
  <si>
    <r>
      <t>Спины (</t>
    </r>
    <r>
      <rPr>
        <sz val="14"/>
        <rFont val="Arial Narrow"/>
        <family val="2"/>
        <charset val="204"/>
      </rPr>
      <t>от шейного позвонка до 1-го пояснич. позвонка и от левой до правой средней оккалярной линии, включая поясницу)2 ед.</t>
    </r>
  </si>
  <si>
    <t>1.1.1</t>
  </si>
  <si>
    <t>Консультация врача высшей категории</t>
  </si>
  <si>
    <t>УЗИ при беременности до 14 недель</t>
  </si>
  <si>
    <t xml:space="preserve">УЗИ после 14 недель беременности </t>
  </si>
  <si>
    <t>Гинекологическое УЗИ трансабдоминально</t>
  </si>
  <si>
    <t>предстательная железа  трансабдоминально</t>
  </si>
  <si>
    <t>трансректальное исследование предстательной железы (ТрУЗИ)</t>
  </si>
  <si>
    <t>УЗИ почки, мочеточника с одной стороны, мочевой музырь</t>
  </si>
  <si>
    <t>3.1.3</t>
  </si>
  <si>
    <t>3.1.4</t>
  </si>
  <si>
    <t>Протромбиновый индекс, МНО</t>
  </si>
  <si>
    <t>5.8.3</t>
  </si>
  <si>
    <t>5.8.6</t>
  </si>
  <si>
    <t>Шейно -грудного отдела позвоночника (обл.задней поверхности шеи и обл.спины до 1го пояс.позвонка) 2.0 ед.</t>
  </si>
  <si>
    <t>5.8.12</t>
  </si>
  <si>
    <t>5.8.14</t>
  </si>
  <si>
    <t>Коленного сустава (верхней трети голени, области коленного сустава и нижней трети бедра) 1 ед.</t>
  </si>
  <si>
    <t>Области позвоночника (области задней пов-ти шеи, спины и поясн.-крестовой области от левой до правой задней аксилярной линии) 2,5 ед</t>
  </si>
  <si>
    <t xml:space="preserve">         6.1.ПРОФИЛАКТИЧЕСКИЕ ОСМОТРЫ ВО ВЗРОСЛОМ    ПОЛИКЛИНИЧЕСКОМ ОТДЕЛЕНИИ</t>
  </si>
  <si>
    <t xml:space="preserve">Конъюнктивальная биомикроскопия </t>
  </si>
  <si>
    <t>Гинекологическое УЗИ полостным датчиком (контроль после лечения)</t>
  </si>
  <si>
    <t xml:space="preserve">Комплексное исследование предстательной железы </t>
  </si>
  <si>
    <t xml:space="preserve">Кольпоскопия шейки матки </t>
  </si>
  <si>
    <t>Кардиотокография при многоплодной беременности</t>
  </si>
  <si>
    <t>Кардиотокография при одноплодной беременности</t>
  </si>
  <si>
    <t>5.7.1.7</t>
  </si>
  <si>
    <t>5.1.4.2</t>
  </si>
  <si>
    <t>Антитела к ТПО</t>
  </si>
  <si>
    <t>5.6.9.2.0</t>
  </si>
  <si>
    <t>С-пентид</t>
  </si>
  <si>
    <t>Железо общее</t>
  </si>
  <si>
    <t>5.6.6.27</t>
  </si>
  <si>
    <t>5.6.6.28</t>
  </si>
  <si>
    <t>Услуги по госпитализации в сервисную 1-оместную палату (№ 405, 406) 1 к/м в день</t>
  </si>
  <si>
    <t>Услуги по госпитализации в сервисную 1-оместную палату (№ 420, 421) 1 к/м в день</t>
  </si>
  <si>
    <t>Услуги по госпитализации в сервисную 2-х местную палату (№ 413) 1 к/м в день</t>
  </si>
  <si>
    <t>2.16.3.</t>
  </si>
  <si>
    <t>2.16.4.</t>
  </si>
  <si>
    <t>2.16.5.</t>
  </si>
  <si>
    <t xml:space="preserve">  УТВЕРЖДАЮ:
Главный врач ГБУЗ СО "СГКБ №8"
________________А. В. Вавилов
«09» января 2019 г.</t>
  </si>
  <si>
    <t>6.1.2.65</t>
  </si>
  <si>
    <t xml:space="preserve">Психиатрическое освидетельствование </t>
  </si>
  <si>
    <t xml:space="preserve">Патология наружного уха. Консервативное лечение                                                 </t>
  </si>
  <si>
    <t xml:space="preserve">Патология наружного уха. Хирургическое лечение                                  </t>
  </si>
  <si>
    <t xml:space="preserve">Патология среднего уха. Консервативное лечение                                    </t>
  </si>
  <si>
    <t xml:space="preserve">Патология среднего уха. Хирургическое лечение                                        </t>
  </si>
  <si>
    <t xml:space="preserve">Патология среднего уха. Хирургическое лечение с использованием микроскопа                </t>
  </si>
  <si>
    <t xml:space="preserve">Патология внутреннего уха. Консервативное лечение                                 </t>
  </si>
  <si>
    <t xml:space="preserve">Патология  полости носа. Гайморит. Консервативное лечение                    </t>
  </si>
  <si>
    <t xml:space="preserve">Патология  полости носа. Гайморит. Хирургическое лечение                       </t>
  </si>
  <si>
    <t xml:space="preserve">Патология полости носа. Эндоскопическое лечение гайморита                                  </t>
  </si>
  <si>
    <t xml:space="preserve">Вазоматорный риносинусит                                                                         </t>
  </si>
  <si>
    <t xml:space="preserve">Вазоматорный риносинусит. Хирургическое лечение                                 </t>
  </si>
  <si>
    <t xml:space="preserve">Вазоматорный риносинусит. Эндоскопическое лечение                               </t>
  </si>
  <si>
    <t xml:space="preserve">Хирургическое лечение (деформация наружного носа)                              </t>
  </si>
  <si>
    <t xml:space="preserve">Хронический ларингит. Консервативное лечение                                                          </t>
  </si>
  <si>
    <t xml:space="preserve">Хронический тонзиллит. Консервативное лечение                                           </t>
  </si>
  <si>
    <t xml:space="preserve">Патология наружного носа. Хирургическое лечение                                     </t>
  </si>
  <si>
    <t xml:space="preserve">Патология наружного носа. Консервативное лечение                                     </t>
  </si>
  <si>
    <t xml:space="preserve">МКБ.Камни мочеточника. Оперативное лечение                                              </t>
  </si>
  <si>
    <t xml:space="preserve">МКБ.Камни почки.Оперативное лечение                                                     </t>
  </si>
  <si>
    <t xml:space="preserve">Варикоцеле односторонняя                                                                          </t>
  </si>
  <si>
    <t xml:space="preserve">Гидроцеле и сперматоцеле                                                                       </t>
  </si>
  <si>
    <t xml:space="preserve">Орхиэктомия                                                                                               </t>
  </si>
  <si>
    <t xml:space="preserve">Обрезание.Пластика уздечки полового члена                                                       </t>
  </si>
  <si>
    <t xml:space="preserve">Доброкачественные образования наружных половых органов                                                </t>
  </si>
  <si>
    <t xml:space="preserve">Биопсия простаты                                                                                          </t>
  </si>
  <si>
    <t xml:space="preserve">Цистоскопия с биопсией                  </t>
  </si>
  <si>
    <t xml:space="preserve">Цистоскопия                                     </t>
  </si>
  <si>
    <t xml:space="preserve">Бужирование уретры                        </t>
  </si>
  <si>
    <t xml:space="preserve">Комплексное амб.лечение и обследование воспалит.заболев мочепол.системы.ДГПЖ                                                                                     </t>
  </si>
  <si>
    <t xml:space="preserve">Комплексное амб.лечение и обследование воспалит.заболев мочепол.системы.Уретрит (ИППП)                                                                                </t>
  </si>
  <si>
    <t xml:space="preserve">Комплексное амб.лечение и обследование воспалит.заболев мочепол.системы.Пиелонефрит.                                                                </t>
  </si>
  <si>
    <t xml:space="preserve">Комплексное амб.лечение и обследование воспалит.заболев мочепол.системы.Эпидидимт.                                                                                       </t>
  </si>
  <si>
    <t xml:space="preserve">Комплексное амб.лечение и обследование воспалит.заболев мочепол.системы.Простатит и эрректильные дисфункции.                           </t>
  </si>
  <si>
    <t xml:space="preserve">Комплексное амб.лечение и обследование воспалит.заболев мочепол.системы.Цистит (ГАМП)                                                         </t>
  </si>
  <si>
    <t xml:space="preserve">Пункция кисты почки под контролем УЗИ                     </t>
  </si>
  <si>
    <t xml:space="preserve">Пункция кисты почки под контролем УЗИ                                                          </t>
  </si>
  <si>
    <t xml:space="preserve">Операция Сапожкова 2 этап                                                                                                    </t>
  </si>
  <si>
    <t xml:space="preserve">Операция Сапожкова 1 этап                                                              </t>
  </si>
  <si>
    <t xml:space="preserve">Эпицистостомия                                                                                      </t>
  </si>
  <si>
    <t xml:space="preserve">Троакарная цистостомия                                                                                 </t>
  </si>
  <si>
    <t xml:space="preserve">Эпидидимэктомия                                                                                              </t>
  </si>
  <si>
    <t xml:space="preserve">Цистолитотомия                                                                                             </t>
  </si>
  <si>
    <t xml:space="preserve">Пластика наружных половых органов (без   протезирования)                         </t>
  </si>
  <si>
    <t xml:space="preserve">Оперативное лечение болезни Пейрони (без протезирования)                                                 </t>
  </si>
  <si>
    <t xml:space="preserve">Иссечение кисты почки                                                                                                           </t>
  </si>
  <si>
    <t xml:space="preserve">Слинговые операции по поводу недержания мочи (без стоимости слинговых материалов)   </t>
  </si>
  <si>
    <t xml:space="preserve">Полип уретры у женщин                                                                                         </t>
  </si>
  <si>
    <t xml:space="preserve">КЛТ    нижняя  / 3                                                                                                 </t>
  </si>
  <si>
    <t xml:space="preserve">КЛТ    средняя/  3                                                                                           </t>
  </si>
  <si>
    <t xml:space="preserve">КЛТ    верхняя / 3                                                                               </t>
  </si>
  <si>
    <t xml:space="preserve">КЛТ. Почка.                                                                                                    </t>
  </si>
  <si>
    <t xml:space="preserve">КЛТ    нижняя  / 3                                                                         </t>
  </si>
  <si>
    <t xml:space="preserve">КЛТ    средняя/  3                        </t>
  </si>
  <si>
    <t xml:space="preserve">КЛТ    верхняя / 3                                                                         </t>
  </si>
  <si>
    <t xml:space="preserve">КЛТ. Почка.                                                                            </t>
  </si>
  <si>
    <t xml:space="preserve">Дробление камня мочевого пузыря до 2 см                                                                       </t>
  </si>
  <si>
    <t xml:space="preserve">Дробление камня мочевого пузыря более 2 см                                                           </t>
  </si>
  <si>
    <t xml:space="preserve">Иссчение урахуса                                                                                       </t>
  </si>
  <si>
    <t xml:space="preserve">Лапароскопическая нефрэктомия                                                               </t>
  </si>
  <si>
    <t xml:space="preserve">Лапароскопическое иссечение кисты  почки                                                        </t>
  </si>
  <si>
    <t xml:space="preserve">Лапароскопическое клиппирование варикацеле                                               </t>
  </si>
  <si>
    <t xml:space="preserve">Оптическая уретротомия                       </t>
  </si>
  <si>
    <t xml:space="preserve">Оптическая уретротомия                                                                             </t>
  </si>
  <si>
    <t xml:space="preserve">ТУР уретероцеле                              </t>
  </si>
  <si>
    <t xml:space="preserve">ТУР уретероцеле                                                                                         </t>
  </si>
  <si>
    <t xml:space="preserve">ТУР устья мочеточника                    </t>
  </si>
  <si>
    <t xml:space="preserve">ТУР устья мочеточника                                                                             </t>
  </si>
  <si>
    <t xml:space="preserve">ТУР мочевого пузыря                    </t>
  </si>
  <si>
    <t xml:space="preserve">ТУР мочевого пузыря                                                                             </t>
  </si>
  <si>
    <t xml:space="preserve">ТУР предстательной железы ( объем более 80см)                   </t>
  </si>
  <si>
    <t xml:space="preserve">ТУР предстательной железы ( объем до 80см)                        </t>
  </si>
  <si>
    <t xml:space="preserve">ТУР предстательной железы ( объем до 50см)                       </t>
  </si>
  <si>
    <t xml:space="preserve">ТУР предстательной железы ( объем до 40см)                      </t>
  </si>
  <si>
    <t xml:space="preserve">Стентирование почки или мочеточника (без ст-ти   стента)                                                      </t>
  </si>
  <si>
    <t xml:space="preserve">Перкутанная пункционная нефростомия (со ст-тью  дренажа)                                                          </t>
  </si>
  <si>
    <t xml:space="preserve">ТУР предстательной железы ( объем более 80см)                                                    </t>
  </si>
  <si>
    <t xml:space="preserve">ТУР предстательной железы ( объем до 80см)                                                      </t>
  </si>
  <si>
    <t xml:space="preserve">ТУР предстательной железы ( объем до 50см)                                                  </t>
  </si>
  <si>
    <t xml:space="preserve">ТУР предстательной железы ( объем до 40см)                                                 </t>
  </si>
  <si>
    <t xml:space="preserve">МКБ (консервативное лечение)                                                                   </t>
  </si>
  <si>
    <t xml:space="preserve">Двусторонняя уретрокутанеостомия                                                           </t>
  </si>
  <si>
    <t xml:space="preserve">Нефрэктомия                                                                                           </t>
  </si>
  <si>
    <t xml:space="preserve">Резекция опухоли мочевого пузыря без пересадки мочеточника                        </t>
  </si>
  <si>
    <t xml:space="preserve">Резекция опухоли мочевого пузыря с пересадкой мочеточника                           </t>
  </si>
  <si>
    <t xml:space="preserve">Пластика гидронефроза                                                                             </t>
  </si>
  <si>
    <t xml:space="preserve">Пластика структур уретры                                                                        </t>
  </si>
  <si>
    <t xml:space="preserve">Аденомэктомия                                                                                       </t>
  </si>
  <si>
    <t xml:space="preserve">Стерилизация маточных труб                                                                                   </t>
  </si>
  <si>
    <t xml:space="preserve">Ампутация матки                                                                                                   </t>
  </si>
  <si>
    <t xml:space="preserve">Миоэктомия                                                                                                                </t>
  </si>
  <si>
    <t xml:space="preserve">Киста яичника                                                                                                           </t>
  </si>
  <si>
    <t xml:space="preserve">Киста бартолиновой железы                                                         </t>
  </si>
  <si>
    <t xml:space="preserve">Влагалищная гистерэктомия                                                                        </t>
  </si>
  <si>
    <t xml:space="preserve">Пластика половых губ                                                                                           </t>
  </si>
  <si>
    <t xml:space="preserve">Пластическая операция на половых органах                                                                                           </t>
  </si>
  <si>
    <t xml:space="preserve">Операции на придатках                                                                  </t>
  </si>
  <si>
    <t xml:space="preserve">Миомэктомия                                                                             </t>
  </si>
  <si>
    <t xml:space="preserve">Экстирпация матки                                                                          </t>
  </si>
  <si>
    <t xml:space="preserve">Миома матки (ампутация)                                                                    </t>
  </si>
  <si>
    <t xml:space="preserve">Доброкачественные новообразования наружной локализации                            </t>
  </si>
  <si>
    <t xml:space="preserve">Лечение нарушения менструальной функции                                                                                              </t>
  </si>
  <si>
    <t xml:space="preserve">Невоспалительные  болезни  яичника, маточной трубы и широкой связки. Другие невоспалительные болезни матки  (кисты)                                                                                        </t>
  </si>
  <si>
    <t xml:space="preserve">Лечение бесплодия                                                                                     </t>
  </si>
  <si>
    <t xml:space="preserve">Метросальпингография                                                                                                       </t>
  </si>
  <si>
    <t xml:space="preserve">Диатермоконизация шейки матки                                                                           </t>
  </si>
  <si>
    <t xml:space="preserve">Гистероскопия + раздельное диагностическое выскабливание                                    
</t>
  </si>
  <si>
    <t xml:space="preserve">Удаление плацентарного полипа после медикаментозного аборта                                                                                             </t>
  </si>
  <si>
    <t xml:space="preserve">Удаление ВМС с раздельным диагностическим выскабливанием                                                                               </t>
  </si>
  <si>
    <t xml:space="preserve">Полипэктомия с раздельным диагностическим выскабливанием                        </t>
  </si>
  <si>
    <t xml:space="preserve">Раздельное диагностическое выскабливание                                                      </t>
  </si>
  <si>
    <t xml:space="preserve">Медицинский аборт со   сроком беременности  10- 12 недель                            </t>
  </si>
  <si>
    <t>Медицинский аборт со сроком  беременности до 10 недель                                 0</t>
  </si>
  <si>
    <t>СПЕЦИФИКАЦИЯ НА ПЛАТНЫЕ МЕДИЦИНСКИЕ УСЛУГИ В ГБУЗ СО "СГКБ №8"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</si>
</sst>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\ #,##0.00&quot;    &quot;;\-#,##0.00&quot;    &quot;;&quot; -&quot;#&quot;    &quot;;@\ "/>
  </numFmts>
  <fonts count="62">
    <font>
      <sz val="10"/>
      <name val="Arial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6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6"/>
      <name val="Arial Narrow"/>
      <family val="2"/>
      <charset val="204"/>
    </font>
    <font>
      <b/>
      <i/>
      <u/>
      <sz val="12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i/>
      <u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4"/>
      <color indexed="8"/>
      <name val="Arial Cyr"/>
      <family val="2"/>
      <charset val="204"/>
    </font>
    <font>
      <i/>
      <sz val="14"/>
      <color indexed="8"/>
      <name val="Times New Roman"/>
      <family val="1"/>
      <charset val="1"/>
    </font>
    <font>
      <i/>
      <sz val="14"/>
      <color indexed="8"/>
      <name val="Arial Cyr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8" applyNumberFormat="0" applyAlignment="0" applyProtection="0"/>
    <xf numFmtId="0" fontId="27" fillId="20" borderId="19" applyNumberFormat="0" applyAlignment="0" applyProtection="0"/>
    <xf numFmtId="0" fontId="28" fillId="20" borderId="18" applyNumberFormat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1" borderId="24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3" borderId="25" applyNumberFormat="0" applyAlignment="0" applyProtection="0"/>
    <xf numFmtId="0" fontId="38" fillId="0" borderId="26" applyNumberFormat="0" applyFill="0" applyAlignment="0" applyProtection="0"/>
    <xf numFmtId="0" fontId="39" fillId="0" borderId="0" applyNumberFormat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0" fontId="40" fillId="4" borderId="0" applyNumberFormat="0" applyBorder="0" applyAlignment="0" applyProtection="0"/>
  </cellStyleXfs>
  <cellXfs count="3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0" fillId="24" borderId="0" xfId="2" applyFont="1" applyFill="1" applyBorder="1"/>
    <xf numFmtId="0" fontId="12" fillId="24" borderId="0" xfId="0" applyFont="1" applyFill="1" applyAlignment="1">
      <alignment vertical="center"/>
    </xf>
    <xf numFmtId="4" fontId="11" fillId="24" borderId="5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16" fillId="24" borderId="0" xfId="0" applyFont="1" applyFill="1" applyAlignment="1"/>
    <xf numFmtId="164" fontId="10" fillId="24" borderId="0" xfId="0" applyNumberFormat="1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10" fillId="24" borderId="0" xfId="2" applyFont="1" applyFill="1" applyBorder="1" applyAlignment="1"/>
    <xf numFmtId="0" fontId="41" fillId="24" borderId="0" xfId="0" applyFont="1" applyFill="1" applyAlignment="1">
      <alignment vertical="center"/>
    </xf>
    <xf numFmtId="4" fontId="44" fillId="24" borderId="5" xfId="0" applyNumberFormat="1" applyFont="1" applyFill="1" applyBorder="1" applyAlignment="1">
      <alignment horizontal="center" vertical="center" wrapTex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/>
    </xf>
    <xf numFmtId="49" fontId="41" fillId="24" borderId="6" xfId="0" applyNumberFormat="1" applyFont="1" applyFill="1" applyBorder="1" applyAlignment="1">
      <alignment vertical="center"/>
    </xf>
    <xf numFmtId="0" fontId="44" fillId="24" borderId="0" xfId="0" applyFont="1" applyFill="1" applyAlignment="1">
      <alignment vertical="center"/>
    </xf>
    <xf numFmtId="49" fontId="41" fillId="24" borderId="7" xfId="0" applyNumberFormat="1" applyFont="1" applyFill="1" applyBorder="1" applyAlignment="1">
      <alignment vertical="center"/>
    </xf>
    <xf numFmtId="49" fontId="41" fillId="24" borderId="7" xfId="0" applyNumberFormat="1" applyFont="1" applyFill="1" applyBorder="1" applyAlignment="1">
      <alignment vertical="center" wrapText="1"/>
    </xf>
    <xf numFmtId="49" fontId="41" fillId="24" borderId="9" xfId="0" applyNumberFormat="1" applyFont="1" applyFill="1" applyBorder="1" applyAlignment="1">
      <alignment vertical="center"/>
    </xf>
    <xf numFmtId="164" fontId="41" fillId="24" borderId="9" xfId="0" applyNumberFormat="1" applyFont="1" applyFill="1" applyBorder="1" applyAlignment="1">
      <alignment horizontal="center" vertical="center" wrapText="1"/>
    </xf>
    <xf numFmtId="164" fontId="41" fillId="24" borderId="7" xfId="0" applyNumberFormat="1" applyFont="1" applyFill="1" applyBorder="1" applyAlignment="1">
      <alignment horizontal="center" vertical="center" wrapText="1"/>
    </xf>
    <xf numFmtId="49" fontId="41" fillId="24" borderId="8" xfId="0" applyNumberFormat="1" applyFont="1" applyFill="1" applyBorder="1" applyAlignment="1">
      <alignment vertical="center"/>
    </xf>
    <xf numFmtId="0" fontId="15" fillId="24" borderId="0" xfId="2" applyFont="1" applyFill="1" applyBorder="1"/>
    <xf numFmtId="10" fontId="15" fillId="24" borderId="0" xfId="2" applyNumberFormat="1" applyFont="1" applyFill="1" applyBorder="1"/>
    <xf numFmtId="49" fontId="41" fillId="24" borderId="7" xfId="4" applyNumberFormat="1" applyFont="1" applyFill="1" applyBorder="1" applyAlignment="1">
      <alignment horizontal="left" vertical="top" wrapText="1"/>
    </xf>
    <xf numFmtId="4" fontId="41" fillId="24" borderId="7" xfId="2" applyNumberFormat="1" applyFont="1" applyFill="1" applyBorder="1" applyAlignment="1">
      <alignment horizontal="center" readingOrder="1"/>
    </xf>
    <xf numFmtId="0" fontId="41" fillId="24" borderId="6" xfId="4" applyFont="1" applyFill="1" applyBorder="1" applyAlignment="1">
      <alignment wrapText="1"/>
    </xf>
    <xf numFmtId="0" fontId="41" fillId="24" borderId="6" xfId="2" applyFont="1" applyFill="1" applyBorder="1" applyAlignment="1">
      <alignment vertical="top" wrapText="1"/>
    </xf>
    <xf numFmtId="0" fontId="41" fillId="24" borderId="9" xfId="2" applyFont="1" applyFill="1" applyBorder="1" applyAlignment="1">
      <alignment vertical="top" wrapText="1"/>
    </xf>
    <xf numFmtId="49" fontId="41" fillId="24" borderId="10" xfId="0" applyNumberFormat="1" applyFont="1" applyFill="1" applyBorder="1" applyAlignment="1">
      <alignment vertical="center"/>
    </xf>
    <xf numFmtId="49" fontId="41" fillId="24" borderId="11" xfId="0" applyNumberFormat="1" applyFont="1" applyFill="1" applyBorder="1" applyAlignment="1">
      <alignment vertical="center"/>
    </xf>
    <xf numFmtId="49" fontId="41" fillId="24" borderId="9" xfId="4" applyNumberFormat="1" applyFont="1" applyFill="1" applyBorder="1" applyAlignment="1">
      <alignment horizontal="left" vertical="top" wrapText="1"/>
    </xf>
    <xf numFmtId="4" fontId="41" fillId="24" borderId="7" xfId="2" applyNumberFormat="1" applyFont="1" applyFill="1" applyBorder="1" applyAlignment="1">
      <alignment horizontal="center" wrapText="1"/>
    </xf>
    <xf numFmtId="49" fontId="41" fillId="24" borderId="9" xfId="0" applyNumberFormat="1" applyFont="1" applyFill="1" applyBorder="1" applyAlignment="1">
      <alignment vertical="center" wrapText="1"/>
    </xf>
    <xf numFmtId="49" fontId="41" fillId="24" borderId="10" xfId="0" applyNumberFormat="1" applyFont="1" applyFill="1" applyBorder="1" applyAlignment="1">
      <alignment vertical="center" wrapText="1"/>
    </xf>
    <xf numFmtId="49" fontId="3" fillId="24" borderId="9" xfId="4" applyNumberFormat="1" applyFont="1" applyFill="1" applyBorder="1" applyAlignment="1">
      <alignment horizontal="left" vertical="top"/>
    </xf>
    <xf numFmtId="4" fontId="41" fillId="24" borderId="7" xfId="2" applyNumberFormat="1" applyFont="1" applyFill="1" applyBorder="1" applyAlignment="1">
      <alignment horizontal="center" wrapText="1" readingOrder="1"/>
    </xf>
    <xf numFmtId="0" fontId="45" fillId="24" borderId="6" xfId="4" applyFont="1" applyFill="1" applyBorder="1" applyAlignment="1">
      <alignment horizontal="left" vertical="top" wrapText="1"/>
    </xf>
    <xf numFmtId="14" fontId="3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Alignment="1">
      <alignment vertical="center"/>
    </xf>
    <xf numFmtId="164" fontId="19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41" fillId="24" borderId="7" xfId="0" applyFont="1" applyFill="1" applyBorder="1" applyAlignment="1">
      <alignment horizontal="center" vertical="center"/>
    </xf>
    <xf numFmtId="0" fontId="41" fillId="24" borderId="13" xfId="2" applyFont="1" applyFill="1" applyBorder="1"/>
    <xf numFmtId="4" fontId="41" fillId="24" borderId="7" xfId="1" applyNumberFormat="1" applyFont="1" applyFill="1" applyBorder="1" applyAlignment="1">
      <alignment horizontal="center"/>
    </xf>
    <xf numFmtId="0" fontId="41" fillId="24" borderId="9" xfId="2" applyFont="1" applyFill="1" applyBorder="1"/>
    <xf numFmtId="164" fontId="8" fillId="24" borderId="2" xfId="0" applyNumberFormat="1" applyFont="1" applyFill="1" applyBorder="1" applyAlignment="1">
      <alignment horizontal="center" vertical="center" wrapText="1"/>
    </xf>
    <xf numFmtId="164" fontId="7" fillId="24" borderId="3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49" fontId="1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49" fontId="41" fillId="24" borderId="6" xfId="4" applyNumberFormat="1" applyFont="1" applyFill="1" applyBorder="1" applyAlignment="1">
      <alignment vertical="top" wrapText="1"/>
    </xf>
    <xf numFmtId="49" fontId="10" fillId="24" borderId="9" xfId="4" applyNumberFormat="1" applyFont="1" applyFill="1" applyBorder="1" applyAlignment="1">
      <alignment horizontal="left" vertical="top" wrapText="1"/>
    </xf>
    <xf numFmtId="4" fontId="10" fillId="24" borderId="7" xfId="2" applyNumberFormat="1" applyFont="1" applyFill="1" applyBorder="1" applyAlignment="1">
      <alignment horizontal="center" wrapText="1" readingOrder="1"/>
    </xf>
    <xf numFmtId="0" fontId="46" fillId="24" borderId="7" xfId="4" applyFont="1" applyFill="1" applyBorder="1" applyAlignment="1">
      <alignment horizontal="left" vertical="top" wrapText="1"/>
    </xf>
    <xf numFmtId="4" fontId="41" fillId="24" borderId="7" xfId="2" applyNumberFormat="1" applyFont="1" applyFill="1" applyBorder="1" applyAlignment="1">
      <alignment horizontal="right" wrapText="1" readingOrder="1"/>
    </xf>
    <xf numFmtId="0" fontId="3" fillId="24" borderId="6" xfId="4" applyFont="1" applyFill="1" applyBorder="1" applyAlignment="1">
      <alignment horizontal="left" vertical="top" wrapText="1"/>
    </xf>
    <xf numFmtId="0" fontId="3" fillId="24" borderId="7" xfId="2" applyFont="1" applyFill="1" applyBorder="1" applyAlignment="1">
      <alignment horizontal="right" wrapText="1" readingOrder="1"/>
    </xf>
    <xf numFmtId="0" fontId="41" fillId="24" borderId="8" xfId="2" applyFont="1" applyFill="1" applyBorder="1" applyAlignment="1">
      <alignment horizontal="center" vertical="top" wrapText="1"/>
    </xf>
    <xf numFmtId="0" fontId="47" fillId="24" borderId="8" xfId="2" applyFont="1" applyFill="1" applyBorder="1" applyAlignment="1">
      <alignment horizontal="center" vertical="top" wrapText="1"/>
    </xf>
    <xf numFmtId="4" fontId="47" fillId="24" borderId="9" xfId="2" applyNumberFormat="1" applyFont="1" applyFill="1" applyBorder="1" applyAlignment="1">
      <alignment horizontal="center" wrapText="1"/>
    </xf>
    <xf numFmtId="0" fontId="16" fillId="24" borderId="8" xfId="0" applyFont="1" applyFill="1" applyBorder="1" applyAlignment="1">
      <alignment vertical="center"/>
    </xf>
    <xf numFmtId="4" fontId="41" fillId="24" borderId="9" xfId="0" applyNumberFormat="1" applyFont="1" applyFill="1" applyBorder="1" applyAlignment="1">
      <alignment horizontal="center" vertical="center" wrapText="1"/>
    </xf>
    <xf numFmtId="0" fontId="41" fillId="24" borderId="6" xfId="1" applyFont="1" applyFill="1" applyBorder="1" applyAlignment="1">
      <alignment vertical="center" wrapText="1" shrinkToFit="1"/>
    </xf>
    <xf numFmtId="0" fontId="41" fillId="24" borderId="9" xfId="1" applyFont="1" applyFill="1" applyBorder="1" applyAlignment="1">
      <alignment vertical="center" wrapText="1" shrinkToFit="1"/>
    </xf>
    <xf numFmtId="4" fontId="44" fillId="24" borderId="12" xfId="0" applyNumberFormat="1" applyFont="1" applyFill="1" applyBorder="1" applyAlignment="1">
      <alignment horizontal="center" vertical="center" wrapText="1"/>
    </xf>
    <xf numFmtId="4" fontId="44" fillId="24" borderId="0" xfId="0" applyNumberFormat="1" applyFont="1" applyFill="1" applyBorder="1" applyAlignment="1">
      <alignment horizontal="center" vertical="center" wrapText="1"/>
    </xf>
    <xf numFmtId="164" fontId="41" fillId="24" borderId="0" xfId="0" applyNumberFormat="1" applyFont="1" applyFill="1" applyBorder="1" applyAlignment="1">
      <alignment horizontal="center" vertical="center" wrapText="1"/>
    </xf>
    <xf numFmtId="164" fontId="44" fillId="24" borderId="0" xfId="0" applyNumberFormat="1" applyFont="1" applyFill="1" applyAlignment="1">
      <alignment horizontal="centerContinuous" vertical="center"/>
    </xf>
    <xf numFmtId="164" fontId="9" fillId="24" borderId="0" xfId="0" applyNumberFormat="1" applyFont="1" applyFill="1" applyBorder="1" applyAlignment="1">
      <alignment horizontal="center" vertical="center" wrapText="1"/>
    </xf>
    <xf numFmtId="164" fontId="10" fillId="24" borderId="0" xfId="0" applyNumberFormat="1" applyFont="1" applyFill="1" applyBorder="1" applyAlignment="1">
      <alignment horizontal="center" vertical="center" wrapText="1"/>
    </xf>
    <xf numFmtId="164" fontId="10" fillId="24" borderId="7" xfId="0" applyNumberFormat="1" applyFont="1" applyFill="1" applyBorder="1" applyAlignment="1">
      <alignment vertical="center" wrapText="1"/>
    </xf>
    <xf numFmtId="0" fontId="10" fillId="24" borderId="7" xfId="2" applyFont="1" applyFill="1" applyBorder="1"/>
    <xf numFmtId="0" fontId="18" fillId="24" borderId="0" xfId="2" applyFont="1" applyFill="1" applyBorder="1"/>
    <xf numFmtId="9" fontId="15" fillId="24" borderId="0" xfId="2" applyNumberFormat="1" applyFont="1" applyFill="1" applyBorder="1"/>
    <xf numFmtId="0" fontId="41" fillId="24" borderId="0" xfId="2" applyFont="1" applyFill="1" applyBorder="1"/>
    <xf numFmtId="0" fontId="17" fillId="24" borderId="0" xfId="0" applyFont="1" applyFill="1" applyAlignment="1">
      <alignment vertical="center"/>
    </xf>
    <xf numFmtId="0" fontId="41" fillId="24" borderId="0" xfId="0" applyFont="1" applyFill="1" applyBorder="1" applyAlignment="1">
      <alignment vertical="center"/>
    </xf>
    <xf numFmtId="4" fontId="41" fillId="24" borderId="0" xfId="0" applyNumberFormat="1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2" fontId="41" fillId="24" borderId="0" xfId="0" applyNumberFormat="1" applyFont="1" applyFill="1" applyAlignment="1">
      <alignment vertical="center"/>
    </xf>
    <xf numFmtId="0" fontId="12" fillId="24" borderId="0" xfId="0" applyFont="1" applyFill="1" applyBorder="1" applyAlignment="1">
      <alignment vertical="center"/>
    </xf>
    <xf numFmtId="49" fontId="3" fillId="24" borderId="7" xfId="0" applyNumberFormat="1" applyFont="1" applyFill="1" applyBorder="1" applyAlignment="1">
      <alignment vertical="center" wrapText="1"/>
    </xf>
    <xf numFmtId="4" fontId="3" fillId="24" borderId="7" xfId="1" applyNumberFormat="1" applyFont="1" applyFill="1" applyBorder="1" applyAlignment="1">
      <alignment horizontal="center"/>
    </xf>
    <xf numFmtId="49" fontId="56" fillId="24" borderId="6" xfId="0" applyNumberFormat="1" applyFont="1" applyFill="1" applyBorder="1" applyAlignment="1">
      <alignment vertical="center" wrapText="1"/>
    </xf>
    <xf numFmtId="49" fontId="56" fillId="24" borderId="6" xfId="0" applyNumberFormat="1" applyFont="1" applyFill="1" applyBorder="1" applyAlignment="1">
      <alignment vertical="center"/>
    </xf>
    <xf numFmtId="49" fontId="56" fillId="24" borderId="9" xfId="0" applyNumberFormat="1" applyFont="1" applyFill="1" applyBorder="1" applyAlignment="1">
      <alignment vertical="center"/>
    </xf>
    <xf numFmtId="164" fontId="56" fillId="24" borderId="9" xfId="0" applyNumberFormat="1" applyFont="1" applyFill="1" applyBorder="1" applyAlignment="1">
      <alignment horizontal="center" vertical="center" wrapText="1"/>
    </xf>
    <xf numFmtId="164" fontId="57" fillId="24" borderId="0" xfId="0" applyNumberFormat="1" applyFont="1" applyFill="1" applyBorder="1" applyAlignment="1">
      <alignment vertical="center" wrapText="1"/>
    </xf>
    <xf numFmtId="0" fontId="57" fillId="24" borderId="0" xfId="2" applyFont="1" applyFill="1" applyBorder="1"/>
    <xf numFmtId="4" fontId="58" fillId="24" borderId="5" xfId="0" applyNumberFormat="1" applyFont="1" applyFill="1" applyBorder="1" applyAlignment="1">
      <alignment horizontal="center" vertical="center" wrapText="1"/>
    </xf>
    <xf numFmtId="0" fontId="56" fillId="24" borderId="0" xfId="0" applyFont="1" applyFill="1" applyAlignment="1">
      <alignment vertical="center"/>
    </xf>
    <xf numFmtId="0" fontId="59" fillId="24" borderId="0" xfId="0" applyFont="1" applyFill="1" applyAlignment="1">
      <alignment vertical="center"/>
    </xf>
    <xf numFmtId="0" fontId="60" fillId="24" borderId="0" xfId="0" applyFont="1" applyFill="1" applyAlignment="1">
      <alignment vertical="center"/>
    </xf>
    <xf numFmtId="49" fontId="41" fillId="24" borderId="6" xfId="0" applyNumberFormat="1" applyFont="1" applyFill="1" applyBorder="1" applyAlignment="1">
      <alignment vertical="center" wrapText="1"/>
    </xf>
    <xf numFmtId="0" fontId="7" fillId="24" borderId="28" xfId="0" applyFont="1" applyFill="1" applyBorder="1" applyAlignment="1">
      <alignment horizontal="center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0" fontId="10" fillId="24" borderId="6" xfId="4" applyFont="1" applyFill="1" applyBorder="1" applyAlignment="1">
      <alignment horizontal="left" vertical="top" wrapText="1"/>
    </xf>
    <xf numFmtId="0" fontId="41" fillId="24" borderId="6" xfId="4" applyFont="1" applyFill="1" applyBorder="1" applyAlignment="1">
      <alignment horizontal="left" vertical="top" wrapText="1"/>
    </xf>
    <xf numFmtId="0" fontId="41" fillId="24" borderId="6" xfId="1" applyFont="1" applyFill="1" applyBorder="1" applyAlignment="1">
      <alignment horizontal="left" vertical="center" wrapText="1" shrinkToFit="1"/>
    </xf>
    <xf numFmtId="0" fontId="41" fillId="24" borderId="7" xfId="0" applyFont="1" applyFill="1" applyBorder="1" applyAlignment="1">
      <alignment vertical="center"/>
    </xf>
    <xf numFmtId="2" fontId="44" fillId="24" borderId="5" xfId="0" applyNumberFormat="1" applyFont="1" applyFill="1" applyBorder="1" applyAlignment="1">
      <alignment horizontal="center" vertical="center"/>
    </xf>
    <xf numFmtId="2" fontId="44" fillId="24" borderId="7" xfId="0" applyNumberFormat="1" applyFont="1" applyFill="1" applyBorder="1" applyAlignment="1">
      <alignment horizontal="center" vertical="center"/>
    </xf>
    <xf numFmtId="4" fontId="44" fillId="24" borderId="7" xfId="0" applyNumberFormat="1" applyFont="1" applyFill="1" applyBorder="1" applyAlignment="1">
      <alignment horizontal="center" vertical="center"/>
    </xf>
    <xf numFmtId="4" fontId="44" fillId="24" borderId="7" xfId="0" applyNumberFormat="1" applyFont="1" applyFill="1" applyBorder="1" applyAlignment="1">
      <alignment horizontal="center" vertical="center" wrapText="1"/>
    </xf>
    <xf numFmtId="49" fontId="41" fillId="24" borderId="4" xfId="0" applyNumberFormat="1" applyFont="1" applyFill="1" applyBorder="1" applyAlignment="1">
      <alignment vertical="center" wrapText="1"/>
    </xf>
    <xf numFmtId="0" fontId="41" fillId="24" borderId="7" xfId="0" applyFont="1" applyFill="1" applyBorder="1"/>
    <xf numFmtId="49" fontId="41" fillId="24" borderId="16" xfId="0" applyNumberFormat="1" applyFont="1" applyFill="1" applyBorder="1" applyAlignment="1">
      <alignment vertical="center" wrapText="1"/>
    </xf>
    <xf numFmtId="2" fontId="44" fillId="24" borderId="16" xfId="0" applyNumberFormat="1" applyFont="1" applyFill="1" applyBorder="1" applyAlignment="1">
      <alignment horizontal="center" vertical="center"/>
    </xf>
    <xf numFmtId="4" fontId="44" fillId="24" borderId="16" xfId="0" applyNumberFormat="1" applyFont="1" applyFill="1" applyBorder="1" applyAlignment="1">
      <alignment horizontal="center" vertical="center" wrapText="1"/>
    </xf>
    <xf numFmtId="0" fontId="41" fillId="24" borderId="5" xfId="0" applyFont="1" applyFill="1" applyBorder="1"/>
    <xf numFmtId="0" fontId="44" fillId="24" borderId="7" xfId="0" applyFont="1" applyFill="1" applyBorder="1" applyAlignment="1">
      <alignment vertical="center"/>
    </xf>
    <xf numFmtId="164" fontId="41" fillId="24" borderId="12" xfId="0" applyNumberFormat="1" applyFont="1" applyFill="1" applyBorder="1" applyAlignment="1">
      <alignment horizontal="center" vertical="center" wrapText="1"/>
    </xf>
    <xf numFmtId="4" fontId="41" fillId="24" borderId="5" xfId="0" applyNumberFormat="1" applyFont="1" applyFill="1" applyBorder="1" applyAlignment="1">
      <alignment horizontal="center" vertical="center" wrapText="1"/>
    </xf>
    <xf numFmtId="0" fontId="41" fillId="24" borderId="6" xfId="3" applyFont="1" applyFill="1" applyBorder="1" applyAlignment="1">
      <alignment horizontal="left" vertical="top" wrapText="1"/>
    </xf>
    <xf numFmtId="0" fontId="41" fillId="24" borderId="6" xfId="2" applyFont="1" applyFill="1" applyBorder="1" applyAlignment="1">
      <alignment horizontal="left" vertical="top" wrapText="1"/>
    </xf>
    <xf numFmtId="0" fontId="16" fillId="24" borderId="0" xfId="0" applyFont="1" applyFill="1" applyAlignment="1">
      <alignment horizontal="centerContinuous" vertical="center"/>
    </xf>
    <xf numFmtId="49" fontId="16" fillId="24" borderId="0" xfId="0" applyNumberFormat="1" applyFont="1" applyFill="1" applyAlignment="1">
      <alignment horizontal="centerContinuous" vertical="center"/>
    </xf>
    <xf numFmtId="49" fontId="8" fillId="24" borderId="0" xfId="0" applyNumberFormat="1" applyFont="1" applyFill="1" applyAlignment="1">
      <alignment horizontal="center" vertical="center" wrapText="1"/>
    </xf>
    <xf numFmtId="49" fontId="21" fillId="24" borderId="8" xfId="0" applyNumberFormat="1" applyFont="1" applyFill="1" applyBorder="1" applyAlignment="1">
      <alignment horizontal="center" vertical="center" wrapText="1"/>
    </xf>
    <xf numFmtId="164" fontId="10" fillId="24" borderId="8" xfId="0" applyNumberFormat="1" applyFont="1" applyFill="1" applyBorder="1" applyAlignment="1">
      <alignment horizontal="center" vertical="center" wrapText="1"/>
    </xf>
    <xf numFmtId="164" fontId="10" fillId="24" borderId="9" xfId="0" applyNumberFormat="1" applyFont="1" applyFill="1" applyBorder="1" applyAlignment="1">
      <alignment horizontal="center" vertical="center" wrapText="1"/>
    </xf>
    <xf numFmtId="164" fontId="41" fillId="24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164" fontId="41" fillId="24" borderId="0" xfId="0" applyNumberFormat="1" applyFont="1" applyFill="1" applyAlignment="1">
      <alignment horizontal="center" vertical="center"/>
    </xf>
    <xf numFmtId="49" fontId="41" fillId="24" borderId="7" xfId="4" applyNumberFormat="1" applyFont="1" applyFill="1" applyBorder="1" applyAlignment="1">
      <alignment vertical="top" wrapText="1"/>
    </xf>
    <xf numFmtId="4" fontId="41" fillId="24" borderId="6" xfId="0" applyNumberFormat="1" applyFont="1" applyFill="1" applyBorder="1" applyAlignment="1">
      <alignment vertical="center" wrapText="1"/>
    </xf>
    <xf numFmtId="4" fontId="41" fillId="24" borderId="9" xfId="0" applyNumberFormat="1" applyFont="1" applyFill="1" applyBorder="1" applyAlignment="1">
      <alignment vertical="center" wrapText="1"/>
    </xf>
    <xf numFmtId="2" fontId="41" fillId="24" borderId="7" xfId="0" applyNumberFormat="1" applyFont="1" applyFill="1" applyBorder="1" applyAlignment="1">
      <alignment horizontal="center" vertical="center"/>
    </xf>
    <xf numFmtId="0" fontId="41" fillId="24" borderId="9" xfId="4" applyFont="1" applyFill="1" applyBorder="1" applyAlignment="1">
      <alignment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vertical="center" wrapText="1"/>
    </xf>
    <xf numFmtId="2" fontId="41" fillId="24" borderId="7" xfId="0" applyNumberFormat="1" applyFont="1" applyFill="1" applyBorder="1" applyAlignment="1">
      <alignment horizontal="center" vertical="center" wrapText="1"/>
    </xf>
    <xf numFmtId="4" fontId="41" fillId="24" borderId="7" xfId="0" applyNumberFormat="1" applyFont="1" applyFill="1" applyBorder="1" applyAlignment="1">
      <alignment horizontal="center" vertical="center" wrapText="1"/>
    </xf>
    <xf numFmtId="164" fontId="3" fillId="24" borderId="7" xfId="0" applyNumberFormat="1" applyFont="1" applyFill="1" applyBorder="1" applyAlignment="1">
      <alignment horizontal="center" vertical="center"/>
    </xf>
    <xf numFmtId="164" fontId="3" fillId="24" borderId="5" xfId="0" applyNumberFormat="1" applyFont="1" applyFill="1" applyBorder="1" applyAlignment="1">
      <alignment horizontal="center" vertical="center"/>
    </xf>
    <xf numFmtId="4" fontId="3" fillId="24" borderId="7" xfId="0" applyNumberFormat="1" applyFont="1" applyFill="1" applyBorder="1" applyAlignment="1">
      <alignment horizontal="center" vertical="center" wrapText="1"/>
    </xf>
    <xf numFmtId="49" fontId="3" fillId="24" borderId="8" xfId="0" applyNumberFormat="1" applyFont="1" applyFill="1" applyBorder="1" applyAlignment="1">
      <alignment horizontal="center" vertical="center"/>
    </xf>
    <xf numFmtId="49" fontId="41" fillId="24" borderId="8" xfId="0" applyNumberFormat="1" applyFont="1" applyFill="1" applyBorder="1" applyAlignment="1">
      <alignment vertical="center" wrapText="1"/>
    </xf>
    <xf numFmtId="49" fontId="41" fillId="24" borderId="9" xfId="4" applyNumberFormat="1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center"/>
    </xf>
    <xf numFmtId="0" fontId="16" fillId="24" borderId="0" xfId="0" applyFont="1" applyFill="1" applyAlignment="1">
      <alignment horizontal="centerContinuous"/>
    </xf>
    <xf numFmtId="49" fontId="17" fillId="24" borderId="0" xfId="0" applyNumberFormat="1" applyFont="1" applyFill="1" applyAlignment="1">
      <alignment horizontal="centerContinuous"/>
    </xf>
    <xf numFmtId="14" fontId="41" fillId="24" borderId="7" xfId="0" applyNumberFormat="1" applyFont="1" applyFill="1" applyBorder="1" applyAlignment="1">
      <alignment vertical="center" wrapText="1"/>
    </xf>
    <xf numFmtId="4" fontId="41" fillId="24" borderId="7" xfId="2" applyNumberFormat="1" applyFont="1" applyFill="1" applyBorder="1" applyAlignment="1">
      <alignment horizontal="center"/>
    </xf>
    <xf numFmtId="49" fontId="10" fillId="24" borderId="6" xfId="0" applyNumberFormat="1" applyFont="1" applyFill="1" applyBorder="1" applyAlignment="1">
      <alignment vertical="center" wrapText="1"/>
    </xf>
    <xf numFmtId="49" fontId="10" fillId="24" borderId="8" xfId="0" applyNumberFormat="1" applyFont="1" applyFill="1" applyBorder="1" applyAlignment="1">
      <alignment vertical="center"/>
    </xf>
    <xf numFmtId="49" fontId="41" fillId="24" borderId="6" xfId="0" applyNumberFormat="1" applyFont="1" applyFill="1" applyBorder="1" applyAlignment="1">
      <alignment horizontal="left" vertical="center"/>
    </xf>
    <xf numFmtId="49" fontId="10" fillId="24" borderId="9" xfId="0" applyNumberFormat="1" applyFont="1" applyFill="1" applyBorder="1" applyAlignment="1">
      <alignment vertical="center"/>
    </xf>
    <xf numFmtId="49" fontId="10" fillId="24" borderId="8" xfId="0" applyNumberFormat="1" applyFont="1" applyFill="1" applyBorder="1" applyAlignment="1">
      <alignment vertical="center" wrapText="1"/>
    </xf>
    <xf numFmtId="4" fontId="11" fillId="24" borderId="14" xfId="0" applyNumberFormat="1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 vertical="center" wrapText="1"/>
    </xf>
    <xf numFmtId="4" fontId="41" fillId="24" borderId="8" xfId="0" applyNumberFormat="1" applyFont="1" applyFill="1" applyBorder="1" applyAlignment="1">
      <alignment vertical="center" wrapText="1"/>
    </xf>
    <xf numFmtId="49" fontId="3" fillId="24" borderId="6" xfId="0" applyNumberFormat="1" applyFont="1" applyFill="1" applyBorder="1" applyAlignment="1">
      <alignment vertical="center" wrapText="1"/>
    </xf>
    <xf numFmtId="4" fontId="3" fillId="24" borderId="6" xfId="0" applyNumberFormat="1" applyFont="1" applyFill="1" applyBorder="1" applyAlignment="1">
      <alignment vertical="center" wrapText="1"/>
    </xf>
    <xf numFmtId="4" fontId="3" fillId="24" borderId="9" xfId="0" applyNumberFormat="1" applyFont="1" applyFill="1" applyBorder="1" applyAlignment="1">
      <alignment vertical="center" wrapText="1"/>
    </xf>
    <xf numFmtId="0" fontId="41" fillId="24" borderId="7" xfId="0" applyFont="1" applyFill="1" applyBorder="1" applyAlignment="1">
      <alignment vertical="center" wrapText="1"/>
    </xf>
    <xf numFmtId="4" fontId="41" fillId="24" borderId="6" xfId="0" applyNumberFormat="1" applyFont="1" applyFill="1" applyBorder="1" applyAlignment="1">
      <alignment horizontal="left" vertical="center" wrapText="1"/>
    </xf>
    <xf numFmtId="4" fontId="41" fillId="24" borderId="9" xfId="0" applyNumberFormat="1" applyFont="1" applyFill="1" applyBorder="1" applyAlignment="1">
      <alignment horizontal="left" vertical="center" wrapText="1"/>
    </xf>
    <xf numFmtId="4" fontId="41" fillId="24" borderId="10" xfId="0" applyNumberFormat="1" applyFont="1" applyFill="1" applyBorder="1" applyAlignment="1">
      <alignment horizontal="left" vertical="center" wrapText="1"/>
    </xf>
    <xf numFmtId="0" fontId="41" fillId="24" borderId="6" xfId="0" applyFont="1" applyFill="1" applyBorder="1" applyAlignment="1">
      <alignment horizontal="left" vertical="center" wrapText="1"/>
    </xf>
    <xf numFmtId="0" fontId="41" fillId="24" borderId="9" xfId="0" applyFont="1" applyFill="1" applyBorder="1" applyAlignment="1">
      <alignment horizontal="left" vertical="center" wrapText="1"/>
    </xf>
    <xf numFmtId="14" fontId="3" fillId="24" borderId="7" xfId="0" applyNumberFormat="1" applyFont="1" applyFill="1" applyBorder="1" applyAlignment="1">
      <alignment vertical="center" wrapText="1"/>
    </xf>
    <xf numFmtId="4" fontId="10" fillId="24" borderId="9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Alignment="1">
      <alignment horizontal="centerContinuous" vertical="center"/>
    </xf>
    <xf numFmtId="164" fontId="6" fillId="24" borderId="0" xfId="0" applyNumberFormat="1" applyFont="1" applyFill="1" applyAlignment="1">
      <alignment horizontal="centerContinuous" vertical="center"/>
    </xf>
    <xf numFmtId="0" fontId="41" fillId="24" borderId="8" xfId="0" applyFont="1" applyFill="1" applyBorder="1" applyAlignment="1">
      <alignment horizontal="left" vertical="center"/>
    </xf>
    <xf numFmtId="0" fontId="3" fillId="24" borderId="7" xfId="0" applyFont="1" applyFill="1" applyBorder="1" applyAlignment="1">
      <alignment horizontal="left" vertical="center"/>
    </xf>
    <xf numFmtId="49" fontId="41" fillId="24" borderId="0" xfId="0" applyNumberFormat="1" applyFont="1" applyFill="1" applyAlignment="1">
      <alignment vertical="center"/>
    </xf>
    <xf numFmtId="164" fontId="10" fillId="24" borderId="0" xfId="0" applyNumberFormat="1" applyFont="1" applyFill="1" applyAlignment="1">
      <alignment horizontal="center" vertical="center"/>
    </xf>
    <xf numFmtId="0" fontId="41" fillId="24" borderId="6" xfId="0" applyFont="1" applyFill="1" applyBorder="1" applyAlignment="1">
      <alignment horizontal="left" vertical="center"/>
    </xf>
    <xf numFmtId="0" fontId="41" fillId="24" borderId="4" xfId="0" applyFont="1" applyFill="1" applyBorder="1" applyAlignment="1">
      <alignment horizontal="left" vertical="center"/>
    </xf>
    <xf numFmtId="164" fontId="3" fillId="24" borderId="7" xfId="0" applyNumberFormat="1" applyFont="1" applyFill="1" applyBorder="1" applyAlignment="1">
      <alignment horizontal="center" vertical="center" wrapText="1"/>
    </xf>
    <xf numFmtId="49" fontId="41" fillId="24" borderId="6" xfId="0" applyNumberFormat="1" applyFont="1" applyFill="1" applyBorder="1" applyAlignment="1">
      <alignment horizontal="left" vertical="top" wrapText="1"/>
    </xf>
    <xf numFmtId="49" fontId="41" fillId="24" borderId="9" xfId="0" applyNumberFormat="1" applyFont="1" applyFill="1" applyBorder="1" applyAlignment="1">
      <alignment horizontal="left" vertical="top" wrapText="1"/>
    </xf>
    <xf numFmtId="0" fontId="41" fillId="24" borderId="7" xfId="0" applyFont="1" applyFill="1" applyBorder="1" applyAlignment="1">
      <alignment horizontal="left" vertical="center"/>
    </xf>
    <xf numFmtId="0" fontId="41" fillId="24" borderId="9" xfId="0" applyFont="1" applyFill="1" applyBorder="1" applyAlignment="1">
      <alignment horizontal="left" vertical="center"/>
    </xf>
    <xf numFmtId="14" fontId="3" fillId="24" borderId="6" xfId="0" applyNumberFormat="1" applyFont="1" applyFill="1" applyBorder="1" applyAlignment="1">
      <alignment horizontal="left" vertical="center"/>
    </xf>
    <xf numFmtId="49" fontId="3" fillId="24" borderId="8" xfId="0" applyNumberFormat="1" applyFont="1" applyFill="1" applyBorder="1" applyAlignment="1">
      <alignment vertical="center"/>
    </xf>
    <xf numFmtId="164" fontId="19" fillId="24" borderId="9" xfId="0" applyNumberFormat="1" applyFont="1" applyFill="1" applyBorder="1" applyAlignment="1">
      <alignment horizontal="center" vertical="center"/>
    </xf>
    <xf numFmtId="4" fontId="11" fillId="24" borderId="7" xfId="0" applyNumberFormat="1" applyFont="1" applyFill="1" applyBorder="1" applyAlignment="1">
      <alignment horizontal="center" vertical="center" wrapText="1"/>
    </xf>
    <xf numFmtId="49" fontId="3" fillId="24" borderId="6" xfId="0" applyNumberFormat="1" applyFont="1" applyFill="1" applyBorder="1" applyAlignment="1">
      <alignment vertical="center"/>
    </xf>
    <xf numFmtId="49" fontId="3" fillId="24" borderId="9" xfId="0" applyNumberFormat="1" applyFont="1" applyFill="1" applyBorder="1" applyAlignment="1">
      <alignment vertical="center"/>
    </xf>
    <xf numFmtId="4" fontId="41" fillId="24" borderId="9" xfId="0" applyNumberFormat="1" applyFont="1" applyFill="1" applyBorder="1" applyAlignment="1">
      <alignment horizontal="center" vertical="center" wrapText="1" readingOrder="1"/>
    </xf>
    <xf numFmtId="164" fontId="19" fillId="24" borderId="7" xfId="0" applyNumberFormat="1" applyFont="1" applyFill="1" applyBorder="1" applyAlignment="1">
      <alignment horizontal="center" vertical="center"/>
    </xf>
    <xf numFmtId="0" fontId="41" fillId="24" borderId="6" xfId="0" applyFont="1" applyFill="1" applyBorder="1" applyAlignment="1">
      <alignment vertical="center" wrapText="1"/>
    </xf>
    <xf numFmtId="49" fontId="43" fillId="24" borderId="9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164" fontId="44" fillId="24" borderId="0" xfId="0" applyNumberFormat="1" applyFont="1" applyFill="1" applyAlignment="1">
      <alignment horizontal="center" vertical="center"/>
    </xf>
    <xf numFmtId="49" fontId="41" fillId="24" borderId="13" xfId="0" applyNumberFormat="1" applyFont="1" applyFill="1" applyBorder="1" applyAlignment="1">
      <alignment vertical="center"/>
    </xf>
    <xf numFmtId="49" fontId="41" fillId="24" borderId="9" xfId="0" applyNumberFormat="1" applyFont="1" applyFill="1" applyBorder="1" applyAlignment="1">
      <alignment horizontal="left" vertical="center"/>
    </xf>
    <xf numFmtId="49" fontId="42" fillId="25" borderId="6" xfId="2" applyNumberFormat="1" applyFont="1" applyFill="1" applyBorder="1" applyAlignment="1">
      <alignment vertical="top" wrapText="1"/>
    </xf>
    <xf numFmtId="49" fontId="41" fillId="24" borderId="9" xfId="2" applyNumberFormat="1" applyFont="1" applyFill="1" applyBorder="1"/>
    <xf numFmtId="49" fontId="48" fillId="25" borderId="7" xfId="2" applyNumberFormat="1" applyFont="1" applyFill="1" applyBorder="1" applyAlignment="1">
      <alignment horizontal="left" vertical="top"/>
    </xf>
    <xf numFmtId="49" fontId="48" fillId="25" borderId="6" xfId="2" applyNumberFormat="1" applyFont="1" applyFill="1" applyBorder="1" applyAlignment="1">
      <alignment vertical="top" wrapText="1"/>
    </xf>
    <xf numFmtId="49" fontId="49" fillId="25" borderId="9" xfId="2" applyNumberFormat="1" applyFont="1" applyFill="1" applyBorder="1" applyAlignment="1">
      <alignment vertical="top" wrapText="1"/>
    </xf>
    <xf numFmtId="4" fontId="48" fillId="24" borderId="7" xfId="2" applyNumberFormat="1" applyFont="1" applyFill="1" applyBorder="1" applyAlignment="1">
      <alignment horizontal="center"/>
    </xf>
    <xf numFmtId="49" fontId="48" fillId="24" borderId="9" xfId="2" applyNumberFormat="1" applyFont="1" applyFill="1" applyBorder="1"/>
    <xf numFmtId="49" fontId="48" fillId="25" borderId="9" xfId="2" applyNumberFormat="1" applyFont="1" applyFill="1" applyBorder="1" applyAlignment="1">
      <alignment vertical="top" wrapText="1"/>
    </xf>
    <xf numFmtId="49" fontId="48" fillId="24" borderId="6" xfId="2" applyNumberFormat="1" applyFont="1" applyFill="1" applyBorder="1"/>
    <xf numFmtId="0" fontId="50" fillId="24" borderId="7" xfId="2" applyFont="1" applyFill="1" applyBorder="1"/>
    <xf numFmtId="49" fontId="47" fillId="25" borderId="6" xfId="2" applyNumberFormat="1" applyFont="1" applyFill="1" applyBorder="1" applyAlignment="1">
      <alignment vertical="top" wrapText="1"/>
    </xf>
    <xf numFmtId="0" fontId="51" fillId="24" borderId="9" xfId="2" applyFont="1" applyFill="1" applyBorder="1"/>
    <xf numFmtId="49" fontId="41" fillId="25" borderId="6" xfId="2" applyNumberFormat="1" applyFont="1" applyFill="1" applyBorder="1" applyAlignment="1">
      <alignment vertical="top" wrapText="1"/>
    </xf>
    <xf numFmtId="0" fontId="50" fillId="24" borderId="6" xfId="2" applyFont="1" applyFill="1" applyBorder="1"/>
    <xf numFmtId="0" fontId="52" fillId="24" borderId="7" xfId="2" applyFont="1" applyFill="1" applyBorder="1"/>
    <xf numFmtId="0" fontId="51" fillId="24" borderId="11" xfId="2" applyFont="1" applyFill="1" applyBorder="1"/>
    <xf numFmtId="4" fontId="47" fillId="24" borderId="7" xfId="2" applyNumberFormat="1" applyFont="1" applyFill="1" applyBorder="1" applyAlignment="1">
      <alignment horizontal="center"/>
    </xf>
    <xf numFmtId="49" fontId="41" fillId="24" borderId="6" xfId="2" applyNumberFormat="1" applyFont="1" applyFill="1" applyBorder="1" applyAlignment="1">
      <alignment vertical="top" wrapText="1"/>
    </xf>
    <xf numFmtId="0" fontId="53" fillId="24" borderId="9" xfId="2" applyFont="1" applyFill="1" applyBorder="1"/>
    <xf numFmtId="49" fontId="41" fillId="25" borderId="6" xfId="2" applyNumberFormat="1" applyFont="1" applyFill="1" applyBorder="1" applyAlignment="1">
      <alignment horizontal="left" vertical="top" wrapText="1"/>
    </xf>
    <xf numFmtId="49" fontId="41" fillId="25" borderId="9" xfId="2" applyNumberFormat="1" applyFont="1" applyFill="1" applyBorder="1" applyAlignment="1">
      <alignment vertical="top" wrapText="1"/>
    </xf>
    <xf numFmtId="0" fontId="54" fillId="24" borderId="6" xfId="2" applyFont="1" applyFill="1" applyBorder="1"/>
    <xf numFmtId="0" fontId="55" fillId="24" borderId="6" xfId="2" applyFont="1" applyFill="1" applyBorder="1"/>
    <xf numFmtId="49" fontId="41" fillId="25" borderId="10" xfId="2" applyNumberFormat="1" applyFont="1" applyFill="1" applyBorder="1" applyAlignment="1">
      <alignment vertical="top" wrapText="1"/>
    </xf>
    <xf numFmtId="49" fontId="41" fillId="24" borderId="11" xfId="2" applyNumberFormat="1" applyFont="1" applyFill="1" applyBorder="1"/>
    <xf numFmtId="49" fontId="41" fillId="25" borderId="9" xfId="2" applyNumberFormat="1" applyFont="1" applyFill="1" applyBorder="1" applyAlignment="1">
      <alignment horizontal="left" vertical="top" wrapText="1"/>
    </xf>
    <xf numFmtId="49" fontId="48" fillId="24" borderId="7" xfId="2" applyNumberFormat="1" applyFont="1" applyFill="1" applyBorder="1" applyAlignment="1">
      <alignment horizontal="left" vertical="top"/>
    </xf>
    <xf numFmtId="49" fontId="3" fillId="24" borderId="13" xfId="2" applyNumberFormat="1" applyFont="1" applyFill="1" applyBorder="1" applyAlignment="1">
      <alignment horizontal="left" vertical="top"/>
    </xf>
    <xf numFmtId="49" fontId="3" fillId="25" borderId="13" xfId="2" applyNumberFormat="1" applyFont="1" applyFill="1" applyBorder="1" applyAlignment="1">
      <alignment vertical="top" wrapText="1"/>
    </xf>
    <xf numFmtId="49" fontId="41" fillId="24" borderId="13" xfId="2" applyNumberFormat="1" applyFont="1" applyFill="1" applyBorder="1"/>
    <xf numFmtId="49" fontId="48" fillId="25" borderId="6" xfId="2" applyNumberFormat="1" applyFont="1" applyFill="1" applyBorder="1" applyAlignment="1">
      <alignment horizontal="left" vertical="top" wrapText="1"/>
    </xf>
    <xf numFmtId="49" fontId="48" fillId="25" borderId="9" xfId="2" applyNumberFormat="1" applyFont="1" applyFill="1" applyBorder="1" applyAlignment="1">
      <alignment horizontal="left" vertical="top" wrapText="1"/>
    </xf>
    <xf numFmtId="49" fontId="41" fillId="24" borderId="7" xfId="0" applyNumberFormat="1" applyFont="1" applyFill="1" applyBorder="1" applyAlignment="1">
      <alignment vertical="top" wrapText="1"/>
    </xf>
    <xf numFmtId="49" fontId="41" fillId="24" borderId="8" xfId="0" applyNumberFormat="1" applyFont="1" applyFill="1" applyBorder="1" applyAlignment="1">
      <alignment vertical="top" wrapText="1"/>
    </xf>
    <xf numFmtId="49" fontId="41" fillId="24" borderId="9" xfId="0" applyNumberFormat="1" applyFont="1" applyFill="1" applyBorder="1" applyAlignment="1">
      <alignment vertical="top" wrapText="1"/>
    </xf>
    <xf numFmtId="4" fontId="41" fillId="24" borderId="7" xfId="1" applyNumberFormat="1" applyFont="1" applyFill="1" applyBorder="1" applyAlignment="1">
      <alignment horizontal="center" vertical="top" wrapText="1"/>
    </xf>
    <xf numFmtId="0" fontId="61" fillId="24" borderId="0" xfId="0" applyFont="1" applyFill="1"/>
    <xf numFmtId="49" fontId="41" fillId="24" borderId="13" xfId="0" applyNumberFormat="1" applyFont="1" applyFill="1" applyBorder="1" applyAlignment="1">
      <alignment vertical="top" wrapText="1"/>
    </xf>
    <xf numFmtId="49" fontId="41" fillId="24" borderId="11" xfId="0" applyNumberFormat="1" applyFont="1" applyFill="1" applyBorder="1" applyAlignment="1">
      <alignment vertical="top" wrapText="1"/>
    </xf>
    <xf numFmtId="0" fontId="3" fillId="24" borderId="8" xfId="0" applyFont="1" applyFill="1" applyBorder="1" applyAlignment="1">
      <alignment horizontal="left" vertical="center"/>
    </xf>
    <xf numFmtId="49" fontId="43" fillId="24" borderId="8" xfId="0" applyNumberFormat="1" applyFont="1" applyFill="1" applyBorder="1" applyAlignment="1">
      <alignment vertical="center"/>
    </xf>
    <xf numFmtId="2" fontId="44" fillId="24" borderId="8" xfId="0" applyNumberFormat="1" applyFont="1" applyFill="1" applyBorder="1" applyAlignment="1">
      <alignment vertical="center"/>
    </xf>
    <xf numFmtId="164" fontId="41" fillId="24" borderId="11" xfId="0" applyNumberFormat="1" applyFont="1" applyFill="1" applyBorder="1" applyAlignment="1">
      <alignment horizontal="center" vertical="center"/>
    </xf>
    <xf numFmtId="164" fontId="41" fillId="24" borderId="9" xfId="0" applyNumberFormat="1" applyFont="1" applyFill="1" applyBorder="1" applyAlignment="1">
      <alignment horizontal="center" vertical="center"/>
    </xf>
    <xf numFmtId="164" fontId="41" fillId="24" borderId="15" xfId="0" applyNumberFormat="1" applyFont="1" applyFill="1" applyBorder="1" applyAlignment="1">
      <alignment horizontal="center" vertical="center"/>
    </xf>
    <xf numFmtId="0" fontId="41" fillId="24" borderId="7" xfId="2" applyFont="1" applyFill="1" applyBorder="1"/>
    <xf numFmtId="14" fontId="3" fillId="24" borderId="6" xfId="0" applyNumberFormat="1" applyFont="1" applyFill="1" applyBorder="1" applyAlignment="1">
      <alignment horizontal="left" vertical="center" wrapText="1"/>
    </xf>
    <xf numFmtId="4" fontId="3" fillId="24" borderId="13" xfId="0" applyNumberFormat="1" applyFont="1" applyFill="1" applyBorder="1" applyAlignment="1">
      <alignment horizontal="center" vertical="center" wrapText="1"/>
    </xf>
    <xf numFmtId="0" fontId="44" fillId="24" borderId="9" xfId="0" applyFont="1" applyFill="1" applyBorder="1" applyAlignment="1">
      <alignment horizontal="center" vertical="center" wrapText="1"/>
    </xf>
    <xf numFmtId="0" fontId="41" fillId="24" borderId="7" xfId="0" applyFont="1" applyFill="1" applyBorder="1" applyAlignment="1">
      <alignment horizontal="left" vertical="center" wrapText="1"/>
    </xf>
    <xf numFmtId="2" fontId="41" fillId="24" borderId="9" xfId="0" applyNumberFormat="1" applyFont="1" applyFill="1" applyBorder="1" applyAlignment="1">
      <alignment horizontal="center" vertical="center"/>
    </xf>
    <xf numFmtId="49" fontId="41" fillId="24" borderId="17" xfId="0" applyNumberFormat="1" applyFont="1" applyFill="1" applyBorder="1" applyAlignment="1">
      <alignment vertical="center"/>
    </xf>
    <xf numFmtId="49" fontId="41" fillId="24" borderId="15" xfId="0" applyNumberFormat="1" applyFont="1" applyFill="1" applyBorder="1" applyAlignment="1">
      <alignment vertical="center"/>
    </xf>
    <xf numFmtId="49" fontId="41" fillId="24" borderId="0" xfId="0" applyNumberFormat="1" applyFont="1" applyFill="1" applyBorder="1" applyAlignment="1">
      <alignment vertical="center"/>
    </xf>
    <xf numFmtId="2" fontId="41" fillId="24" borderId="27" xfId="0" applyNumberFormat="1" applyFont="1" applyFill="1" applyBorder="1" applyAlignment="1">
      <alignment horizontal="center" vertical="center"/>
    </xf>
    <xf numFmtId="49" fontId="41" fillId="24" borderId="6" xfId="2" applyNumberFormat="1" applyFont="1" applyFill="1" applyBorder="1" applyAlignment="1">
      <alignment horizontal="left" vertical="top" wrapText="1"/>
    </xf>
    <xf numFmtId="49" fontId="41" fillId="24" borderId="9" xfId="2" applyNumberFormat="1" applyFont="1" applyFill="1" applyBorder="1" applyAlignment="1">
      <alignment horizontal="left" vertical="top" wrapText="1"/>
    </xf>
    <xf numFmtId="0" fontId="41" fillId="24" borderId="16" xfId="0" applyFont="1" applyFill="1" applyBorder="1" applyAlignment="1">
      <alignment horizontal="left" vertical="center" wrapText="1"/>
    </xf>
    <xf numFmtId="2" fontId="41" fillId="24" borderId="16" xfId="0" applyNumberFormat="1" applyFont="1" applyFill="1" applyBorder="1" applyAlignment="1">
      <alignment horizontal="center" vertical="center"/>
    </xf>
    <xf numFmtId="14" fontId="3" fillId="24" borderId="4" xfId="0" applyNumberFormat="1" applyFont="1" applyFill="1" applyBorder="1" applyAlignment="1">
      <alignment horizontal="left" vertical="center" wrapText="1"/>
    </xf>
    <xf numFmtId="0" fontId="44" fillId="24" borderId="5" xfId="0" applyFont="1" applyFill="1" applyBorder="1" applyAlignment="1">
      <alignment horizontal="center" vertical="center" wrapText="1"/>
    </xf>
    <xf numFmtId="0" fontId="41" fillId="24" borderId="5" xfId="0" applyFont="1" applyFill="1" applyBorder="1" applyAlignment="1">
      <alignment horizontal="left" vertical="center" wrapText="1"/>
    </xf>
    <xf numFmtId="4" fontId="41" fillId="24" borderId="4" xfId="0" applyNumberFormat="1" applyFont="1" applyFill="1" applyBorder="1" applyAlignment="1">
      <alignment vertical="center" wrapText="1"/>
    </xf>
    <xf numFmtId="0" fontId="3" fillId="24" borderId="6" xfId="0" applyFont="1" applyFill="1" applyBorder="1" applyAlignment="1">
      <alignment horizontal="left" vertical="center" wrapText="1"/>
    </xf>
    <xf numFmtId="4" fontId="3" fillId="24" borderId="8" xfId="0" applyNumberFormat="1" applyFont="1" applyFill="1" applyBorder="1" applyAlignment="1">
      <alignment vertical="center" wrapText="1"/>
    </xf>
    <xf numFmtId="0" fontId="3" fillId="24" borderId="6" xfId="0" applyFont="1" applyFill="1" applyBorder="1" applyAlignment="1">
      <alignment vertical="center" wrapText="1"/>
    </xf>
    <xf numFmtId="4" fontId="3" fillId="24" borderId="8" xfId="0" applyNumberFormat="1" applyFont="1" applyFill="1" applyBorder="1" applyAlignment="1">
      <alignment horizontal="center" vertical="center" wrapText="1"/>
    </xf>
    <xf numFmtId="164" fontId="41" fillId="24" borderId="5" xfId="0" applyNumberFormat="1" applyFont="1" applyFill="1" applyBorder="1" applyAlignment="1">
      <alignment horizontal="center" vertical="center" wrapText="1"/>
    </xf>
    <xf numFmtId="4" fontId="41" fillId="24" borderId="12" xfId="0" applyNumberFormat="1" applyFont="1" applyFill="1" applyBorder="1" applyAlignment="1">
      <alignment vertical="center" wrapText="1"/>
    </xf>
    <xf numFmtId="4" fontId="3" fillId="24" borderId="8" xfId="0" applyNumberFormat="1" applyFont="1" applyFill="1" applyBorder="1" applyAlignment="1">
      <alignment horizontal="left" vertical="center" wrapText="1"/>
    </xf>
    <xf numFmtId="0" fontId="3" fillId="24" borderId="7" xfId="0" applyFont="1" applyFill="1" applyBorder="1" applyAlignment="1">
      <alignment horizontal="left" vertical="center" wrapText="1"/>
    </xf>
    <xf numFmtId="4" fontId="6" fillId="24" borderId="5" xfId="0" applyNumberFormat="1" applyFont="1" applyFill="1" applyBorder="1" applyAlignment="1">
      <alignment horizontal="center" vertical="center" wrapText="1"/>
    </xf>
    <xf numFmtId="49" fontId="41" fillId="24" borderId="14" xfId="0" applyNumberFormat="1" applyFont="1" applyFill="1" applyBorder="1" applyAlignment="1">
      <alignment vertical="center"/>
    </xf>
    <xf numFmtId="49" fontId="41" fillId="24" borderId="14" xfId="0" applyNumberFormat="1" applyFont="1" applyFill="1" applyBorder="1" applyAlignment="1">
      <alignment horizontal="left" vertical="center"/>
    </xf>
    <xf numFmtId="4" fontId="3" fillId="24" borderId="6" xfId="0" applyNumberFormat="1" applyFont="1" applyFill="1" applyBorder="1" applyAlignment="1">
      <alignment horizontal="justify" vertical="center" wrapText="1"/>
    </xf>
    <xf numFmtId="4" fontId="3" fillId="24" borderId="9" xfId="0" applyNumberFormat="1" applyFont="1" applyFill="1" applyBorder="1" applyAlignment="1">
      <alignment horizontal="justify" vertical="center" wrapText="1"/>
    </xf>
    <xf numFmtId="4" fontId="3" fillId="24" borderId="6" xfId="0" applyNumberFormat="1" applyFont="1" applyFill="1" applyBorder="1" applyAlignment="1">
      <alignment horizontal="left" vertical="center" wrapText="1"/>
    </xf>
    <xf numFmtId="4" fontId="3" fillId="24" borderId="9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vertical="center"/>
    </xf>
    <xf numFmtId="0" fontId="41" fillId="24" borderId="7" xfId="0" applyFont="1" applyFill="1" applyBorder="1" applyAlignment="1"/>
    <xf numFmtId="49" fontId="41" fillId="24" borderId="6" xfId="0" applyNumberFormat="1" applyFont="1" applyFill="1" applyBorder="1" applyAlignment="1">
      <alignment vertical="center" wrapText="1"/>
    </xf>
    <xf numFmtId="49" fontId="41" fillId="24" borderId="6" xfId="0" applyNumberFormat="1" applyFont="1" applyFill="1" applyBorder="1" applyAlignment="1">
      <alignment vertical="center" wrapText="1"/>
    </xf>
    <xf numFmtId="0" fontId="41" fillId="24" borderId="6" xfId="4" applyFont="1" applyFill="1" applyBorder="1" applyAlignment="1">
      <alignment horizontal="left" vertical="top" wrapText="1"/>
    </xf>
    <xf numFmtId="49" fontId="41" fillId="24" borderId="6" xfId="0" applyNumberFormat="1" applyFont="1" applyFill="1" applyBorder="1" applyAlignment="1">
      <alignment wrapText="1"/>
    </xf>
    <xf numFmtId="49" fontId="41" fillId="24" borderId="12" xfId="0" applyNumberFormat="1" applyFont="1" applyFill="1" applyBorder="1" applyAlignment="1">
      <alignment vertical="center"/>
    </xf>
    <xf numFmtId="49" fontId="41" fillId="24" borderId="6" xfId="0" applyNumberFormat="1" applyFont="1" applyFill="1" applyBorder="1" applyAlignment="1">
      <alignment vertical="center" wrapText="1"/>
    </xf>
    <xf numFmtId="0" fontId="41" fillId="24" borderId="9" xfId="0" applyFont="1" applyFill="1" applyBorder="1" applyAlignment="1">
      <alignment horizontal="left" vertical="center"/>
    </xf>
    <xf numFmtId="2" fontId="41" fillId="24" borderId="5" xfId="0" applyNumberFormat="1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vertical="center" wrapText="1"/>
    </xf>
    <xf numFmtId="49" fontId="41" fillId="0" borderId="6" xfId="0" applyNumberFormat="1" applyFont="1" applyFill="1" applyBorder="1" applyAlignment="1">
      <alignment horizontal="left" vertical="center"/>
    </xf>
    <xf numFmtId="49" fontId="41" fillId="0" borderId="9" xfId="0" applyNumberFormat="1" applyFont="1" applyFill="1" applyBorder="1" applyAlignment="1">
      <alignment horizontal="left" vertical="center"/>
    </xf>
    <xf numFmtId="164" fontId="41" fillId="0" borderId="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2" applyFont="1" applyFill="1" applyBorder="1"/>
    <xf numFmtId="4" fontId="11" fillId="0" borderId="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50" fillId="0" borderId="7" xfId="2" applyFont="1" applyFill="1" applyBorder="1"/>
    <xf numFmtId="49" fontId="41" fillId="0" borderId="6" xfId="2" applyNumberFormat="1" applyFont="1" applyFill="1" applyBorder="1" applyAlignment="1">
      <alignment vertical="top" wrapText="1"/>
    </xf>
    <xf numFmtId="0" fontId="51" fillId="0" borderId="9" xfId="2" applyFont="1" applyFill="1" applyBorder="1"/>
    <xf numFmtId="4" fontId="41" fillId="0" borderId="7" xfId="2" applyNumberFormat="1" applyFont="1" applyFill="1" applyBorder="1" applyAlignment="1">
      <alignment horizontal="center"/>
    </xf>
    <xf numFmtId="49" fontId="41" fillId="24" borderId="6" xfId="0" applyNumberFormat="1" applyFont="1" applyFill="1" applyBorder="1" applyAlignment="1">
      <alignment horizontal="left" vertical="center"/>
    </xf>
    <xf numFmtId="49" fontId="41" fillId="24" borderId="9" xfId="0" applyNumberFormat="1" applyFont="1" applyFill="1" applyBorder="1" applyAlignment="1">
      <alignment horizontal="left" vertical="center"/>
    </xf>
    <xf numFmtId="0" fontId="3" fillId="24" borderId="8" xfId="0" applyFont="1" applyFill="1" applyBorder="1" applyAlignment="1">
      <alignment horizontal="center" vertical="center"/>
    </xf>
    <xf numFmtId="49" fontId="5" fillId="24" borderId="8" xfId="0" applyNumberFormat="1" applyFont="1" applyFill="1" applyBorder="1" applyAlignment="1">
      <alignment horizontal="center" vertical="center" wrapText="1"/>
    </xf>
    <xf numFmtId="0" fontId="16" fillId="24" borderId="8" xfId="0" applyFont="1" applyFill="1" applyBorder="1" applyAlignment="1">
      <alignment horizontal="center" vertical="center"/>
    </xf>
    <xf numFmtId="0" fontId="41" fillId="24" borderId="6" xfId="0" applyFont="1" applyFill="1" applyBorder="1" applyAlignment="1">
      <alignment horizontal="left" vertical="center"/>
    </xf>
    <xf numFmtId="0" fontId="41" fillId="24" borderId="9" xfId="0" applyFont="1" applyFill="1" applyBorder="1" applyAlignment="1">
      <alignment horizontal="left" vertical="center"/>
    </xf>
    <xf numFmtId="49" fontId="3" fillId="24" borderId="6" xfId="0" applyNumberFormat="1" applyFont="1" applyFill="1" applyBorder="1" applyAlignment="1">
      <alignment horizontal="left" vertical="center" wrapText="1"/>
    </xf>
    <xf numFmtId="49" fontId="3" fillId="24" borderId="9" xfId="0" applyNumberFormat="1" applyFont="1" applyFill="1" applyBorder="1" applyAlignment="1">
      <alignment horizontal="left" vertical="center" wrapText="1"/>
    </xf>
    <xf numFmtId="49" fontId="41" fillId="25" borderId="10" xfId="2" applyNumberFormat="1" applyFont="1" applyFill="1" applyBorder="1" applyAlignment="1">
      <alignment horizontal="left" vertical="top" wrapText="1"/>
    </xf>
    <xf numFmtId="49" fontId="41" fillId="25" borderId="11" xfId="2" applyNumberFormat="1" applyFont="1" applyFill="1" applyBorder="1" applyAlignment="1">
      <alignment horizontal="left" vertical="top" wrapText="1"/>
    </xf>
    <xf numFmtId="49" fontId="41" fillId="25" borderId="6" xfId="2" applyNumberFormat="1" applyFont="1" applyFill="1" applyBorder="1" applyAlignment="1">
      <alignment horizontal="left" vertical="top" wrapText="1"/>
    </xf>
    <xf numFmtId="49" fontId="41" fillId="25" borderId="9" xfId="2" applyNumberFormat="1" applyFont="1" applyFill="1" applyBorder="1" applyAlignment="1">
      <alignment horizontal="left" vertical="top" wrapText="1"/>
    </xf>
    <xf numFmtId="0" fontId="41" fillId="24" borderId="6" xfId="0" applyFont="1" applyFill="1" applyBorder="1" applyAlignment="1">
      <alignment horizontal="left" vertical="center" wrapText="1"/>
    </xf>
    <xf numFmtId="0" fontId="41" fillId="24" borderId="9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distributed"/>
    </xf>
    <xf numFmtId="49" fontId="42" fillId="24" borderId="8" xfId="0" applyNumberFormat="1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distributed"/>
    </xf>
    <xf numFmtId="4" fontId="3" fillId="24" borderId="0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4" fontId="3" fillId="24" borderId="8" xfId="0" applyNumberFormat="1" applyFont="1" applyFill="1" applyBorder="1" applyAlignment="1">
      <alignment horizontal="left" vertical="center" wrapText="1"/>
    </xf>
    <xf numFmtId="4" fontId="3" fillId="24" borderId="9" xfId="0" applyNumberFormat="1" applyFont="1" applyFill="1" applyBorder="1" applyAlignment="1">
      <alignment horizontal="left" vertical="center" wrapText="1"/>
    </xf>
    <xf numFmtId="0" fontId="3" fillId="24" borderId="8" xfId="0" applyFont="1" applyFill="1" applyBorder="1" applyAlignment="1">
      <alignment horizontal="left" vertical="center" wrapText="1"/>
    </xf>
    <xf numFmtId="0" fontId="3" fillId="24" borderId="9" xfId="0" applyFont="1" applyFill="1" applyBorder="1" applyAlignment="1">
      <alignment horizontal="left" vertical="center" wrapText="1"/>
    </xf>
    <xf numFmtId="4" fontId="41" fillId="24" borderId="6" xfId="0" applyNumberFormat="1" applyFont="1" applyFill="1" applyBorder="1" applyAlignment="1">
      <alignment horizontal="left" vertical="center" wrapText="1"/>
    </xf>
    <xf numFmtId="4" fontId="41" fillId="24" borderId="9" xfId="0" applyNumberFormat="1" applyFont="1" applyFill="1" applyBorder="1" applyAlignment="1">
      <alignment horizontal="left" vertical="center" wrapText="1"/>
    </xf>
    <xf numFmtId="49" fontId="3" fillId="24" borderId="6" xfId="0" applyNumberFormat="1" applyFont="1" applyFill="1" applyBorder="1" applyAlignment="1">
      <alignment horizontal="left" vertical="top" wrapText="1"/>
    </xf>
    <xf numFmtId="49" fontId="3" fillId="24" borderId="9" xfId="0" applyNumberFormat="1" applyFont="1" applyFill="1" applyBorder="1" applyAlignment="1">
      <alignment horizontal="left" vertical="top" wrapText="1"/>
    </xf>
    <xf numFmtId="0" fontId="10" fillId="24" borderId="6" xfId="4" applyFont="1" applyFill="1" applyBorder="1" applyAlignment="1">
      <alignment horizontal="left" vertical="top" wrapText="1"/>
    </xf>
    <xf numFmtId="0" fontId="10" fillId="24" borderId="9" xfId="4" applyFont="1" applyFill="1" applyBorder="1" applyAlignment="1">
      <alignment horizontal="left" vertical="top" wrapText="1"/>
    </xf>
    <xf numFmtId="49" fontId="41" fillId="24" borderId="6" xfId="0" applyNumberFormat="1" applyFont="1" applyFill="1" applyBorder="1" applyAlignment="1">
      <alignment horizontal="left" vertical="center" wrapText="1"/>
    </xf>
    <xf numFmtId="49" fontId="41" fillId="24" borderId="9" xfId="0" applyNumberFormat="1" applyFont="1" applyFill="1" applyBorder="1" applyAlignment="1">
      <alignment horizontal="left" vertical="center" wrapText="1"/>
    </xf>
    <xf numFmtId="49" fontId="41" fillId="24" borderId="16" xfId="0" applyNumberFormat="1" applyFont="1" applyFill="1" applyBorder="1" applyAlignment="1">
      <alignment horizontal="left" vertical="center" wrapText="1"/>
    </xf>
    <xf numFmtId="49" fontId="41" fillId="24" borderId="5" xfId="0" applyNumberFormat="1" applyFont="1" applyFill="1" applyBorder="1" applyAlignment="1">
      <alignment horizontal="left" vertical="center" wrapText="1"/>
    </xf>
    <xf numFmtId="0" fontId="3" fillId="24" borderId="6" xfId="1" applyFont="1" applyFill="1" applyBorder="1" applyAlignment="1">
      <alignment horizontal="left" vertical="center" wrapText="1" shrinkToFit="1"/>
    </xf>
    <xf numFmtId="0" fontId="3" fillId="24" borderId="9" xfId="1" applyFont="1" applyFill="1" applyBorder="1" applyAlignment="1">
      <alignment horizontal="left" vertical="center" wrapText="1" shrinkToFit="1"/>
    </xf>
    <xf numFmtId="0" fontId="41" fillId="24" borderId="6" xfId="4" applyFont="1" applyFill="1" applyBorder="1" applyAlignment="1">
      <alignment horizontal="left" wrapText="1"/>
    </xf>
    <xf numFmtId="0" fontId="41" fillId="24" borderId="9" xfId="4" applyFont="1" applyFill="1" applyBorder="1" applyAlignment="1">
      <alignment horizontal="left" wrapText="1"/>
    </xf>
    <xf numFmtId="49" fontId="41" fillId="24" borderId="6" xfId="0" applyNumberFormat="1" applyFont="1" applyFill="1" applyBorder="1" applyAlignment="1">
      <alignment horizontal="left" vertical="top" wrapText="1"/>
    </xf>
    <xf numFmtId="49" fontId="41" fillId="24" borderId="9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center" vertical="distributed"/>
    </xf>
    <xf numFmtId="0" fontId="5" fillId="24" borderId="0" xfId="0" applyFont="1" applyFill="1" applyBorder="1" applyAlignment="1">
      <alignment horizontal="center" vertical="distributed"/>
    </xf>
    <xf numFmtId="0" fontId="3" fillId="24" borderId="1" xfId="0" applyFont="1" applyFill="1" applyBorder="1" applyAlignment="1">
      <alignment horizontal="center" vertical="center"/>
    </xf>
    <xf numFmtId="49" fontId="5" fillId="24" borderId="13" xfId="1" applyNumberFormat="1" applyFont="1" applyFill="1" applyBorder="1" applyAlignment="1">
      <alignment horizontal="center" vertical="top" wrapText="1"/>
    </xf>
    <xf numFmtId="0" fontId="16" fillId="24" borderId="14" xfId="0" applyFont="1" applyFill="1" applyBorder="1" applyAlignment="1">
      <alignment horizontal="center" vertical="center"/>
    </xf>
    <xf numFmtId="0" fontId="41" fillId="24" borderId="6" xfId="4" applyFont="1" applyFill="1" applyBorder="1" applyAlignment="1">
      <alignment horizontal="left" vertical="top" wrapText="1"/>
    </xf>
    <xf numFmtId="0" fontId="41" fillId="24" borderId="9" xfId="4" applyFont="1" applyFill="1" applyBorder="1" applyAlignment="1">
      <alignment horizontal="left" vertical="top" wrapText="1"/>
    </xf>
    <xf numFmtId="0" fontId="41" fillId="24" borderId="6" xfId="1" applyFont="1" applyFill="1" applyBorder="1" applyAlignment="1">
      <alignment horizontal="left" vertical="center" wrapText="1" shrinkToFit="1"/>
    </xf>
    <xf numFmtId="0" fontId="41" fillId="24" borderId="9" xfId="1" applyFont="1" applyFill="1" applyBorder="1" applyAlignment="1">
      <alignment horizontal="left" vertical="center" wrapText="1" shrinkToFit="1"/>
    </xf>
    <xf numFmtId="0" fontId="10" fillId="24" borderId="6" xfId="4" applyFont="1" applyFill="1" applyBorder="1" applyAlignment="1">
      <alignment horizontal="center" vertical="top" wrapText="1"/>
    </xf>
    <xf numFmtId="0" fontId="10" fillId="24" borderId="9" xfId="4" applyFont="1" applyFill="1" applyBorder="1" applyAlignment="1">
      <alignment horizontal="center" vertical="top" wrapText="1"/>
    </xf>
    <xf numFmtId="49" fontId="42" fillId="24" borderId="13" xfId="0" applyNumberFormat="1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left" vertical="center" wrapText="1"/>
    </xf>
    <xf numFmtId="0" fontId="3" fillId="24" borderId="6" xfId="0" applyFont="1" applyFill="1" applyBorder="1" applyAlignment="1">
      <alignment horizontal="left" vertical="distributed" wrapText="1"/>
    </xf>
    <xf numFmtId="0" fontId="3" fillId="24" borderId="8" xfId="0" applyFont="1" applyFill="1" applyBorder="1" applyAlignment="1">
      <alignment horizontal="left" vertical="distributed" wrapText="1"/>
    </xf>
    <xf numFmtId="0" fontId="3" fillId="24" borderId="9" xfId="0" applyFont="1" applyFill="1" applyBorder="1" applyAlignment="1">
      <alignment horizontal="left" vertical="distributed" wrapText="1"/>
    </xf>
    <xf numFmtId="49" fontId="41" fillId="24" borderId="8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3" fillId="24" borderId="8" xfId="0" applyNumberFormat="1" applyFont="1" applyFill="1" applyBorder="1" applyAlignment="1">
      <alignment horizontal="left" vertical="center" wrapText="1"/>
    </xf>
    <xf numFmtId="0" fontId="3" fillId="24" borderId="8" xfId="1" applyFont="1" applyFill="1" applyBorder="1" applyAlignment="1">
      <alignment horizontal="left" vertical="center" wrapText="1" shrinkToFit="1"/>
    </xf>
    <xf numFmtId="49" fontId="48" fillId="25" borderId="6" xfId="2" applyNumberFormat="1" applyFont="1" applyFill="1" applyBorder="1" applyAlignment="1">
      <alignment horizontal="left" vertical="top" wrapText="1"/>
    </xf>
    <xf numFmtId="49" fontId="48" fillId="25" borderId="9" xfId="2" applyNumberFormat="1" applyFont="1" applyFill="1" applyBorder="1" applyAlignment="1">
      <alignment horizontal="left" vertical="top" wrapText="1"/>
    </xf>
    <xf numFmtId="4" fontId="3" fillId="24" borderId="6" xfId="0" applyNumberFormat="1" applyFont="1" applyFill="1" applyBorder="1" applyAlignment="1">
      <alignment horizontal="left" vertical="center" wrapText="1"/>
    </xf>
    <xf numFmtId="164" fontId="41" fillId="24" borderId="16" xfId="0" applyNumberFormat="1" applyFont="1" applyFill="1" applyBorder="1" applyAlignment="1">
      <alignment horizontal="center" vertical="center" wrapText="1"/>
    </xf>
    <xf numFmtId="164" fontId="41" fillId="24" borderId="5" xfId="0" applyNumberFormat="1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left" vertical="center"/>
    </xf>
    <xf numFmtId="0" fontId="3" fillId="24" borderId="8" xfId="0" applyFont="1" applyFill="1" applyBorder="1" applyAlignment="1">
      <alignment horizontal="left" vertical="center"/>
    </xf>
    <xf numFmtId="0" fontId="3" fillId="24" borderId="9" xfId="0" applyFont="1" applyFill="1" applyBorder="1" applyAlignment="1">
      <alignment horizontal="left" vertical="center"/>
    </xf>
    <xf numFmtId="49" fontId="3" fillId="24" borderId="8" xfId="0" applyNumberFormat="1" applyFont="1" applyFill="1" applyBorder="1" applyAlignment="1">
      <alignment horizontal="center" vertical="center" wrapText="1"/>
    </xf>
    <xf numFmtId="4" fontId="41" fillId="24" borderId="16" xfId="2" applyNumberFormat="1" applyFont="1" applyFill="1" applyBorder="1" applyAlignment="1">
      <alignment horizontal="center" vertical="center" readingOrder="1"/>
    </xf>
    <xf numFmtId="4" fontId="41" fillId="24" borderId="5" xfId="2" applyNumberFormat="1" applyFont="1" applyFill="1" applyBorder="1" applyAlignment="1">
      <alignment horizontal="center" vertical="center" readingOrder="1"/>
    </xf>
    <xf numFmtId="49" fontId="41" fillId="24" borderId="16" xfId="4" applyNumberFormat="1" applyFont="1" applyFill="1" applyBorder="1" applyAlignment="1">
      <alignment horizontal="left" vertical="top" wrapText="1"/>
    </xf>
    <xf numFmtId="49" fontId="41" fillId="24" borderId="5" xfId="4" applyNumberFormat="1" applyFont="1" applyFill="1" applyBorder="1" applyAlignment="1">
      <alignment horizontal="left" vertical="top" wrapText="1"/>
    </xf>
    <xf numFmtId="0" fontId="16" fillId="24" borderId="6" xfId="0" applyFont="1" applyFill="1" applyBorder="1" applyAlignment="1">
      <alignment horizontal="center" vertical="center"/>
    </xf>
    <xf numFmtId="0" fontId="41" fillId="24" borderId="10" xfId="4" applyFont="1" applyFill="1" applyBorder="1" applyAlignment="1">
      <alignment horizontal="left" wrapText="1"/>
    </xf>
    <xf numFmtId="0" fontId="41" fillId="24" borderId="11" xfId="4" applyFont="1" applyFill="1" applyBorder="1" applyAlignment="1">
      <alignment horizontal="left" wrapText="1"/>
    </xf>
    <xf numFmtId="0" fontId="41" fillId="24" borderId="4" xfId="4" applyFont="1" applyFill="1" applyBorder="1" applyAlignment="1">
      <alignment horizontal="left" wrapText="1"/>
    </xf>
    <xf numFmtId="0" fontId="41" fillId="24" borderId="12" xfId="4" applyFont="1" applyFill="1" applyBorder="1" applyAlignment="1">
      <alignment horizontal="left" wrapText="1"/>
    </xf>
    <xf numFmtId="49" fontId="3" fillId="24" borderId="14" xfId="0" applyNumberFormat="1" applyFont="1" applyFill="1" applyBorder="1" applyAlignment="1">
      <alignment horizontal="left" vertical="distributed"/>
    </xf>
    <xf numFmtId="0" fontId="3" fillId="24" borderId="6" xfId="4" applyFont="1" applyFill="1" applyBorder="1" applyAlignment="1">
      <alignment horizontal="left" wrapText="1"/>
    </xf>
    <xf numFmtId="0" fontId="3" fillId="24" borderId="9" xfId="4" applyFont="1" applyFill="1" applyBorder="1" applyAlignment="1">
      <alignment horizontal="left" wrapText="1"/>
    </xf>
    <xf numFmtId="49" fontId="41" fillId="0" borderId="6" xfId="0" applyNumberFormat="1" applyFont="1" applyFill="1" applyBorder="1" applyAlignment="1">
      <alignment horizontal="left" vertical="center"/>
    </xf>
    <xf numFmtId="49" fontId="41" fillId="0" borderId="9" xfId="0" applyNumberFormat="1" applyFont="1" applyFill="1" applyBorder="1" applyAlignment="1">
      <alignment horizontal="left" vertical="center"/>
    </xf>
    <xf numFmtId="49" fontId="41" fillId="24" borderId="6" xfId="0" applyNumberFormat="1" applyFont="1" applyFill="1" applyBorder="1" applyAlignment="1">
      <alignment vertical="center" wrapText="1"/>
    </xf>
    <xf numFmtId="0" fontId="44" fillId="24" borderId="8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left" vertical="distributed"/>
    </xf>
    <xf numFmtId="49" fontId="3" fillId="24" borderId="0" xfId="0" applyNumberFormat="1" applyFont="1" applyFill="1" applyBorder="1" applyAlignment="1">
      <alignment horizontal="distributed" vertical="distributed"/>
    </xf>
  </cellXfs>
  <cellStyles count="5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4" xfId="3"/>
    <cellStyle name="Обычный 5" xfId="40"/>
    <cellStyle name="Обычный 6" xfId="41"/>
    <cellStyle name="Обычный 7" xfId="42"/>
    <cellStyle name="Обычный 8" xfId="43"/>
    <cellStyle name="Обычный 9" xfId="2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7" xfId="53"/>
    <cellStyle name="Хороший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0"/>
  <sheetViews>
    <sheetView tabSelected="1" view="pageBreakPreview" zoomScale="70" zoomScaleNormal="75" zoomScaleSheetLayoutView="70" workbookViewId="0">
      <selection activeCell="J5" sqref="J5"/>
    </sheetView>
  </sheetViews>
  <sheetFormatPr defaultRowHeight="12.75"/>
  <cols>
    <col min="1" max="1" width="12.85546875" style="10" customWidth="1"/>
    <col min="2" max="2" width="76" style="11" customWidth="1"/>
    <col min="3" max="3" width="13.7109375" style="12" customWidth="1"/>
    <col min="4" max="4" width="20.42578125" style="10" customWidth="1"/>
    <col min="5" max="5" width="24.5703125" style="10" hidden="1" customWidth="1"/>
    <col min="6" max="8" width="0" style="10" hidden="1" customWidth="1"/>
    <col min="9" max="9" width="17.7109375" style="10" hidden="1" customWidth="1"/>
    <col min="10" max="10" width="18.85546875" style="14" customWidth="1"/>
    <col min="11" max="11" width="20" style="14" customWidth="1"/>
    <col min="12" max="12" width="13.7109375" style="9" customWidth="1"/>
    <col min="13" max="16384" width="9.140625" style="10"/>
  </cols>
  <sheetData>
    <row r="1" spans="1:12" s="2" customFormat="1" ht="129.75" customHeight="1">
      <c r="A1" s="60"/>
      <c r="B1" s="61"/>
      <c r="C1" s="351" t="s">
        <v>2136</v>
      </c>
      <c r="D1" s="351"/>
      <c r="E1" s="60"/>
      <c r="F1" s="60"/>
      <c r="G1" s="1"/>
      <c r="J1" s="60"/>
      <c r="K1" s="60"/>
      <c r="L1" s="1"/>
    </row>
    <row r="2" spans="1:12" s="4" customFormat="1" ht="35.25" customHeight="1">
      <c r="A2" s="352" t="s">
        <v>2251</v>
      </c>
      <c r="B2" s="352"/>
      <c r="C2" s="352"/>
      <c r="D2" s="352"/>
      <c r="E2" s="62"/>
      <c r="F2" s="62"/>
      <c r="G2" s="3"/>
      <c r="J2" s="62"/>
      <c r="K2" s="62"/>
      <c r="L2" s="3"/>
    </row>
    <row r="3" spans="1:12" s="4" customFormat="1" ht="22.5" customHeight="1">
      <c r="A3" s="353" t="s">
        <v>0</v>
      </c>
      <c r="B3" s="353"/>
      <c r="C3" s="353"/>
      <c r="D3" s="353"/>
      <c r="E3" s="62"/>
      <c r="F3" s="62"/>
      <c r="G3" s="3"/>
      <c r="J3" s="62"/>
      <c r="K3" s="62"/>
      <c r="L3" s="3"/>
    </row>
    <row r="4" spans="1:12" s="6" customFormat="1" ht="18" customHeight="1" thickBot="1">
      <c r="A4" s="354"/>
      <c r="B4" s="354"/>
      <c r="C4" s="354"/>
      <c r="D4" s="354"/>
      <c r="E4" s="16"/>
      <c r="F4" s="16"/>
      <c r="G4" s="16"/>
      <c r="H4" s="16"/>
      <c r="I4" s="16"/>
      <c r="J4" s="16"/>
      <c r="K4" s="16"/>
      <c r="L4" s="5"/>
    </row>
    <row r="5" spans="1:12" s="8" customFormat="1" ht="33" customHeight="1" thickBot="1">
      <c r="A5" s="110" t="s">
        <v>1</v>
      </c>
      <c r="B5" s="111" t="s">
        <v>2</v>
      </c>
      <c r="C5" s="57"/>
      <c r="D5" s="58"/>
      <c r="E5" s="59"/>
      <c r="F5" s="59"/>
      <c r="G5" s="59"/>
      <c r="H5" s="59"/>
      <c r="I5" s="59"/>
      <c r="J5" s="59"/>
      <c r="K5" s="59"/>
      <c r="L5" s="7"/>
    </row>
    <row r="6" spans="1:12" s="21" customFormat="1" ht="26.1" customHeight="1">
      <c r="A6" s="115" t="s">
        <v>2097</v>
      </c>
      <c r="B6" s="115" t="s">
        <v>2098</v>
      </c>
      <c r="C6" s="116"/>
      <c r="D6" s="22"/>
      <c r="E6" s="21">
        <v>1296</v>
      </c>
      <c r="F6" s="21">
        <v>648</v>
      </c>
      <c r="I6" s="22">
        <v>700</v>
      </c>
    </row>
    <row r="7" spans="1:12" s="21" customFormat="1" ht="26.1" customHeight="1">
      <c r="A7" s="115" t="s">
        <v>2067</v>
      </c>
      <c r="B7" s="115" t="s">
        <v>2068</v>
      </c>
      <c r="C7" s="117"/>
      <c r="D7" s="118"/>
      <c r="E7" s="21">
        <v>1188</v>
      </c>
      <c r="F7" s="21">
        <v>486</v>
      </c>
      <c r="I7" s="22">
        <f>(D7*10/100)+D7</f>
        <v>0</v>
      </c>
    </row>
    <row r="8" spans="1:12" s="21" customFormat="1" ht="26.1" customHeight="1">
      <c r="A8" s="28" t="s">
        <v>3</v>
      </c>
      <c r="B8" s="32" t="s">
        <v>4</v>
      </c>
      <c r="C8" s="117"/>
      <c r="D8" s="119"/>
      <c r="E8" s="21">
        <v>1080</v>
      </c>
      <c r="F8" s="21">
        <v>432</v>
      </c>
      <c r="I8" s="22">
        <v>500</v>
      </c>
    </row>
    <row r="9" spans="1:12" s="21" customFormat="1" ht="26.1" customHeight="1">
      <c r="A9" s="28" t="s">
        <v>5</v>
      </c>
      <c r="B9" s="32" t="s">
        <v>6</v>
      </c>
      <c r="C9" s="117"/>
      <c r="D9" s="119"/>
      <c r="E9" s="21">
        <v>972</v>
      </c>
      <c r="F9" s="21">
        <v>378</v>
      </c>
      <c r="I9" s="22">
        <v>450</v>
      </c>
    </row>
    <row r="10" spans="1:12" s="26" customFormat="1" ht="26.1" customHeight="1">
      <c r="A10" s="120" t="s">
        <v>7</v>
      </c>
      <c r="B10" s="25" t="s">
        <v>1455</v>
      </c>
      <c r="C10" s="117"/>
      <c r="D10" s="119"/>
      <c r="E10" s="21">
        <v>972</v>
      </c>
      <c r="F10" s="21">
        <v>378</v>
      </c>
      <c r="I10" s="22">
        <v>450</v>
      </c>
    </row>
    <row r="11" spans="1:12" s="26" customFormat="1" ht="26.1" customHeight="1">
      <c r="A11" s="120" t="s">
        <v>8</v>
      </c>
      <c r="B11" s="25" t="s">
        <v>1456</v>
      </c>
      <c r="C11" s="117"/>
      <c r="D11" s="119"/>
      <c r="E11" s="21">
        <v>756</v>
      </c>
      <c r="F11" s="21">
        <v>216</v>
      </c>
      <c r="I11" s="22">
        <v>300</v>
      </c>
    </row>
    <row r="12" spans="1:12" s="26" customFormat="1" ht="26.1" customHeight="1">
      <c r="A12" s="120" t="s">
        <v>9</v>
      </c>
      <c r="B12" s="27" t="s">
        <v>12</v>
      </c>
      <c r="C12" s="117"/>
      <c r="D12" s="119"/>
      <c r="E12" s="21">
        <v>0</v>
      </c>
      <c r="F12" s="21">
        <v>378</v>
      </c>
      <c r="I12" s="22">
        <v>450</v>
      </c>
    </row>
    <row r="13" spans="1:12" s="26" customFormat="1" ht="26.1" customHeight="1">
      <c r="A13" s="120" t="s">
        <v>10</v>
      </c>
      <c r="B13" s="27" t="s">
        <v>1453</v>
      </c>
      <c r="C13" s="117"/>
      <c r="D13" s="119"/>
      <c r="E13" s="21"/>
      <c r="F13" s="21"/>
      <c r="I13" s="22">
        <v>1350</v>
      </c>
    </row>
    <row r="14" spans="1:12" s="26" customFormat="1" ht="26.1" customHeight="1">
      <c r="A14" s="28" t="s">
        <v>11</v>
      </c>
      <c r="B14" s="121" t="s">
        <v>1353</v>
      </c>
      <c r="C14" s="117"/>
      <c r="D14" s="119"/>
      <c r="E14" s="21"/>
      <c r="F14" s="21"/>
      <c r="I14" s="22"/>
    </row>
    <row r="15" spans="1:12" s="26" customFormat="1" ht="26.1" customHeight="1">
      <c r="A15" s="122" t="s">
        <v>1336</v>
      </c>
      <c r="B15" s="121" t="s">
        <v>1454</v>
      </c>
      <c r="C15" s="123"/>
      <c r="D15" s="124"/>
      <c r="E15" s="21"/>
      <c r="F15" s="21"/>
      <c r="I15" s="22"/>
    </row>
    <row r="16" spans="1:12" s="26" customFormat="1" ht="26.1" customHeight="1">
      <c r="A16" s="28" t="s">
        <v>1337</v>
      </c>
      <c r="B16" s="125" t="s">
        <v>1708</v>
      </c>
      <c r="C16" s="123"/>
      <c r="D16" s="124"/>
      <c r="E16" s="21"/>
      <c r="F16" s="21"/>
      <c r="I16" s="22"/>
    </row>
    <row r="17" spans="1:13" s="26" customFormat="1" ht="26.1" customHeight="1">
      <c r="A17" s="122" t="s">
        <v>1890</v>
      </c>
      <c r="B17" s="125" t="s">
        <v>1709</v>
      </c>
      <c r="C17" s="123"/>
      <c r="D17" s="124"/>
      <c r="E17" s="21"/>
      <c r="F17" s="21"/>
      <c r="I17" s="22"/>
    </row>
    <row r="18" spans="1:13" s="26" customFormat="1" ht="26.1" customHeight="1">
      <c r="A18" s="28" t="s">
        <v>1891</v>
      </c>
      <c r="B18" s="121" t="s">
        <v>1457</v>
      </c>
      <c r="C18" s="126"/>
      <c r="D18" s="119"/>
      <c r="E18" s="21"/>
      <c r="F18" s="21"/>
      <c r="I18" s="22">
        <v>1900</v>
      </c>
    </row>
    <row r="19" spans="1:13" s="14" customFormat="1" ht="26.1" customHeight="1">
      <c r="A19" s="355" t="s">
        <v>13</v>
      </c>
      <c r="B19" s="355"/>
      <c r="C19" s="355"/>
      <c r="D19" s="355"/>
      <c r="I19" s="15"/>
    </row>
    <row r="20" spans="1:13" s="63" customFormat="1" ht="26.1" customHeight="1">
      <c r="A20" s="356" t="s">
        <v>14</v>
      </c>
      <c r="B20" s="356"/>
      <c r="C20" s="356"/>
      <c r="D20" s="356"/>
      <c r="I20" s="15"/>
      <c r="J20" s="14"/>
      <c r="K20" s="14"/>
      <c r="L20" s="14"/>
      <c r="M20" s="14"/>
    </row>
    <row r="21" spans="1:13" s="21" customFormat="1" ht="26.1" customHeight="1">
      <c r="A21" s="109" t="s">
        <v>15</v>
      </c>
      <c r="B21" s="25" t="s">
        <v>16</v>
      </c>
      <c r="C21" s="29"/>
      <c r="D21" s="30"/>
      <c r="I21" s="22">
        <v>350</v>
      </c>
    </row>
    <row r="22" spans="1:13" s="21" customFormat="1" ht="26.1" customHeight="1">
      <c r="A22" s="109" t="s">
        <v>17</v>
      </c>
      <c r="B22" s="25" t="s">
        <v>18</v>
      </c>
      <c r="C22" s="29"/>
      <c r="D22" s="30"/>
      <c r="I22" s="22">
        <v>250</v>
      </c>
      <c r="J22" s="64"/>
      <c r="K22" s="64"/>
      <c r="L22" s="64"/>
      <c r="M22" s="64"/>
    </row>
    <row r="23" spans="1:13" s="21" customFormat="1" ht="26.1" customHeight="1">
      <c r="A23" s="109" t="s">
        <v>19</v>
      </c>
      <c r="B23" s="25" t="s">
        <v>20</v>
      </c>
      <c r="C23" s="29"/>
      <c r="D23" s="30"/>
      <c r="I23" s="22">
        <v>1350</v>
      </c>
    </row>
    <row r="24" spans="1:13" s="21" customFormat="1" ht="26.1" customHeight="1">
      <c r="A24" s="109" t="s">
        <v>21</v>
      </c>
      <c r="B24" s="25" t="s">
        <v>22</v>
      </c>
      <c r="C24" s="29"/>
      <c r="D24" s="30"/>
      <c r="I24" s="22">
        <v>60</v>
      </c>
    </row>
    <row r="25" spans="1:13" s="21" customFormat="1" ht="26.1" customHeight="1">
      <c r="A25" s="109" t="s">
        <v>23</v>
      </c>
      <c r="B25" s="25" t="s">
        <v>24</v>
      </c>
      <c r="C25" s="29"/>
      <c r="D25" s="30"/>
      <c r="I25" s="22">
        <v>170</v>
      </c>
    </row>
    <row r="26" spans="1:13" s="21" customFormat="1" ht="26.1" customHeight="1">
      <c r="A26" s="109" t="s">
        <v>25</v>
      </c>
      <c r="B26" s="25" t="s">
        <v>2054</v>
      </c>
      <c r="C26" s="29"/>
      <c r="D26" s="30"/>
      <c r="I26" s="22"/>
    </row>
    <row r="27" spans="1:13" s="21" customFormat="1" ht="26.1" customHeight="1">
      <c r="A27" s="109" t="s">
        <v>26</v>
      </c>
      <c r="B27" s="25" t="s">
        <v>330</v>
      </c>
      <c r="C27" s="29"/>
      <c r="D27" s="30"/>
      <c r="I27" s="22">
        <f>(D27*10/100)+D27</f>
        <v>0</v>
      </c>
    </row>
    <row r="28" spans="1:13" s="21" customFormat="1" ht="26.1" customHeight="1">
      <c r="A28" s="109" t="s">
        <v>28</v>
      </c>
      <c r="B28" s="25" t="s">
        <v>27</v>
      </c>
      <c r="C28" s="29"/>
      <c r="D28" s="30"/>
      <c r="I28" s="22"/>
    </row>
    <row r="29" spans="1:13" s="21" customFormat="1" ht="26.1" customHeight="1">
      <c r="A29" s="109" t="s">
        <v>1892</v>
      </c>
      <c r="B29" s="25" t="s">
        <v>1531</v>
      </c>
      <c r="C29" s="29"/>
      <c r="D29" s="127"/>
      <c r="I29" s="22"/>
    </row>
    <row r="30" spans="1:13" s="21" customFormat="1" ht="26.1" customHeight="1">
      <c r="A30" s="109" t="s">
        <v>2055</v>
      </c>
      <c r="B30" s="25" t="s">
        <v>29</v>
      </c>
      <c r="C30" s="29"/>
      <c r="D30" s="128"/>
      <c r="E30" s="22">
        <v>2600</v>
      </c>
      <c r="F30" s="22">
        <v>2600</v>
      </c>
      <c r="G30" s="22">
        <v>2600</v>
      </c>
      <c r="H30" s="22">
        <v>2600</v>
      </c>
      <c r="I30" s="22">
        <v>2600</v>
      </c>
    </row>
    <row r="31" spans="1:13" s="14" customFormat="1" ht="25.5" customHeight="1">
      <c r="A31" s="311" t="s">
        <v>30</v>
      </c>
      <c r="B31" s="311"/>
      <c r="C31" s="311"/>
      <c r="D31" s="311"/>
      <c r="I31" s="15"/>
    </row>
    <row r="32" spans="1:13" s="21" customFormat="1" ht="26.1" customHeight="1">
      <c r="A32" s="109" t="s">
        <v>31</v>
      </c>
      <c r="B32" s="25" t="s">
        <v>32</v>
      </c>
      <c r="C32" s="29"/>
      <c r="D32" s="30"/>
      <c r="I32" s="22">
        <v>24618</v>
      </c>
    </row>
    <row r="33" spans="1:13" s="21" customFormat="1" ht="26.1" customHeight="1">
      <c r="A33" s="109" t="s">
        <v>33</v>
      </c>
      <c r="B33" s="25" t="s">
        <v>34</v>
      </c>
      <c r="C33" s="29"/>
      <c r="D33" s="30"/>
      <c r="I33" s="22">
        <v>19899</v>
      </c>
    </row>
    <row r="34" spans="1:13" s="21" customFormat="1" ht="26.1" customHeight="1">
      <c r="A34" s="109" t="s">
        <v>35</v>
      </c>
      <c r="B34" s="25" t="s">
        <v>36</v>
      </c>
      <c r="C34" s="29"/>
      <c r="D34" s="30"/>
      <c r="I34" s="22">
        <v>19316</v>
      </c>
      <c r="J34" s="91"/>
      <c r="K34" s="91"/>
    </row>
    <row r="35" spans="1:13" s="21" customFormat="1" ht="26.1" customHeight="1">
      <c r="A35" s="109" t="s">
        <v>37</v>
      </c>
      <c r="B35" s="25" t="s">
        <v>38</v>
      </c>
      <c r="C35" s="29"/>
      <c r="D35" s="30"/>
      <c r="I35" s="22">
        <v>12523.5</v>
      </c>
    </row>
    <row r="36" spans="1:13" s="64" customFormat="1" ht="26.1" customHeight="1">
      <c r="A36" s="109" t="s">
        <v>39</v>
      </c>
      <c r="B36" s="129" t="s">
        <v>41</v>
      </c>
      <c r="C36" s="42"/>
      <c r="D36" s="43"/>
      <c r="I36" s="22">
        <v>7150</v>
      </c>
      <c r="J36" s="21"/>
      <c r="K36" s="21"/>
      <c r="L36" s="21"/>
      <c r="M36" s="21"/>
    </row>
    <row r="37" spans="1:13" s="21" customFormat="1" ht="26.1" customHeight="1">
      <c r="A37" s="109" t="s">
        <v>40</v>
      </c>
      <c r="B37" s="129" t="s">
        <v>45</v>
      </c>
      <c r="C37" s="42"/>
      <c r="D37" s="43"/>
      <c r="I37" s="22">
        <v>10120</v>
      </c>
    </row>
    <row r="38" spans="1:13" s="21" customFormat="1" ht="26.1" customHeight="1">
      <c r="A38" s="109" t="s">
        <v>1893</v>
      </c>
      <c r="B38" s="129" t="s">
        <v>47</v>
      </c>
      <c r="C38" s="42"/>
      <c r="D38" s="43"/>
      <c r="I38" s="22">
        <v>10450</v>
      </c>
    </row>
    <row r="39" spans="1:13" s="21" customFormat="1" ht="26.1" customHeight="1">
      <c r="A39" s="109" t="s">
        <v>42</v>
      </c>
      <c r="B39" s="129" t="s">
        <v>49</v>
      </c>
      <c r="C39" s="42"/>
      <c r="D39" s="43"/>
      <c r="I39" s="22">
        <v>7150</v>
      </c>
    </row>
    <row r="40" spans="1:13" s="21" customFormat="1" ht="26.1" customHeight="1">
      <c r="A40" s="109" t="s">
        <v>43</v>
      </c>
      <c r="B40" s="130" t="s">
        <v>1384</v>
      </c>
      <c r="C40" s="42"/>
      <c r="D40" s="43"/>
      <c r="I40" s="22"/>
    </row>
    <row r="41" spans="1:13" s="21" customFormat="1" ht="18" customHeight="1">
      <c r="A41" s="109" t="s">
        <v>44</v>
      </c>
      <c r="B41" s="130" t="s">
        <v>1385</v>
      </c>
      <c r="C41" s="42"/>
      <c r="D41" s="43"/>
      <c r="I41" s="22"/>
    </row>
    <row r="42" spans="1:13" s="21" customFormat="1" ht="24.75" customHeight="1">
      <c r="A42" s="109" t="s">
        <v>46</v>
      </c>
      <c r="B42" s="130" t="s">
        <v>1507</v>
      </c>
      <c r="C42" s="42"/>
      <c r="D42" s="43"/>
      <c r="I42" s="22"/>
    </row>
    <row r="43" spans="1:13" s="21" customFormat="1" ht="24.75" customHeight="1">
      <c r="A43" s="109" t="s">
        <v>1894</v>
      </c>
      <c r="B43" s="130" t="s">
        <v>1508</v>
      </c>
      <c r="C43" s="42"/>
      <c r="D43" s="43"/>
      <c r="I43" s="22"/>
    </row>
    <row r="44" spans="1:13" s="21" customFormat="1" ht="24.75" customHeight="1">
      <c r="A44" s="109" t="s">
        <v>48</v>
      </c>
      <c r="B44" s="130" t="s">
        <v>1509</v>
      </c>
      <c r="C44" s="42"/>
      <c r="D44" s="43"/>
      <c r="I44" s="22"/>
    </row>
    <row r="45" spans="1:13" s="21" customFormat="1" ht="24.75" hidden="1" customHeight="1">
      <c r="A45" s="109" t="s">
        <v>50</v>
      </c>
      <c r="B45" s="130"/>
      <c r="C45" s="42"/>
      <c r="D45" s="43"/>
      <c r="I45" s="22"/>
    </row>
    <row r="46" spans="1:13" s="21" customFormat="1" ht="24.75" hidden="1" customHeight="1">
      <c r="A46" s="109" t="s">
        <v>51</v>
      </c>
      <c r="B46" s="130"/>
      <c r="C46" s="42"/>
      <c r="D46" s="43"/>
      <c r="I46" s="22"/>
    </row>
    <row r="47" spans="1:13" s="21" customFormat="1" ht="39.75" customHeight="1">
      <c r="A47" s="109" t="s">
        <v>1895</v>
      </c>
      <c r="B47" s="38" t="s">
        <v>1340</v>
      </c>
      <c r="C47" s="39"/>
      <c r="D47" s="43"/>
      <c r="I47" s="22"/>
    </row>
    <row r="48" spans="1:13" s="21" customFormat="1" ht="41.25" customHeight="1">
      <c r="A48" s="109" t="s">
        <v>1896</v>
      </c>
      <c r="B48" s="38" t="s">
        <v>1341</v>
      </c>
      <c r="C48" s="39"/>
      <c r="D48" s="43"/>
      <c r="I48" s="22"/>
    </row>
    <row r="49" spans="1:13" s="21" customFormat="1" ht="41.25" customHeight="1">
      <c r="A49" s="109" t="s">
        <v>1897</v>
      </c>
      <c r="B49" s="38" t="s">
        <v>1342</v>
      </c>
      <c r="C49" s="44"/>
      <c r="D49" s="43"/>
      <c r="I49" s="22"/>
    </row>
    <row r="50" spans="1:13" s="21" customFormat="1" ht="41.25" customHeight="1">
      <c r="A50" s="109" t="s">
        <v>1898</v>
      </c>
      <c r="B50" s="38" t="s">
        <v>1698</v>
      </c>
      <c r="C50" s="44"/>
      <c r="D50" s="43"/>
      <c r="I50" s="22"/>
    </row>
    <row r="51" spans="1:13" s="21" customFormat="1" ht="41.25" customHeight="1">
      <c r="A51" s="109" t="s">
        <v>1899</v>
      </c>
      <c r="B51" s="38" t="s">
        <v>1699</v>
      </c>
      <c r="C51" s="44"/>
      <c r="D51" s="43"/>
      <c r="I51" s="22"/>
    </row>
    <row r="52" spans="1:13" s="21" customFormat="1" ht="38.25" customHeight="1">
      <c r="A52" s="109" t="s">
        <v>1900</v>
      </c>
      <c r="B52" s="38" t="s">
        <v>1530</v>
      </c>
      <c r="C52" s="44"/>
      <c r="D52" s="43"/>
      <c r="I52" s="22"/>
    </row>
    <row r="53" spans="1:13" s="14" customFormat="1" ht="30.75" customHeight="1">
      <c r="A53" s="330" t="s">
        <v>52</v>
      </c>
      <c r="B53" s="330"/>
      <c r="C53" s="330"/>
      <c r="D53" s="330"/>
      <c r="I53" s="15"/>
    </row>
    <row r="54" spans="1:13" s="14" customFormat="1" ht="28.5" customHeight="1">
      <c r="A54" s="131"/>
      <c r="B54" s="132" t="s">
        <v>53</v>
      </c>
      <c r="C54" s="133"/>
      <c r="D54" s="133"/>
      <c r="I54" s="15"/>
    </row>
    <row r="55" spans="1:13" s="64" customFormat="1" ht="18.75" customHeight="1">
      <c r="A55" s="109" t="s">
        <v>54</v>
      </c>
      <c r="B55" s="25" t="s">
        <v>55</v>
      </c>
      <c r="C55" s="30"/>
      <c r="D55" s="30"/>
      <c r="I55" s="22">
        <v>17930</v>
      </c>
      <c r="J55" s="21"/>
      <c r="K55" s="21"/>
      <c r="L55" s="21"/>
      <c r="M55" s="21"/>
    </row>
    <row r="56" spans="1:13" s="26" customFormat="1" ht="36.75" customHeight="1">
      <c r="A56" s="109" t="s">
        <v>56</v>
      </c>
      <c r="B56" s="109" t="s">
        <v>57</v>
      </c>
      <c r="C56" s="30"/>
      <c r="D56" s="30"/>
      <c r="I56" s="22">
        <v>16060</v>
      </c>
      <c r="J56" s="21"/>
      <c r="K56" s="21"/>
      <c r="L56" s="21"/>
      <c r="M56" s="21"/>
    </row>
    <row r="57" spans="1:13" s="21" customFormat="1" ht="33" customHeight="1">
      <c r="A57" s="109" t="s">
        <v>58</v>
      </c>
      <c r="B57" s="109" t="s">
        <v>1491</v>
      </c>
      <c r="C57" s="30"/>
      <c r="D57" s="30"/>
      <c r="I57" s="22">
        <v>13970</v>
      </c>
    </row>
    <row r="58" spans="1:13" s="21" customFormat="1" ht="30.75" customHeight="1">
      <c r="A58" s="109" t="s">
        <v>59</v>
      </c>
      <c r="B58" s="109" t="s">
        <v>60</v>
      </c>
      <c r="C58" s="30"/>
      <c r="D58" s="30"/>
      <c r="I58" s="22">
        <v>12751.2</v>
      </c>
    </row>
    <row r="59" spans="1:13" s="21" customFormat="1" ht="18" customHeight="1">
      <c r="A59" s="109" t="s">
        <v>61</v>
      </c>
      <c r="B59" s="25" t="s">
        <v>62</v>
      </c>
      <c r="C59" s="30"/>
      <c r="D59" s="30"/>
      <c r="I59" s="22">
        <v>13420</v>
      </c>
    </row>
    <row r="60" spans="1:13" s="21" customFormat="1" ht="18" customHeight="1">
      <c r="A60" s="109" t="s">
        <v>63</v>
      </c>
      <c r="B60" s="25" t="s">
        <v>64</v>
      </c>
      <c r="C60" s="30"/>
      <c r="D60" s="30"/>
      <c r="I60" s="22">
        <v>16060</v>
      </c>
    </row>
    <row r="61" spans="1:13" s="21" customFormat="1" ht="18" customHeight="1">
      <c r="A61" s="109" t="s">
        <v>65</v>
      </c>
      <c r="B61" s="25" t="s">
        <v>66</v>
      </c>
      <c r="C61" s="30"/>
      <c r="D61" s="30"/>
      <c r="I61" s="22">
        <v>6451.5</v>
      </c>
    </row>
    <row r="62" spans="1:13" s="21" customFormat="1" ht="21" customHeight="1">
      <c r="A62" s="109" t="s">
        <v>67</v>
      </c>
      <c r="B62" s="25" t="s">
        <v>68</v>
      </c>
      <c r="C62" s="30"/>
      <c r="D62" s="30"/>
      <c r="I62" s="22">
        <v>26950</v>
      </c>
    </row>
    <row r="63" spans="1:13" s="21" customFormat="1" ht="18" customHeight="1">
      <c r="A63" s="109" t="s">
        <v>69</v>
      </c>
      <c r="B63" s="25" t="s">
        <v>70</v>
      </c>
      <c r="C63" s="30"/>
      <c r="D63" s="30"/>
      <c r="I63" s="22">
        <v>16170</v>
      </c>
    </row>
    <row r="64" spans="1:13" s="21" customFormat="1" ht="20.25" customHeight="1">
      <c r="A64" s="109" t="s">
        <v>71</v>
      </c>
      <c r="B64" s="25" t="s">
        <v>72</v>
      </c>
      <c r="C64" s="30"/>
      <c r="D64" s="30"/>
      <c r="I64" s="22">
        <v>19360</v>
      </c>
    </row>
    <row r="65" spans="1:9" s="21" customFormat="1" ht="17.25" customHeight="1">
      <c r="A65" s="109" t="s">
        <v>73</v>
      </c>
      <c r="B65" s="25" t="s">
        <v>74</v>
      </c>
      <c r="C65" s="30"/>
      <c r="D65" s="30"/>
      <c r="I65" s="22">
        <v>13970</v>
      </c>
    </row>
    <row r="66" spans="1:9" s="21" customFormat="1" ht="27.75" customHeight="1">
      <c r="A66" s="109" t="s">
        <v>75</v>
      </c>
      <c r="B66" s="109" t="s">
        <v>76</v>
      </c>
      <c r="C66" s="30"/>
      <c r="D66" s="30"/>
      <c r="I66" s="22">
        <v>20350</v>
      </c>
    </row>
    <row r="67" spans="1:9" s="21" customFormat="1" ht="33" customHeight="1">
      <c r="A67" s="109" t="s">
        <v>77</v>
      </c>
      <c r="B67" s="109" t="s">
        <v>78</v>
      </c>
      <c r="C67" s="30"/>
      <c r="D67" s="30"/>
      <c r="I67" s="22">
        <v>8800</v>
      </c>
    </row>
    <row r="68" spans="1:9" s="21" customFormat="1" ht="24.75" customHeight="1">
      <c r="A68" s="109" t="s">
        <v>1710</v>
      </c>
      <c r="B68" s="109" t="s">
        <v>1522</v>
      </c>
      <c r="C68" s="30"/>
      <c r="D68" s="30"/>
      <c r="I68" s="22"/>
    </row>
    <row r="69" spans="1:9" s="21" customFormat="1" ht="24" customHeight="1">
      <c r="A69" s="109" t="s">
        <v>1711</v>
      </c>
      <c r="B69" s="109" t="s">
        <v>1523</v>
      </c>
      <c r="C69" s="30"/>
      <c r="D69" s="30"/>
      <c r="I69" s="22"/>
    </row>
    <row r="70" spans="1:9" s="21" customFormat="1" ht="21.75" customHeight="1">
      <c r="A70" s="109" t="s">
        <v>1712</v>
      </c>
      <c r="B70" s="109" t="s">
        <v>1524</v>
      </c>
      <c r="C70" s="30"/>
      <c r="D70" s="30"/>
      <c r="I70" s="22"/>
    </row>
    <row r="71" spans="1:9" s="21" customFormat="1" ht="24" customHeight="1">
      <c r="A71" s="109" t="s">
        <v>1713</v>
      </c>
      <c r="B71" s="341" t="s">
        <v>1525</v>
      </c>
      <c r="C71" s="342"/>
      <c r="D71" s="30"/>
      <c r="I71" s="22"/>
    </row>
    <row r="72" spans="1:9" s="21" customFormat="1" ht="21.75" customHeight="1">
      <c r="A72" s="109" t="s">
        <v>1714</v>
      </c>
      <c r="B72" s="341" t="s">
        <v>1526</v>
      </c>
      <c r="C72" s="342"/>
      <c r="D72" s="30"/>
      <c r="I72" s="22"/>
    </row>
    <row r="73" spans="1:9" s="21" customFormat="1" ht="21.75" customHeight="1">
      <c r="A73" s="109" t="s">
        <v>1715</v>
      </c>
      <c r="B73" s="109" t="s">
        <v>1527</v>
      </c>
      <c r="C73" s="30"/>
      <c r="D73" s="30"/>
      <c r="I73" s="22"/>
    </row>
    <row r="74" spans="1:9" s="21" customFormat="1" ht="24.75" hidden="1" customHeight="1">
      <c r="A74" s="109" t="s">
        <v>1716</v>
      </c>
      <c r="B74" s="341"/>
      <c r="C74" s="342"/>
      <c r="D74" s="31"/>
      <c r="I74" s="22">
        <v>69300</v>
      </c>
    </row>
    <row r="75" spans="1:9" s="14" customFormat="1" ht="18" customHeight="1">
      <c r="A75" s="109"/>
      <c r="B75" s="134" t="s">
        <v>1282</v>
      </c>
      <c r="C75" s="135"/>
      <c r="D75" s="136"/>
      <c r="G75" s="96"/>
      <c r="I75" s="15">
        <f t="shared" ref="I75:I97" si="0">(D75*10/100)+D75</f>
        <v>0</v>
      </c>
    </row>
    <row r="76" spans="1:9" s="21" customFormat="1" ht="38.25" customHeight="1">
      <c r="A76" s="109" t="s">
        <v>1717</v>
      </c>
      <c r="B76" s="38" t="s">
        <v>2130</v>
      </c>
      <c r="C76" s="39"/>
      <c r="D76" s="43"/>
      <c r="I76" s="22"/>
    </row>
    <row r="77" spans="1:9" s="21" customFormat="1" ht="38.25" customHeight="1">
      <c r="A77" s="109" t="s">
        <v>1718</v>
      </c>
      <c r="B77" s="38" t="s">
        <v>2131</v>
      </c>
      <c r="C77" s="39"/>
      <c r="D77" s="43"/>
      <c r="I77" s="22"/>
    </row>
    <row r="78" spans="1:9" s="21" customFormat="1" ht="38.25" customHeight="1">
      <c r="A78" s="109" t="s">
        <v>1719</v>
      </c>
      <c r="B78" s="38" t="s">
        <v>2132</v>
      </c>
      <c r="C78" s="44"/>
      <c r="D78" s="43"/>
      <c r="I78" s="22"/>
    </row>
    <row r="79" spans="1:9" s="14" customFormat="1" ht="21" customHeight="1">
      <c r="A79" s="109"/>
      <c r="B79" s="134" t="s">
        <v>1283</v>
      </c>
      <c r="C79" s="135"/>
      <c r="D79" s="136"/>
      <c r="I79" s="15"/>
    </row>
    <row r="80" spans="1:9" s="21" customFormat="1" ht="18.75" customHeight="1">
      <c r="A80" s="109" t="s">
        <v>1720</v>
      </c>
      <c r="B80" s="38" t="s">
        <v>1343</v>
      </c>
      <c r="C80" s="39"/>
      <c r="D80" s="43"/>
      <c r="I80" s="22"/>
    </row>
    <row r="81" spans="1:13" s="21" customFormat="1" ht="19.5" customHeight="1">
      <c r="A81" s="109" t="s">
        <v>1721</v>
      </c>
      <c r="B81" s="38" t="s">
        <v>1344</v>
      </c>
      <c r="C81" s="39"/>
      <c r="D81" s="43"/>
      <c r="I81" s="22"/>
    </row>
    <row r="82" spans="1:13" s="21" customFormat="1" ht="18" customHeight="1">
      <c r="A82" s="109" t="s">
        <v>1722</v>
      </c>
      <c r="B82" s="38" t="s">
        <v>1346</v>
      </c>
      <c r="C82" s="44"/>
      <c r="D82" s="43"/>
      <c r="I82" s="22"/>
    </row>
    <row r="83" spans="1:13" s="14" customFormat="1" ht="18" customHeight="1">
      <c r="A83" s="330" t="s">
        <v>79</v>
      </c>
      <c r="B83" s="330"/>
      <c r="C83" s="330"/>
      <c r="D83" s="330"/>
      <c r="I83" s="15"/>
      <c r="J83" s="16"/>
      <c r="K83" s="16"/>
      <c r="L83" s="16"/>
    </row>
    <row r="84" spans="1:13" s="14" customFormat="1" ht="18" customHeight="1">
      <c r="A84" s="131"/>
      <c r="B84" s="132" t="s">
        <v>53</v>
      </c>
      <c r="C84" s="133"/>
      <c r="D84" s="133"/>
      <c r="I84" s="15"/>
      <c r="J84" s="16"/>
      <c r="K84" s="16"/>
      <c r="L84" s="16"/>
      <c r="M84" s="16"/>
    </row>
    <row r="85" spans="1:13" s="14" customFormat="1" ht="18" customHeight="1">
      <c r="A85" s="109" t="s">
        <v>80</v>
      </c>
      <c r="B85" s="25" t="s">
        <v>81</v>
      </c>
      <c r="C85" s="30"/>
      <c r="D85" s="30"/>
      <c r="I85" s="15">
        <v>4400</v>
      </c>
      <c r="J85" s="16"/>
      <c r="K85" s="16"/>
      <c r="L85" s="16"/>
      <c r="M85" s="16"/>
    </row>
    <row r="86" spans="1:13" s="14" customFormat="1" ht="18" customHeight="1">
      <c r="A86" s="109" t="s">
        <v>82</v>
      </c>
      <c r="B86" s="25" t="s">
        <v>83</v>
      </c>
      <c r="C86" s="30"/>
      <c r="D86" s="30"/>
      <c r="I86" s="15">
        <v>16700</v>
      </c>
      <c r="J86" s="16"/>
      <c r="K86" s="16"/>
      <c r="L86" s="16"/>
      <c r="M86" s="16"/>
    </row>
    <row r="87" spans="1:13" s="14" customFormat="1" ht="18" customHeight="1">
      <c r="A87" s="109" t="s">
        <v>84</v>
      </c>
      <c r="B87" s="25" t="s">
        <v>85</v>
      </c>
      <c r="C87" s="30"/>
      <c r="D87" s="30"/>
      <c r="I87" s="15">
        <v>59000</v>
      </c>
      <c r="J87" s="16"/>
      <c r="K87" s="16"/>
      <c r="L87" s="16"/>
      <c r="M87" s="16"/>
    </row>
    <row r="88" spans="1:13" s="16" customFormat="1" ht="18" customHeight="1">
      <c r="A88" s="109" t="s">
        <v>86</v>
      </c>
      <c r="B88" s="25" t="s">
        <v>87</v>
      </c>
      <c r="C88" s="30"/>
      <c r="D88" s="30"/>
      <c r="I88" s="15">
        <v>12700</v>
      </c>
      <c r="M88" s="14"/>
    </row>
    <row r="89" spans="1:13" s="14" customFormat="1" ht="33" customHeight="1">
      <c r="A89" s="109" t="s">
        <v>88</v>
      </c>
      <c r="B89" s="109" t="s">
        <v>89</v>
      </c>
      <c r="C89" s="137"/>
      <c r="D89" s="30"/>
      <c r="I89" s="15">
        <v>13450</v>
      </c>
      <c r="J89" s="16"/>
      <c r="K89" s="16"/>
      <c r="L89" s="16"/>
    </row>
    <row r="90" spans="1:13" s="14" customFormat="1" ht="33.75" customHeight="1">
      <c r="A90" s="109" t="s">
        <v>90</v>
      </c>
      <c r="B90" s="109" t="s">
        <v>91</v>
      </c>
      <c r="C90" s="30"/>
      <c r="D90" s="30"/>
      <c r="I90" s="15">
        <v>13000</v>
      </c>
      <c r="J90" s="16"/>
      <c r="K90" s="16"/>
      <c r="L90" s="16"/>
    </row>
    <row r="91" spans="1:13" s="14" customFormat="1" ht="18" customHeight="1">
      <c r="A91" s="109" t="s">
        <v>92</v>
      </c>
      <c r="B91" s="25" t="s">
        <v>93</v>
      </c>
      <c r="C91" s="30"/>
      <c r="D91" s="30"/>
      <c r="I91" s="15">
        <v>18300</v>
      </c>
      <c r="J91" s="16"/>
      <c r="K91" s="16"/>
      <c r="L91" s="16"/>
    </row>
    <row r="92" spans="1:13" s="14" customFormat="1" ht="18" customHeight="1">
      <c r="A92" s="138"/>
      <c r="B92" s="138" t="s">
        <v>94</v>
      </c>
      <c r="C92" s="139"/>
      <c r="D92" s="139"/>
      <c r="I92" s="15"/>
      <c r="J92" s="16"/>
      <c r="K92" s="16"/>
      <c r="L92" s="16"/>
    </row>
    <row r="93" spans="1:13" s="14" customFormat="1" ht="18" customHeight="1">
      <c r="A93" s="109" t="s">
        <v>95</v>
      </c>
      <c r="B93" s="25" t="s">
        <v>96</v>
      </c>
      <c r="C93" s="30"/>
      <c r="D93" s="30"/>
      <c r="I93" s="15">
        <v>22350</v>
      </c>
    </row>
    <row r="94" spans="1:13" s="14" customFormat="1" ht="18" customHeight="1">
      <c r="A94" s="109" t="s">
        <v>97</v>
      </c>
      <c r="B94" s="25" t="s">
        <v>98</v>
      </c>
      <c r="C94" s="30"/>
      <c r="D94" s="30"/>
      <c r="I94" s="15">
        <v>1300</v>
      </c>
    </row>
    <row r="95" spans="1:13" s="14" customFormat="1" ht="36.75" customHeight="1">
      <c r="A95" s="109" t="s">
        <v>99</v>
      </c>
      <c r="B95" s="45" t="s">
        <v>100</v>
      </c>
      <c r="C95" s="137"/>
      <c r="D95" s="137"/>
      <c r="I95" s="15">
        <v>15400</v>
      </c>
    </row>
    <row r="96" spans="1:13" s="14" customFormat="1" ht="30" customHeight="1">
      <c r="A96" s="109" t="s">
        <v>1338</v>
      </c>
      <c r="B96" s="45" t="s">
        <v>1339</v>
      </c>
      <c r="C96" s="137"/>
      <c r="D96" s="137"/>
      <c r="I96" s="15">
        <v>1100</v>
      </c>
    </row>
    <row r="97" spans="1:13" s="14" customFormat="1" ht="24" hidden="1" customHeight="1">
      <c r="A97" s="109" t="s">
        <v>1355</v>
      </c>
      <c r="B97" s="45" t="s">
        <v>1356</v>
      </c>
      <c r="C97" s="137"/>
      <c r="D97" s="137"/>
      <c r="I97" s="15">
        <f t="shared" si="0"/>
        <v>0</v>
      </c>
    </row>
    <row r="98" spans="1:13" s="14" customFormat="1" ht="24" customHeight="1">
      <c r="A98" s="109" t="s">
        <v>1355</v>
      </c>
      <c r="B98" s="45" t="s">
        <v>1375</v>
      </c>
      <c r="C98" s="137"/>
      <c r="D98" s="137"/>
      <c r="I98" s="15"/>
    </row>
    <row r="99" spans="1:13" s="14" customFormat="1" ht="24" customHeight="1">
      <c r="A99" s="109" t="s">
        <v>1381</v>
      </c>
      <c r="B99" s="45" t="s">
        <v>1382</v>
      </c>
      <c r="C99" s="137"/>
      <c r="D99" s="137"/>
      <c r="I99" s="15"/>
    </row>
    <row r="100" spans="1:13" s="14" customFormat="1" ht="33" customHeight="1">
      <c r="A100" s="28" t="s">
        <v>1284</v>
      </c>
      <c r="B100" s="38" t="s">
        <v>1345</v>
      </c>
      <c r="C100" s="39"/>
      <c r="D100" s="43"/>
      <c r="I100" s="15"/>
    </row>
    <row r="101" spans="1:13" s="14" customFormat="1" ht="39.75" customHeight="1">
      <c r="A101" s="28" t="s">
        <v>1285</v>
      </c>
      <c r="B101" s="38" t="s">
        <v>1347</v>
      </c>
      <c r="C101" s="39"/>
      <c r="D101" s="43"/>
      <c r="E101" s="16"/>
      <c r="F101" s="16"/>
      <c r="G101" s="16"/>
      <c r="H101" s="16"/>
      <c r="I101" s="15"/>
    </row>
    <row r="102" spans="1:13" s="14" customFormat="1" ht="38.25" customHeight="1">
      <c r="A102" s="28" t="s">
        <v>1286</v>
      </c>
      <c r="B102" s="38" t="s">
        <v>1348</v>
      </c>
      <c r="C102" s="44"/>
      <c r="D102" s="43"/>
      <c r="E102" s="17"/>
      <c r="F102" s="17"/>
      <c r="G102" s="17"/>
      <c r="H102" s="17"/>
      <c r="I102" s="15"/>
    </row>
    <row r="103" spans="1:13" s="14" customFormat="1" ht="37.5" customHeight="1">
      <c r="A103" s="28" t="s">
        <v>1287</v>
      </c>
      <c r="B103" s="38" t="s">
        <v>1349</v>
      </c>
      <c r="C103" s="39"/>
      <c r="D103" s="43"/>
      <c r="E103" s="17"/>
      <c r="F103" s="17"/>
      <c r="G103" s="17"/>
      <c r="H103" s="17"/>
      <c r="I103" s="15"/>
    </row>
    <row r="104" spans="1:13" s="14" customFormat="1" ht="18" customHeight="1">
      <c r="A104" s="356" t="s">
        <v>101</v>
      </c>
      <c r="B104" s="356"/>
      <c r="C104" s="356"/>
      <c r="D104" s="356"/>
      <c r="E104" s="16"/>
      <c r="F104" s="16"/>
      <c r="G104" s="16"/>
      <c r="H104" s="16"/>
      <c r="I104" s="15"/>
    </row>
    <row r="105" spans="1:13" s="14" customFormat="1" ht="38.25" customHeight="1">
      <c r="A105" s="35" t="s">
        <v>102</v>
      </c>
      <c r="B105" s="113" t="s">
        <v>2250</v>
      </c>
      <c r="C105" s="46"/>
      <c r="D105" s="47"/>
      <c r="E105" s="16">
        <v>4320</v>
      </c>
      <c r="F105" s="16"/>
      <c r="G105" s="16"/>
      <c r="H105" s="16"/>
      <c r="I105" s="15">
        <v>4700</v>
      </c>
      <c r="J105" s="92"/>
      <c r="K105" s="21"/>
      <c r="L105" s="21"/>
    </row>
    <row r="106" spans="1:13" s="14" customFormat="1" ht="40.5" customHeight="1">
      <c r="A106" s="35" t="s">
        <v>104</v>
      </c>
      <c r="B106" s="113" t="s">
        <v>2249</v>
      </c>
      <c r="C106" s="42"/>
      <c r="D106" s="47"/>
      <c r="E106" s="16">
        <v>7020</v>
      </c>
      <c r="F106" s="16"/>
      <c r="G106" s="16"/>
      <c r="H106" s="16"/>
      <c r="I106" s="15">
        <v>7700</v>
      </c>
      <c r="J106" s="26"/>
      <c r="K106" s="26"/>
      <c r="L106" s="26"/>
    </row>
    <row r="107" spans="1:13" s="14" customFormat="1" ht="38.25" customHeight="1">
      <c r="A107" s="35" t="s">
        <v>106</v>
      </c>
      <c r="B107" s="113" t="s">
        <v>2248</v>
      </c>
      <c r="C107" s="42"/>
      <c r="D107" s="47"/>
      <c r="E107" s="16">
        <v>4320</v>
      </c>
      <c r="F107" s="16"/>
      <c r="G107" s="16"/>
      <c r="H107" s="16"/>
      <c r="I107" s="15">
        <v>4700</v>
      </c>
      <c r="J107" s="21"/>
      <c r="K107" s="21"/>
      <c r="L107" s="21"/>
      <c r="M107" s="16"/>
    </row>
    <row r="108" spans="1:13" s="14" customFormat="1" ht="37.5" customHeight="1">
      <c r="A108" s="35" t="s">
        <v>108</v>
      </c>
      <c r="B108" s="113" t="s">
        <v>2247</v>
      </c>
      <c r="C108" s="42"/>
      <c r="D108" s="47"/>
      <c r="E108" s="16">
        <v>4644</v>
      </c>
      <c r="I108" s="15">
        <v>5000</v>
      </c>
      <c r="J108" s="21"/>
      <c r="K108" s="21"/>
      <c r="L108" s="21"/>
    </row>
    <row r="109" spans="1:13" s="14" customFormat="1" ht="39.75" customHeight="1">
      <c r="A109" s="35" t="s">
        <v>110</v>
      </c>
      <c r="B109" s="113" t="s">
        <v>2065</v>
      </c>
      <c r="C109" s="42"/>
      <c r="D109" s="47"/>
      <c r="E109" s="16"/>
      <c r="I109" s="15"/>
      <c r="J109" s="21"/>
      <c r="K109" s="21"/>
      <c r="L109" s="21"/>
    </row>
    <row r="110" spans="1:13" s="14" customFormat="1" ht="40.5" customHeight="1">
      <c r="A110" s="35" t="s">
        <v>112</v>
      </c>
      <c r="B110" s="113" t="s">
        <v>2246</v>
      </c>
      <c r="C110" s="42"/>
      <c r="D110" s="47"/>
      <c r="E110" s="16">
        <v>4644</v>
      </c>
      <c r="I110" s="15">
        <v>5000</v>
      </c>
      <c r="J110" s="21"/>
      <c r="K110" s="21"/>
      <c r="L110" s="21"/>
    </row>
    <row r="111" spans="1:13" s="14" customFormat="1" ht="41.25" customHeight="1">
      <c r="A111" s="35" t="s">
        <v>114</v>
      </c>
      <c r="B111" s="113" t="s">
        <v>2245</v>
      </c>
      <c r="C111" s="42" t="s">
        <v>1510</v>
      </c>
      <c r="D111" s="47"/>
      <c r="E111" s="16"/>
      <c r="I111" s="15"/>
      <c r="J111" s="21"/>
      <c r="K111" s="21"/>
      <c r="L111" s="21"/>
    </row>
    <row r="112" spans="1:13" s="14" customFormat="1" ht="39" customHeight="1">
      <c r="A112" s="35" t="s">
        <v>1723</v>
      </c>
      <c r="B112" s="113" t="s">
        <v>2244</v>
      </c>
      <c r="C112" s="42"/>
      <c r="D112" s="47"/>
      <c r="E112" s="16">
        <v>5400</v>
      </c>
      <c r="I112" s="15">
        <v>6000</v>
      </c>
      <c r="J112" s="21"/>
      <c r="K112" s="21"/>
      <c r="L112" s="21"/>
    </row>
    <row r="113" spans="1:12" s="14" customFormat="1" ht="30.75" customHeight="1">
      <c r="A113" s="35" t="s">
        <v>117</v>
      </c>
      <c r="B113" s="113" t="s">
        <v>115</v>
      </c>
      <c r="C113" s="42"/>
      <c r="D113" s="47"/>
      <c r="E113" s="16">
        <v>4320</v>
      </c>
      <c r="I113" s="15">
        <v>4700</v>
      </c>
      <c r="J113" s="21"/>
      <c r="K113" s="21"/>
      <c r="L113" s="21"/>
    </row>
    <row r="114" spans="1:12" s="14" customFormat="1" ht="59.25" customHeight="1">
      <c r="A114" s="35" t="s">
        <v>118</v>
      </c>
      <c r="B114" s="113" t="s">
        <v>2243</v>
      </c>
      <c r="C114" s="42"/>
      <c r="D114" s="47"/>
      <c r="E114" s="16"/>
      <c r="I114" s="15"/>
      <c r="J114" s="21"/>
      <c r="K114" s="21"/>
      <c r="L114" s="21"/>
    </row>
    <row r="115" spans="1:12" s="14" customFormat="1" ht="62.25" customHeight="1">
      <c r="A115" s="35" t="s">
        <v>119</v>
      </c>
      <c r="B115" s="113" t="s">
        <v>2242</v>
      </c>
      <c r="C115" s="42"/>
      <c r="D115" s="47"/>
      <c r="E115" s="16"/>
      <c r="I115" s="15"/>
      <c r="J115" s="21"/>
      <c r="K115" s="21"/>
      <c r="L115" s="21"/>
    </row>
    <row r="116" spans="1:12" s="14" customFormat="1" ht="27.75" customHeight="1">
      <c r="A116" s="35" t="s">
        <v>122</v>
      </c>
      <c r="B116" s="113" t="s">
        <v>1511</v>
      </c>
      <c r="C116" s="42"/>
      <c r="D116" s="47"/>
      <c r="E116" s="16"/>
      <c r="I116" s="15"/>
      <c r="J116" s="21"/>
      <c r="K116" s="21"/>
      <c r="L116" s="21"/>
    </row>
    <row r="117" spans="1:12" s="14" customFormat="1" ht="24.75" customHeight="1">
      <c r="A117" s="35" t="s">
        <v>124</v>
      </c>
      <c r="B117" s="289" t="s">
        <v>1512</v>
      </c>
      <c r="C117" s="42"/>
      <c r="D117" s="47"/>
      <c r="E117" s="16"/>
      <c r="I117" s="15"/>
      <c r="J117" s="21"/>
      <c r="K117" s="21"/>
      <c r="L117" s="21"/>
    </row>
    <row r="118" spans="1:12" s="14" customFormat="1" ht="23.25" customHeight="1">
      <c r="A118" s="35" t="s">
        <v>126</v>
      </c>
      <c r="B118" s="113" t="s">
        <v>1513</v>
      </c>
      <c r="C118" s="42"/>
      <c r="D118" s="47"/>
      <c r="E118" s="16"/>
      <c r="I118" s="15"/>
      <c r="J118" s="21"/>
      <c r="K118" s="21"/>
      <c r="L118" s="21"/>
    </row>
    <row r="119" spans="1:12" s="14" customFormat="1" ht="38.25" customHeight="1">
      <c r="A119" s="35" t="s">
        <v>128</v>
      </c>
      <c r="B119" s="113" t="s">
        <v>1514</v>
      </c>
      <c r="C119" s="42"/>
      <c r="D119" s="47"/>
      <c r="E119" s="16"/>
      <c r="I119" s="15"/>
      <c r="J119" s="21"/>
      <c r="K119" s="21"/>
      <c r="L119" s="21"/>
    </row>
    <row r="120" spans="1:12" s="14" customFormat="1" ht="26.25" customHeight="1">
      <c r="A120" s="35" t="s">
        <v>130</v>
      </c>
      <c r="B120" s="113" t="s">
        <v>1515</v>
      </c>
      <c r="C120" s="42"/>
      <c r="D120" s="47"/>
      <c r="E120" s="16"/>
      <c r="I120" s="15"/>
      <c r="J120" s="21"/>
      <c r="K120" s="21"/>
      <c r="L120" s="21"/>
    </row>
    <row r="121" spans="1:12" s="14" customFormat="1" ht="24" customHeight="1">
      <c r="A121" s="35"/>
      <c r="B121" s="48" t="s">
        <v>116</v>
      </c>
      <c r="C121" s="42"/>
      <c r="D121" s="47"/>
      <c r="E121" s="16">
        <v>0</v>
      </c>
      <c r="I121" s="15"/>
      <c r="J121" s="21"/>
      <c r="K121" s="21"/>
      <c r="L121" s="21"/>
    </row>
    <row r="122" spans="1:12" s="14" customFormat="1" ht="60" customHeight="1">
      <c r="A122" s="35" t="s">
        <v>132</v>
      </c>
      <c r="B122" s="113" t="s">
        <v>2241</v>
      </c>
      <c r="C122" s="42"/>
      <c r="D122" s="47"/>
      <c r="E122" s="16"/>
      <c r="I122" s="15"/>
      <c r="J122" s="21"/>
      <c r="K122" s="21"/>
      <c r="L122" s="21"/>
    </row>
    <row r="123" spans="1:12" s="14" customFormat="1" ht="63.75" customHeight="1">
      <c r="A123" s="35" t="s">
        <v>134</v>
      </c>
      <c r="B123" s="113" t="s">
        <v>2240</v>
      </c>
      <c r="C123" s="42"/>
      <c r="D123" s="47"/>
      <c r="E123" s="16">
        <v>7020</v>
      </c>
      <c r="I123" s="15">
        <v>7700</v>
      </c>
      <c r="J123" s="21"/>
      <c r="K123" s="21"/>
      <c r="L123" s="21"/>
    </row>
    <row r="124" spans="1:12" s="14" customFormat="1" ht="40.5" customHeight="1">
      <c r="A124" s="35" t="s">
        <v>136</v>
      </c>
      <c r="B124" s="113" t="s">
        <v>2239</v>
      </c>
      <c r="C124" s="42"/>
      <c r="D124" s="47"/>
      <c r="E124" s="16">
        <v>5076</v>
      </c>
      <c r="I124" s="15">
        <v>5500</v>
      </c>
      <c r="J124" s="21"/>
      <c r="K124" s="21"/>
      <c r="L124" s="21"/>
    </row>
    <row r="125" spans="1:12" s="14" customFormat="1" ht="35.25" customHeight="1">
      <c r="A125" s="35" t="s">
        <v>138</v>
      </c>
      <c r="B125" s="113" t="s">
        <v>120</v>
      </c>
      <c r="C125" s="42"/>
      <c r="D125" s="47"/>
      <c r="E125" s="16">
        <v>7560</v>
      </c>
      <c r="I125" s="15">
        <v>8300</v>
      </c>
      <c r="J125" s="21"/>
      <c r="K125" s="21"/>
      <c r="L125" s="21"/>
    </row>
    <row r="126" spans="1:12" s="14" customFormat="1" ht="41.25" customHeight="1">
      <c r="A126" s="35" t="s">
        <v>141</v>
      </c>
      <c r="B126" s="113" t="s">
        <v>2238</v>
      </c>
      <c r="C126" s="42"/>
      <c r="D126" s="47"/>
      <c r="E126" s="16"/>
      <c r="I126" s="15"/>
      <c r="J126" s="21"/>
      <c r="K126" s="21"/>
      <c r="L126" s="21"/>
    </row>
    <row r="127" spans="1:12" s="14" customFormat="1" ht="18" customHeight="1">
      <c r="A127" s="35"/>
      <c r="B127" s="48" t="s">
        <v>121</v>
      </c>
      <c r="C127" s="42"/>
      <c r="D127" s="47"/>
      <c r="E127" s="16">
        <v>0</v>
      </c>
      <c r="I127" s="15"/>
      <c r="J127" s="21"/>
      <c r="K127" s="21"/>
      <c r="L127" s="21"/>
    </row>
    <row r="128" spans="1:12" s="14" customFormat="1" ht="54" customHeight="1">
      <c r="A128" s="35" t="s">
        <v>143</v>
      </c>
      <c r="B128" s="113" t="s">
        <v>2237</v>
      </c>
      <c r="C128" s="42"/>
      <c r="D128" s="47"/>
      <c r="E128" s="16">
        <v>19440</v>
      </c>
      <c r="I128" s="15">
        <v>21450</v>
      </c>
      <c r="J128" s="21"/>
      <c r="K128" s="21"/>
      <c r="L128" s="21"/>
    </row>
    <row r="129" spans="1:13" s="14" customFormat="1" ht="57" customHeight="1">
      <c r="A129" s="35" t="s">
        <v>145</v>
      </c>
      <c r="B129" s="113" t="s">
        <v>2235</v>
      </c>
      <c r="C129" s="42"/>
      <c r="D129" s="47"/>
      <c r="E129" s="16">
        <v>19440</v>
      </c>
      <c r="I129" s="15">
        <v>21450</v>
      </c>
      <c r="J129" s="21"/>
      <c r="K129" s="21"/>
      <c r="L129" s="21"/>
    </row>
    <row r="130" spans="1:13" s="14" customFormat="1" ht="37.5" customHeight="1">
      <c r="A130" s="35" t="s">
        <v>147</v>
      </c>
      <c r="B130" s="113" t="s">
        <v>2236</v>
      </c>
      <c r="C130" s="42"/>
      <c r="D130" s="47"/>
      <c r="E130" s="16">
        <v>22680</v>
      </c>
      <c r="I130" s="15">
        <v>24750</v>
      </c>
      <c r="J130" s="21"/>
      <c r="K130" s="21"/>
      <c r="L130" s="21"/>
    </row>
    <row r="131" spans="1:13" s="14" customFormat="1" ht="41.25" customHeight="1">
      <c r="A131" s="35" t="s">
        <v>148</v>
      </c>
      <c r="B131" s="113" t="s">
        <v>2234</v>
      </c>
      <c r="C131" s="42"/>
      <c r="D131" s="47"/>
      <c r="E131" s="16">
        <v>18360</v>
      </c>
      <c r="F131" s="16"/>
      <c r="G131" s="16"/>
      <c r="H131" s="16"/>
      <c r="I131" s="15">
        <v>19800</v>
      </c>
      <c r="J131" s="91"/>
      <c r="K131" s="91"/>
      <c r="L131" s="21"/>
    </row>
    <row r="132" spans="1:13" s="16" customFormat="1" ht="44.25" customHeight="1">
      <c r="A132" s="35" t="s">
        <v>150</v>
      </c>
      <c r="B132" s="65" t="s">
        <v>2233</v>
      </c>
      <c r="C132" s="42"/>
      <c r="D132" s="47"/>
      <c r="E132" s="16">
        <v>21600</v>
      </c>
      <c r="F132" s="14"/>
      <c r="G132" s="14"/>
      <c r="H132" s="14"/>
      <c r="I132" s="15">
        <v>23650</v>
      </c>
      <c r="J132" s="21"/>
      <c r="K132" s="21"/>
      <c r="L132" s="21"/>
      <c r="M132" s="14"/>
    </row>
    <row r="133" spans="1:13" s="14" customFormat="1" ht="39.75" customHeight="1">
      <c r="A133" s="35" t="s">
        <v>1724</v>
      </c>
      <c r="B133" s="113" t="s">
        <v>2232</v>
      </c>
      <c r="C133" s="42"/>
      <c r="D133" s="47"/>
      <c r="E133" s="16">
        <v>6480</v>
      </c>
      <c r="I133" s="15">
        <v>7150</v>
      </c>
      <c r="J133" s="21"/>
      <c r="K133" s="21"/>
      <c r="L133" s="21"/>
      <c r="M133" s="16"/>
    </row>
    <row r="134" spans="1:13" s="14" customFormat="1" ht="40.5" customHeight="1">
      <c r="A134" s="35" t="s">
        <v>1725</v>
      </c>
      <c r="B134" s="113" t="s">
        <v>2231</v>
      </c>
      <c r="C134" s="42"/>
      <c r="D134" s="47"/>
      <c r="E134" s="16">
        <v>23760</v>
      </c>
      <c r="I134" s="15">
        <v>25850</v>
      </c>
      <c r="J134" s="21"/>
      <c r="K134" s="21"/>
      <c r="L134" s="21"/>
    </row>
    <row r="135" spans="1:13" s="14" customFormat="1" ht="22.5" customHeight="1">
      <c r="A135" s="35" t="s">
        <v>1726</v>
      </c>
      <c r="B135" s="357" t="s">
        <v>137</v>
      </c>
      <c r="C135" s="358"/>
      <c r="D135" s="47"/>
      <c r="E135" s="16">
        <v>7020</v>
      </c>
      <c r="I135" s="15">
        <v>7700</v>
      </c>
      <c r="J135" s="91"/>
      <c r="K135" s="91"/>
      <c r="L135" s="21"/>
    </row>
    <row r="136" spans="1:13" s="14" customFormat="1" ht="36.75" customHeight="1">
      <c r="A136" s="35" t="s">
        <v>1727</v>
      </c>
      <c r="B136" s="113" t="s">
        <v>2230</v>
      </c>
      <c r="C136" s="42"/>
      <c r="D136" s="47"/>
      <c r="E136" s="16">
        <v>4860</v>
      </c>
      <c r="I136" s="15">
        <v>5500</v>
      </c>
      <c r="J136" s="21"/>
      <c r="K136" s="21"/>
      <c r="L136" s="21"/>
    </row>
    <row r="137" spans="1:13" s="14" customFormat="1" ht="18" customHeight="1">
      <c r="A137" s="35"/>
      <c r="B137" s="48" t="s">
        <v>140</v>
      </c>
      <c r="C137" s="42"/>
      <c r="D137" s="47"/>
      <c r="E137" s="16">
        <v>0</v>
      </c>
      <c r="I137" s="15"/>
      <c r="J137" s="21"/>
      <c r="K137" s="21"/>
      <c r="L137" s="21"/>
    </row>
    <row r="138" spans="1:13" s="14" customFormat="1" ht="38.25" customHeight="1">
      <c r="A138" s="35" t="s">
        <v>1728</v>
      </c>
      <c r="B138" s="113" t="s">
        <v>2229</v>
      </c>
      <c r="C138" s="42"/>
      <c r="D138" s="47"/>
      <c r="E138" s="16">
        <v>16956</v>
      </c>
      <c r="I138" s="15">
        <v>18700</v>
      </c>
      <c r="J138" s="21"/>
      <c r="K138" s="21"/>
      <c r="L138" s="21"/>
    </row>
    <row r="139" spans="1:13" s="14" customFormat="1" ht="38.25" customHeight="1">
      <c r="A139" s="35" t="s">
        <v>1729</v>
      </c>
      <c r="B139" s="289" t="s">
        <v>2226</v>
      </c>
      <c r="C139" s="42"/>
      <c r="D139" s="47"/>
      <c r="E139" s="16">
        <v>7560</v>
      </c>
      <c r="I139" s="15">
        <v>8250</v>
      </c>
      <c r="J139" s="21"/>
      <c r="K139" s="21"/>
      <c r="L139" s="21"/>
    </row>
    <row r="140" spans="1:13" s="14" customFormat="1" ht="21" customHeight="1">
      <c r="A140" s="35" t="s">
        <v>1730</v>
      </c>
      <c r="B140" s="113" t="s">
        <v>146</v>
      </c>
      <c r="C140" s="42"/>
      <c r="D140" s="47"/>
      <c r="E140" s="16">
        <v>7020</v>
      </c>
      <c r="I140" s="15">
        <v>7700</v>
      </c>
      <c r="J140" s="21"/>
      <c r="K140" s="21"/>
      <c r="L140" s="21"/>
    </row>
    <row r="141" spans="1:13" s="14" customFormat="1" ht="19.5" customHeight="1">
      <c r="A141" s="35" t="s">
        <v>1731</v>
      </c>
      <c r="B141" s="113" t="s">
        <v>1707</v>
      </c>
      <c r="C141" s="42"/>
      <c r="D141" s="47"/>
      <c r="E141" s="16">
        <v>14580</v>
      </c>
      <c r="I141" s="15">
        <v>16000</v>
      </c>
      <c r="J141" s="21"/>
      <c r="K141" s="21"/>
      <c r="L141" s="21"/>
    </row>
    <row r="142" spans="1:13" s="14" customFormat="1" ht="57" customHeight="1">
      <c r="A142" s="35" t="s">
        <v>1732</v>
      </c>
      <c r="B142" s="113" t="s">
        <v>2228</v>
      </c>
      <c r="C142" s="42"/>
      <c r="D142" s="47"/>
      <c r="E142" s="16">
        <v>19440</v>
      </c>
      <c r="I142" s="15">
        <v>21500</v>
      </c>
      <c r="J142" s="21"/>
      <c r="K142" s="21"/>
      <c r="L142" s="21"/>
    </row>
    <row r="143" spans="1:13" s="14" customFormat="1" ht="55.5" customHeight="1">
      <c r="A143" s="35" t="s">
        <v>1733</v>
      </c>
      <c r="B143" s="113" t="s">
        <v>2227</v>
      </c>
      <c r="C143" s="42"/>
      <c r="D143" s="47"/>
      <c r="E143" s="16"/>
      <c r="I143" s="15"/>
      <c r="J143" s="21"/>
      <c r="K143" s="21"/>
      <c r="L143" s="21"/>
    </row>
    <row r="144" spans="1:13" s="14" customFormat="1" ht="18" customHeight="1">
      <c r="A144" s="35" t="s">
        <v>1734</v>
      </c>
      <c r="B144" s="113" t="s">
        <v>151</v>
      </c>
      <c r="C144" s="42"/>
      <c r="D144" s="47"/>
      <c r="E144" s="16">
        <v>9180</v>
      </c>
      <c r="I144" s="15">
        <v>9900</v>
      </c>
      <c r="J144" s="21"/>
      <c r="K144" s="21"/>
      <c r="L144" s="21"/>
    </row>
    <row r="145" spans="1:13" s="14" customFormat="1" ht="38.25" hidden="1" customHeight="1">
      <c r="A145" s="35" t="s">
        <v>1735</v>
      </c>
      <c r="B145" s="112" t="s">
        <v>1517</v>
      </c>
      <c r="C145" s="66"/>
      <c r="D145" s="67"/>
      <c r="E145" s="16"/>
      <c r="I145" s="15"/>
      <c r="J145" s="21"/>
      <c r="K145" s="21"/>
      <c r="L145" s="21"/>
    </row>
    <row r="146" spans="1:13" s="14" customFormat="1" ht="18" hidden="1" customHeight="1">
      <c r="A146" s="35" t="s">
        <v>2002</v>
      </c>
      <c r="B146" s="361" t="s">
        <v>1518</v>
      </c>
      <c r="C146" s="362"/>
      <c r="D146" s="67"/>
      <c r="E146" s="16"/>
      <c r="I146" s="15"/>
      <c r="J146" s="21"/>
      <c r="K146" s="21"/>
      <c r="L146" s="21"/>
    </row>
    <row r="147" spans="1:13" s="14" customFormat="1" ht="18" hidden="1" customHeight="1">
      <c r="A147" s="35" t="s">
        <v>2003</v>
      </c>
      <c r="B147" s="339" t="s">
        <v>1519</v>
      </c>
      <c r="C147" s="340"/>
      <c r="D147" s="67"/>
      <c r="E147" s="16"/>
      <c r="I147" s="15"/>
      <c r="J147" s="21"/>
      <c r="K147" s="21"/>
      <c r="L147" s="21"/>
    </row>
    <row r="148" spans="1:13" s="14" customFormat="1" ht="18" hidden="1" customHeight="1">
      <c r="A148" s="35" t="s">
        <v>2004</v>
      </c>
      <c r="B148" s="339" t="s">
        <v>1520</v>
      </c>
      <c r="C148" s="340"/>
      <c r="D148" s="67"/>
      <c r="E148" s="16"/>
      <c r="I148" s="15"/>
      <c r="J148" s="21"/>
      <c r="K148" s="21"/>
      <c r="L148" s="21"/>
    </row>
    <row r="149" spans="1:13" s="14" customFormat="1" ht="18" hidden="1" customHeight="1">
      <c r="A149" s="35" t="s">
        <v>2005</v>
      </c>
      <c r="B149" s="339" t="s">
        <v>1521</v>
      </c>
      <c r="C149" s="340"/>
      <c r="D149" s="67"/>
      <c r="E149" s="16"/>
      <c r="I149" s="15"/>
      <c r="J149" s="21"/>
      <c r="K149" s="21"/>
      <c r="L149" s="21"/>
    </row>
    <row r="150" spans="1:13" s="16" customFormat="1" ht="18" customHeight="1">
      <c r="A150" s="35"/>
      <c r="B150" s="68" t="s">
        <v>1492</v>
      </c>
      <c r="C150" s="35"/>
      <c r="D150" s="69"/>
      <c r="E150" s="14"/>
      <c r="F150" s="14"/>
      <c r="G150" s="14"/>
      <c r="H150" s="14"/>
      <c r="I150" s="15"/>
      <c r="J150" s="21"/>
      <c r="K150" s="21"/>
      <c r="L150" s="21"/>
      <c r="M150" s="14"/>
    </row>
    <row r="151" spans="1:13" s="16" customFormat="1" ht="21.75" customHeight="1">
      <c r="A151" s="35"/>
      <c r="B151" s="70" t="s">
        <v>152</v>
      </c>
      <c r="C151" s="42"/>
      <c r="D151" s="69"/>
      <c r="E151" s="14"/>
      <c r="F151" s="14"/>
      <c r="G151" s="14"/>
      <c r="H151" s="14"/>
      <c r="I151" s="15"/>
      <c r="J151" s="21"/>
      <c r="K151" s="21"/>
      <c r="L151" s="21"/>
      <c r="M151" s="14"/>
    </row>
    <row r="152" spans="1:13" s="16" customFormat="1" ht="21" customHeight="1">
      <c r="A152" s="35"/>
      <c r="B152" s="70" t="s">
        <v>153</v>
      </c>
      <c r="C152" s="42"/>
      <c r="D152" s="71"/>
      <c r="E152" s="14"/>
      <c r="F152" s="14"/>
      <c r="G152" s="14"/>
      <c r="H152" s="14"/>
      <c r="I152" s="15"/>
      <c r="J152" s="21"/>
      <c r="K152" s="21"/>
      <c r="L152" s="21"/>
      <c r="M152" s="14"/>
    </row>
    <row r="153" spans="1:13" s="16" customFormat="1" ht="17.25" customHeight="1">
      <c r="A153" s="35"/>
      <c r="B153" s="70" t="s">
        <v>154</v>
      </c>
      <c r="C153" s="42"/>
      <c r="D153" s="71"/>
      <c r="E153" s="14"/>
      <c r="F153" s="14"/>
      <c r="G153" s="14"/>
      <c r="H153" s="14"/>
      <c r="I153" s="15"/>
      <c r="J153" s="14"/>
      <c r="K153" s="14"/>
      <c r="L153" s="14"/>
      <c r="M153" s="14"/>
    </row>
    <row r="154" spans="1:13" s="14" customFormat="1" ht="36.75" customHeight="1">
      <c r="A154" s="28" t="s">
        <v>2006</v>
      </c>
      <c r="B154" s="38" t="s">
        <v>1350</v>
      </c>
      <c r="C154" s="39"/>
      <c r="D154" s="43"/>
      <c r="I154" s="15"/>
    </row>
    <row r="155" spans="1:13" s="14" customFormat="1" ht="18" hidden="1" customHeight="1">
      <c r="A155" s="28" t="s">
        <v>2006</v>
      </c>
      <c r="B155" s="72"/>
      <c r="C155" s="73"/>
      <c r="D155" s="74"/>
      <c r="I155" s="15"/>
    </row>
    <row r="156" spans="1:13" s="14" customFormat="1" ht="39" customHeight="1">
      <c r="A156" s="28" t="s">
        <v>1736</v>
      </c>
      <c r="B156" s="38" t="s">
        <v>1351</v>
      </c>
      <c r="C156" s="39"/>
      <c r="D156" s="43"/>
      <c r="I156" s="15"/>
    </row>
    <row r="157" spans="1:13" s="14" customFormat="1" ht="39" customHeight="1">
      <c r="A157" s="28" t="s">
        <v>1737</v>
      </c>
      <c r="B157" s="38" t="s">
        <v>1352</v>
      </c>
      <c r="C157" s="39"/>
      <c r="D157" s="43"/>
      <c r="I157" s="15"/>
    </row>
    <row r="158" spans="1:13" s="14" customFormat="1" ht="39" customHeight="1">
      <c r="A158" s="28" t="s">
        <v>1738</v>
      </c>
      <c r="B158" s="38" t="s">
        <v>2056</v>
      </c>
      <c r="C158" s="39"/>
      <c r="D158" s="43"/>
      <c r="I158" s="15"/>
      <c r="J158" s="21"/>
      <c r="K158" s="21"/>
      <c r="L158" s="21"/>
    </row>
    <row r="159" spans="1:13" s="14" customFormat="1" ht="39" customHeight="1">
      <c r="A159" s="28" t="s">
        <v>1739</v>
      </c>
      <c r="B159" s="38" t="s">
        <v>1700</v>
      </c>
      <c r="C159" s="39"/>
      <c r="D159" s="43"/>
      <c r="I159" s="15"/>
      <c r="J159" s="21"/>
      <c r="K159" s="21"/>
      <c r="L159" s="21"/>
    </row>
    <row r="160" spans="1:13" s="14" customFormat="1" ht="39" customHeight="1">
      <c r="A160" s="28" t="s">
        <v>2007</v>
      </c>
      <c r="B160" s="38" t="s">
        <v>1701</v>
      </c>
      <c r="C160" s="39"/>
      <c r="D160" s="43"/>
      <c r="I160" s="15"/>
      <c r="J160" s="21"/>
      <c r="K160" s="21"/>
      <c r="L160" s="21"/>
    </row>
    <row r="161" spans="1:13" s="14" customFormat="1" ht="43.5" customHeight="1">
      <c r="A161" s="28" t="s">
        <v>2070</v>
      </c>
      <c r="B161" s="38" t="s">
        <v>2071</v>
      </c>
      <c r="C161" s="39"/>
      <c r="D161" s="43"/>
      <c r="I161" s="15"/>
      <c r="J161" s="21"/>
      <c r="K161" s="21"/>
      <c r="L161" s="21"/>
    </row>
    <row r="162" spans="1:13" s="16" customFormat="1" ht="21.75" customHeight="1">
      <c r="A162" s="311" t="s">
        <v>155</v>
      </c>
      <c r="B162" s="311"/>
      <c r="C162" s="311"/>
      <c r="D162" s="311"/>
      <c r="I162" s="15"/>
      <c r="J162" s="14"/>
      <c r="K162" s="14"/>
      <c r="L162" s="14"/>
      <c r="M162" s="14"/>
    </row>
    <row r="163" spans="1:13" s="14" customFormat="1" ht="21.75" customHeight="1">
      <c r="A163" s="35" t="s">
        <v>156</v>
      </c>
      <c r="B163" s="37" t="s">
        <v>157</v>
      </c>
      <c r="C163" s="56"/>
      <c r="D163" s="36"/>
      <c r="E163" s="14">
        <v>1080</v>
      </c>
      <c r="I163" s="15">
        <v>1200</v>
      </c>
    </row>
    <row r="164" spans="1:13" s="14" customFormat="1" ht="18.75" customHeight="1">
      <c r="A164" s="35" t="s">
        <v>158</v>
      </c>
      <c r="B164" s="37" t="s">
        <v>159</v>
      </c>
      <c r="C164" s="56"/>
      <c r="D164" s="36"/>
      <c r="E164" s="14">
        <v>1080</v>
      </c>
      <c r="I164" s="15">
        <v>1200</v>
      </c>
    </row>
    <row r="165" spans="1:13" s="14" customFormat="1" ht="18.75" customHeight="1">
      <c r="A165" s="35" t="s">
        <v>160</v>
      </c>
      <c r="B165" s="37" t="s">
        <v>161</v>
      </c>
      <c r="C165" s="56"/>
      <c r="D165" s="36"/>
      <c r="E165" s="14">
        <v>864</v>
      </c>
      <c r="I165" s="15">
        <v>950</v>
      </c>
      <c r="J165" s="21"/>
      <c r="K165" s="21"/>
      <c r="L165" s="21"/>
    </row>
    <row r="166" spans="1:13" s="14" customFormat="1" ht="18.75">
      <c r="A166" s="35" t="s">
        <v>162</v>
      </c>
      <c r="B166" s="37" t="s">
        <v>163</v>
      </c>
      <c r="C166" s="56"/>
      <c r="D166" s="36"/>
      <c r="E166" s="14">
        <v>1944</v>
      </c>
      <c r="I166" s="15">
        <v>2200</v>
      </c>
    </row>
    <row r="167" spans="1:13" s="14" customFormat="1" ht="18" customHeight="1">
      <c r="A167" s="35" t="s">
        <v>164</v>
      </c>
      <c r="B167" s="37" t="s">
        <v>165</v>
      </c>
      <c r="C167" s="56"/>
      <c r="D167" s="36"/>
      <c r="E167" s="14">
        <v>756</v>
      </c>
      <c r="I167" s="15">
        <v>850</v>
      </c>
      <c r="J167" s="21"/>
      <c r="K167" s="21"/>
      <c r="L167" s="21"/>
      <c r="M167" s="16"/>
    </row>
    <row r="168" spans="1:13" s="14" customFormat="1" ht="19.5" customHeight="1">
      <c r="A168" s="35" t="s">
        <v>166</v>
      </c>
      <c r="B168" s="37" t="s">
        <v>1516</v>
      </c>
      <c r="C168" s="56"/>
      <c r="D168" s="36"/>
      <c r="E168" s="14">
        <v>9180</v>
      </c>
      <c r="I168" s="15">
        <v>10450</v>
      </c>
      <c r="J168" s="21"/>
      <c r="K168" s="21"/>
      <c r="L168" s="21"/>
    </row>
    <row r="169" spans="1:13" s="14" customFormat="1" ht="19.5" customHeight="1">
      <c r="A169" s="311" t="s">
        <v>1740</v>
      </c>
      <c r="B169" s="311"/>
      <c r="C169" s="311"/>
      <c r="D169" s="311"/>
      <c r="E169" s="311"/>
      <c r="I169" s="15"/>
      <c r="J169" s="21"/>
      <c r="K169" s="21"/>
      <c r="L169" s="21"/>
    </row>
    <row r="170" spans="1:13" s="14" customFormat="1" ht="35.1" customHeight="1">
      <c r="A170" s="35" t="s">
        <v>167</v>
      </c>
      <c r="B170" s="347" t="s">
        <v>2156</v>
      </c>
      <c r="C170" s="348"/>
      <c r="D170" s="36"/>
      <c r="I170" s="15"/>
      <c r="J170" s="21"/>
      <c r="K170" s="21"/>
      <c r="L170" s="21"/>
    </row>
    <row r="171" spans="1:13" s="14" customFormat="1" ht="35.1" customHeight="1">
      <c r="A171" s="35" t="s">
        <v>168</v>
      </c>
      <c r="B171" s="347" t="s">
        <v>2157</v>
      </c>
      <c r="C171" s="348"/>
      <c r="D171" s="36"/>
      <c r="I171" s="15"/>
      <c r="J171" s="21"/>
      <c r="K171" s="21"/>
      <c r="L171" s="21"/>
    </row>
    <row r="172" spans="1:13" s="14" customFormat="1" ht="35.1" customHeight="1">
      <c r="A172" s="35" t="s">
        <v>170</v>
      </c>
      <c r="B172" s="347" t="s">
        <v>2158</v>
      </c>
      <c r="C172" s="348"/>
      <c r="D172" s="36"/>
      <c r="I172" s="15"/>
      <c r="J172" s="21"/>
      <c r="K172" s="21"/>
      <c r="L172" s="21"/>
    </row>
    <row r="173" spans="1:13" s="14" customFormat="1" ht="35.1" customHeight="1">
      <c r="A173" s="35" t="s">
        <v>171</v>
      </c>
      <c r="B173" s="347" t="s">
        <v>2159</v>
      </c>
      <c r="C173" s="348"/>
      <c r="D173" s="36"/>
      <c r="I173" s="15"/>
      <c r="J173" s="21"/>
      <c r="K173" s="21"/>
      <c r="L173" s="21"/>
    </row>
    <row r="174" spans="1:13" s="14" customFormat="1" ht="35.1" customHeight="1">
      <c r="A174" s="35" t="s">
        <v>172</v>
      </c>
      <c r="B174" s="347" t="s">
        <v>2160</v>
      </c>
      <c r="C174" s="348"/>
      <c r="D174" s="36"/>
      <c r="I174" s="15"/>
      <c r="J174" s="21"/>
      <c r="K174" s="21"/>
      <c r="L174" s="21"/>
    </row>
    <row r="175" spans="1:13" s="14" customFormat="1" ht="35.1" customHeight="1">
      <c r="A175" s="35" t="s">
        <v>173</v>
      </c>
      <c r="B175" s="347" t="s">
        <v>2161</v>
      </c>
      <c r="C175" s="348"/>
      <c r="D175" s="36"/>
      <c r="I175" s="15"/>
      <c r="J175" s="21"/>
      <c r="K175" s="21"/>
      <c r="L175" s="21"/>
    </row>
    <row r="176" spans="1:13" s="14" customFormat="1" ht="35.1" customHeight="1">
      <c r="A176" s="35" t="s">
        <v>175</v>
      </c>
      <c r="B176" s="347" t="s">
        <v>2162</v>
      </c>
      <c r="C176" s="348"/>
      <c r="D176" s="36"/>
      <c r="I176" s="15"/>
      <c r="J176" s="21"/>
      <c r="K176" s="21"/>
      <c r="L176" s="21"/>
    </row>
    <row r="177" spans="1:12" s="14" customFormat="1" ht="35.1" customHeight="1">
      <c r="A177" s="35" t="s">
        <v>176</v>
      </c>
      <c r="B177" s="347" t="s">
        <v>2177</v>
      </c>
      <c r="C177" s="348"/>
      <c r="D177" s="36"/>
      <c r="I177" s="15"/>
      <c r="J177" s="21"/>
      <c r="K177" s="21"/>
      <c r="L177" s="21"/>
    </row>
    <row r="178" spans="1:12" s="14" customFormat="1" ht="35.1" customHeight="1">
      <c r="A178" s="35" t="s">
        <v>1741</v>
      </c>
      <c r="B178" s="347" t="s">
        <v>2178</v>
      </c>
      <c r="C178" s="348"/>
      <c r="D178" s="36"/>
      <c r="I178" s="15"/>
      <c r="J178" s="21"/>
      <c r="K178" s="21"/>
      <c r="L178" s="21"/>
    </row>
    <row r="179" spans="1:12" s="14" customFormat="1" ht="35.1" customHeight="1">
      <c r="A179" s="35" t="s">
        <v>1742</v>
      </c>
      <c r="B179" s="347" t="s">
        <v>2179</v>
      </c>
      <c r="C179" s="348"/>
      <c r="D179" s="36"/>
      <c r="I179" s="15"/>
      <c r="J179" s="21"/>
      <c r="K179" s="21"/>
      <c r="L179" s="21"/>
    </row>
    <row r="180" spans="1:12" s="14" customFormat="1" ht="35.1" customHeight="1">
      <c r="A180" s="35" t="s">
        <v>1743</v>
      </c>
      <c r="B180" s="347" t="s">
        <v>2180</v>
      </c>
      <c r="C180" s="348"/>
      <c r="D180" s="36"/>
      <c r="I180" s="15"/>
      <c r="J180" s="21"/>
      <c r="K180" s="21"/>
      <c r="L180" s="21"/>
    </row>
    <row r="181" spans="1:12" s="14" customFormat="1" ht="35.1" customHeight="1">
      <c r="A181" s="35" t="s">
        <v>1744</v>
      </c>
      <c r="B181" s="347" t="s">
        <v>2181</v>
      </c>
      <c r="C181" s="348"/>
      <c r="D181" s="36"/>
      <c r="I181" s="15"/>
      <c r="J181" s="21"/>
      <c r="K181" s="21"/>
      <c r="L181" s="21"/>
    </row>
    <row r="182" spans="1:12" s="14" customFormat="1" ht="35.1" customHeight="1">
      <c r="A182" s="35" t="s">
        <v>1745</v>
      </c>
      <c r="B182" s="347" t="s">
        <v>2182</v>
      </c>
      <c r="C182" s="348"/>
      <c r="D182" s="36"/>
      <c r="I182" s="15"/>
      <c r="J182" s="21"/>
      <c r="K182" s="21"/>
      <c r="L182" s="21"/>
    </row>
    <row r="183" spans="1:12" s="14" customFormat="1" ht="35.1" customHeight="1">
      <c r="A183" s="35" t="s">
        <v>1746</v>
      </c>
      <c r="B183" s="347" t="s">
        <v>2183</v>
      </c>
      <c r="C183" s="348"/>
      <c r="D183" s="36"/>
      <c r="I183" s="15"/>
      <c r="J183" s="21"/>
      <c r="K183" s="21"/>
      <c r="L183" s="21"/>
    </row>
    <row r="184" spans="1:12" s="14" customFormat="1" ht="35.1" customHeight="1">
      <c r="A184" s="35" t="s">
        <v>1747</v>
      </c>
      <c r="B184" s="347" t="s">
        <v>2184</v>
      </c>
      <c r="C184" s="348"/>
      <c r="D184" s="36"/>
      <c r="I184" s="15"/>
      <c r="J184" s="21"/>
      <c r="K184" s="21"/>
      <c r="L184" s="21"/>
    </row>
    <row r="185" spans="1:12" s="14" customFormat="1" ht="40.5" customHeight="1">
      <c r="A185" s="35" t="s">
        <v>1748</v>
      </c>
      <c r="B185" s="347" t="s">
        <v>2185</v>
      </c>
      <c r="C185" s="348"/>
      <c r="D185" s="36"/>
      <c r="I185" s="15"/>
      <c r="J185" s="21"/>
      <c r="K185" s="21"/>
      <c r="L185" s="21"/>
    </row>
    <row r="186" spans="1:12" s="14" customFormat="1" ht="63.75" customHeight="1">
      <c r="A186" s="35" t="s">
        <v>1749</v>
      </c>
      <c r="B186" s="347" t="s">
        <v>2186</v>
      </c>
      <c r="C186" s="348"/>
      <c r="D186" s="36"/>
      <c r="I186" s="15"/>
      <c r="J186" s="21"/>
      <c r="K186" s="21"/>
      <c r="L186" s="21"/>
    </row>
    <row r="187" spans="1:12" s="14" customFormat="1" ht="73.5" customHeight="1">
      <c r="A187" s="35" t="s">
        <v>1750</v>
      </c>
      <c r="B187" s="347" t="s">
        <v>2187</v>
      </c>
      <c r="C187" s="348"/>
      <c r="D187" s="36"/>
      <c r="I187" s="15"/>
      <c r="J187" s="21"/>
      <c r="K187" s="21"/>
      <c r="L187" s="21"/>
    </row>
    <row r="188" spans="1:12" s="14" customFormat="1" ht="61.5" customHeight="1">
      <c r="A188" s="35" t="s">
        <v>1751</v>
      </c>
      <c r="B188" s="347" t="s">
        <v>2188</v>
      </c>
      <c r="C188" s="348"/>
      <c r="D188" s="36"/>
      <c r="I188" s="15"/>
      <c r="J188" s="21"/>
      <c r="K188" s="21"/>
      <c r="L188" s="21"/>
    </row>
    <row r="189" spans="1:12" s="14" customFormat="1" ht="57.75" customHeight="1">
      <c r="A189" s="35" t="s">
        <v>1752</v>
      </c>
      <c r="B189" s="347" t="s">
        <v>2189</v>
      </c>
      <c r="C189" s="348"/>
      <c r="D189" s="36"/>
      <c r="I189" s="15"/>
      <c r="J189" s="21"/>
      <c r="K189" s="21"/>
      <c r="L189" s="21"/>
    </row>
    <row r="190" spans="1:12" s="14" customFormat="1" ht="20.100000000000001" customHeight="1">
      <c r="A190" s="35" t="s">
        <v>1753</v>
      </c>
      <c r="B190" s="347" t="s">
        <v>2190</v>
      </c>
      <c r="C190" s="348"/>
      <c r="D190" s="36"/>
      <c r="I190" s="15"/>
      <c r="J190" s="21"/>
      <c r="K190" s="21"/>
      <c r="L190" s="21"/>
    </row>
    <row r="191" spans="1:12" s="14" customFormat="1" ht="20.100000000000001" customHeight="1">
      <c r="A191" s="35" t="s">
        <v>1754</v>
      </c>
      <c r="B191" s="347" t="s">
        <v>2191</v>
      </c>
      <c r="C191" s="348"/>
      <c r="D191" s="36"/>
      <c r="I191" s="15"/>
      <c r="J191" s="21"/>
      <c r="K191" s="21"/>
      <c r="L191" s="21"/>
    </row>
    <row r="192" spans="1:12" s="14" customFormat="1" ht="20.100000000000001" customHeight="1">
      <c r="A192" s="35" t="s">
        <v>1755</v>
      </c>
      <c r="B192" s="347" t="s">
        <v>2192</v>
      </c>
      <c r="C192" s="348"/>
      <c r="D192" s="36"/>
      <c r="I192" s="15"/>
      <c r="J192" s="21"/>
      <c r="K192" s="21"/>
      <c r="L192" s="21"/>
    </row>
    <row r="193" spans="1:12" s="14" customFormat="1" ht="20.100000000000001" customHeight="1">
      <c r="A193" s="35" t="s">
        <v>1756</v>
      </c>
      <c r="B193" s="347" t="s">
        <v>2193</v>
      </c>
      <c r="C193" s="348"/>
      <c r="D193" s="36"/>
      <c r="I193" s="15"/>
      <c r="J193" s="21"/>
      <c r="K193" s="21"/>
      <c r="L193" s="21"/>
    </row>
    <row r="194" spans="1:12" s="14" customFormat="1" ht="35.1" customHeight="1">
      <c r="A194" s="35" t="s">
        <v>1757</v>
      </c>
      <c r="B194" s="347" t="s">
        <v>2212</v>
      </c>
      <c r="C194" s="348"/>
      <c r="D194" s="36"/>
      <c r="I194" s="15"/>
      <c r="J194" s="21"/>
      <c r="K194" s="21"/>
      <c r="L194" s="21"/>
    </row>
    <row r="195" spans="1:12" s="14" customFormat="1" ht="20.100000000000001" customHeight="1">
      <c r="A195" s="35" t="s">
        <v>1758</v>
      </c>
      <c r="B195" s="347" t="s">
        <v>1697</v>
      </c>
      <c r="C195" s="348"/>
      <c r="D195" s="36"/>
      <c r="I195" s="15"/>
      <c r="J195" s="21"/>
      <c r="K195" s="21"/>
      <c r="L195" s="21"/>
    </row>
    <row r="196" spans="1:12" s="14" customFormat="1" ht="35.1" customHeight="1">
      <c r="A196" s="35" t="s">
        <v>1759</v>
      </c>
      <c r="B196" s="347" t="s">
        <v>2213</v>
      </c>
      <c r="C196" s="348"/>
      <c r="D196" s="36"/>
      <c r="I196" s="15"/>
      <c r="J196" s="21"/>
      <c r="K196" s="21"/>
      <c r="L196" s="21"/>
    </row>
    <row r="197" spans="1:12" s="14" customFormat="1" ht="35.1" customHeight="1">
      <c r="A197" s="35" t="s">
        <v>1760</v>
      </c>
      <c r="B197" s="347" t="s">
        <v>2225</v>
      </c>
      <c r="C197" s="348"/>
      <c r="D197" s="36"/>
      <c r="I197" s="15"/>
      <c r="J197" s="21"/>
      <c r="K197" s="21"/>
      <c r="L197" s="21"/>
    </row>
    <row r="198" spans="1:12" s="14" customFormat="1" ht="58.5" customHeight="1">
      <c r="A198" s="35" t="s">
        <v>1761</v>
      </c>
      <c r="B198" s="347" t="s">
        <v>2224</v>
      </c>
      <c r="C198" s="348"/>
      <c r="D198" s="36"/>
      <c r="I198" s="15"/>
      <c r="J198" s="21"/>
      <c r="K198" s="21"/>
      <c r="L198" s="21"/>
    </row>
    <row r="199" spans="1:12" s="14" customFormat="1" ht="35.1" customHeight="1">
      <c r="A199" s="35" t="s">
        <v>1762</v>
      </c>
      <c r="B199" s="347" t="s">
        <v>2223</v>
      </c>
      <c r="C199" s="348"/>
      <c r="D199" s="36"/>
      <c r="I199" s="15"/>
      <c r="J199" s="21"/>
      <c r="K199" s="21"/>
      <c r="L199" s="21"/>
    </row>
    <row r="200" spans="1:12" s="14" customFormat="1" ht="35.1" customHeight="1">
      <c r="A200" s="35" t="s">
        <v>1763</v>
      </c>
      <c r="B200" s="347" t="s">
        <v>2222</v>
      </c>
      <c r="C200" s="348"/>
      <c r="D200" s="36"/>
      <c r="I200" s="15"/>
      <c r="J200" s="21"/>
      <c r="K200" s="21"/>
      <c r="L200" s="21"/>
    </row>
    <row r="201" spans="1:12" s="14" customFormat="1" ht="35.1" customHeight="1">
      <c r="A201" s="35" t="s">
        <v>1764</v>
      </c>
      <c r="B201" s="347" t="s">
        <v>2221</v>
      </c>
      <c r="C201" s="348"/>
      <c r="D201" s="36"/>
      <c r="I201" s="15"/>
      <c r="J201" s="21"/>
      <c r="K201" s="21"/>
      <c r="L201" s="21"/>
    </row>
    <row r="202" spans="1:12" s="14" customFormat="1" ht="35.1" customHeight="1">
      <c r="A202" s="35" t="s">
        <v>1765</v>
      </c>
      <c r="B202" s="347" t="s">
        <v>2220</v>
      </c>
      <c r="C202" s="348"/>
      <c r="D202" s="36"/>
      <c r="I202" s="15"/>
      <c r="J202" s="21"/>
      <c r="K202" s="21"/>
      <c r="L202" s="21"/>
    </row>
    <row r="203" spans="1:12" s="14" customFormat="1" ht="35.1" customHeight="1">
      <c r="A203" s="35" t="s">
        <v>1766</v>
      </c>
      <c r="B203" s="347" t="s">
        <v>2219</v>
      </c>
      <c r="C203" s="348"/>
      <c r="D203" s="36"/>
      <c r="I203" s="15"/>
      <c r="J203" s="21"/>
      <c r="K203" s="21"/>
      <c r="L203" s="21"/>
    </row>
    <row r="204" spans="1:12" s="14" customFormat="1" ht="35.1" customHeight="1">
      <c r="A204" s="35" t="s">
        <v>1767</v>
      </c>
      <c r="B204" s="347" t="s">
        <v>2218</v>
      </c>
      <c r="C204" s="348"/>
      <c r="D204" s="36"/>
      <c r="I204" s="15"/>
      <c r="J204" s="21"/>
      <c r="K204" s="21"/>
      <c r="L204" s="21"/>
    </row>
    <row r="205" spans="1:12" s="14" customFormat="1" ht="20.100000000000001" customHeight="1">
      <c r="A205" s="35" t="s">
        <v>1768</v>
      </c>
      <c r="B205" s="347" t="s">
        <v>1668</v>
      </c>
      <c r="C205" s="348"/>
      <c r="D205" s="36"/>
      <c r="I205" s="15"/>
      <c r="J205" s="21"/>
      <c r="K205" s="21"/>
      <c r="L205" s="21"/>
    </row>
    <row r="206" spans="1:12" s="14" customFormat="1" ht="42" customHeight="1">
      <c r="A206" s="35" t="s">
        <v>1769</v>
      </c>
      <c r="B206" s="347" t="s">
        <v>2217</v>
      </c>
      <c r="C206" s="348"/>
      <c r="D206" s="36"/>
      <c r="I206" s="15"/>
      <c r="J206" s="21"/>
      <c r="K206" s="21"/>
      <c r="L206" s="21"/>
    </row>
    <row r="207" spans="1:12" s="14" customFormat="1" ht="36.75" customHeight="1">
      <c r="A207" s="35" t="s">
        <v>1770</v>
      </c>
      <c r="B207" s="347" t="s">
        <v>2216</v>
      </c>
      <c r="C207" s="348"/>
      <c r="D207" s="36"/>
      <c r="I207" s="15"/>
      <c r="J207" s="21"/>
      <c r="K207" s="21"/>
      <c r="L207" s="21"/>
    </row>
    <row r="208" spans="1:12" s="14" customFormat="1" ht="37.5" customHeight="1">
      <c r="A208" s="35" t="s">
        <v>1771</v>
      </c>
      <c r="B208" s="347" t="s">
        <v>2215</v>
      </c>
      <c r="C208" s="348"/>
      <c r="D208" s="36"/>
      <c r="I208" s="15"/>
      <c r="J208" s="21"/>
      <c r="K208" s="21"/>
      <c r="L208" s="21"/>
    </row>
    <row r="209" spans="1:12" s="14" customFormat="1" ht="39" customHeight="1">
      <c r="A209" s="35" t="s">
        <v>1772</v>
      </c>
      <c r="B209" s="347" t="s">
        <v>2214</v>
      </c>
      <c r="C209" s="348"/>
      <c r="D209" s="36"/>
      <c r="I209" s="15"/>
      <c r="J209" s="21"/>
      <c r="K209" s="21"/>
      <c r="L209" s="21"/>
    </row>
    <row r="210" spans="1:12" s="14" customFormat="1" ht="24.75" customHeight="1">
      <c r="A210" s="35" t="s">
        <v>1773</v>
      </c>
      <c r="B210" s="347" t="s">
        <v>2211</v>
      </c>
      <c r="C210" s="348"/>
      <c r="D210" s="36"/>
      <c r="I210" s="15"/>
      <c r="J210" s="21"/>
      <c r="K210" s="21"/>
      <c r="L210" s="21"/>
    </row>
    <row r="211" spans="1:12" s="14" customFormat="1" ht="20.100000000000001" customHeight="1">
      <c r="A211" s="35" t="s">
        <v>1774</v>
      </c>
      <c r="B211" s="347" t="s">
        <v>2210</v>
      </c>
      <c r="C211" s="348"/>
      <c r="D211" s="36"/>
      <c r="I211" s="15"/>
      <c r="J211" s="21"/>
      <c r="K211" s="21"/>
      <c r="L211" s="21"/>
    </row>
    <row r="212" spans="1:12" s="14" customFormat="1" ht="20.100000000000001" customHeight="1">
      <c r="A212" s="35" t="s">
        <v>1775</v>
      </c>
      <c r="B212" s="347" t="s">
        <v>2209</v>
      </c>
      <c r="C212" s="348"/>
      <c r="D212" s="36"/>
      <c r="I212" s="15"/>
      <c r="J212" s="21"/>
      <c r="K212" s="21"/>
      <c r="L212" s="21"/>
    </row>
    <row r="213" spans="1:12" s="14" customFormat="1" ht="20.100000000000001" customHeight="1">
      <c r="A213" s="35" t="s">
        <v>1776</v>
      </c>
      <c r="B213" s="347" t="s">
        <v>2208</v>
      </c>
      <c r="C213" s="348"/>
      <c r="D213" s="36"/>
      <c r="I213" s="15"/>
      <c r="J213" s="21"/>
      <c r="K213" s="21"/>
      <c r="L213" s="21"/>
    </row>
    <row r="214" spans="1:12" s="14" customFormat="1" ht="40.5" customHeight="1">
      <c r="A214" s="35" t="s">
        <v>1777</v>
      </c>
      <c r="B214" s="347" t="s">
        <v>2207</v>
      </c>
      <c r="C214" s="348"/>
      <c r="D214" s="36"/>
      <c r="I214" s="15"/>
      <c r="J214" s="21"/>
      <c r="K214" s="21"/>
      <c r="L214" s="21"/>
    </row>
    <row r="215" spans="1:12" s="14" customFormat="1" ht="20.100000000000001" customHeight="1">
      <c r="A215" s="35" t="s">
        <v>1778</v>
      </c>
      <c r="B215" s="347" t="s">
        <v>2206</v>
      </c>
      <c r="C215" s="348"/>
      <c r="D215" s="36"/>
      <c r="I215" s="15"/>
      <c r="J215" s="21"/>
      <c r="K215" s="21"/>
      <c r="L215" s="21"/>
    </row>
    <row r="216" spans="1:12" s="14" customFormat="1" ht="42.75" customHeight="1">
      <c r="A216" s="35" t="s">
        <v>1779</v>
      </c>
      <c r="B216" s="347" t="s">
        <v>2205</v>
      </c>
      <c r="C216" s="348"/>
      <c r="D216" s="36"/>
      <c r="I216" s="15"/>
      <c r="J216" s="21"/>
      <c r="K216" s="21"/>
      <c r="L216" s="21"/>
    </row>
    <row r="217" spans="1:12" s="14" customFormat="1" ht="20.100000000000001" customHeight="1">
      <c r="A217" s="35" t="s">
        <v>1780</v>
      </c>
      <c r="B217" s="347" t="s">
        <v>2204</v>
      </c>
      <c r="C217" s="348"/>
      <c r="D217" s="36"/>
      <c r="I217" s="15"/>
      <c r="J217" s="21"/>
      <c r="K217" s="21"/>
      <c r="L217" s="21"/>
    </row>
    <row r="218" spans="1:12" s="14" customFormat="1" ht="39.75" customHeight="1">
      <c r="A218" s="35" t="s">
        <v>1781</v>
      </c>
      <c r="B218" s="347" t="s">
        <v>2203</v>
      </c>
      <c r="C218" s="348"/>
      <c r="D218" s="36"/>
      <c r="I218" s="15"/>
      <c r="J218" s="21"/>
      <c r="K218" s="21"/>
      <c r="L218" s="21"/>
    </row>
    <row r="219" spans="1:12" s="14" customFormat="1" ht="20.100000000000001" customHeight="1">
      <c r="A219" s="35" t="s">
        <v>1782</v>
      </c>
      <c r="B219" s="347" t="s">
        <v>2202</v>
      </c>
      <c r="C219" s="348"/>
      <c r="D219" s="36"/>
      <c r="I219" s="15"/>
      <c r="J219" s="21"/>
      <c r="K219" s="21"/>
      <c r="L219" s="21"/>
    </row>
    <row r="220" spans="1:12" s="14" customFormat="1" ht="40.5" customHeight="1">
      <c r="A220" s="35" t="s">
        <v>1783</v>
      </c>
      <c r="B220" s="347" t="s">
        <v>2201</v>
      </c>
      <c r="C220" s="348"/>
      <c r="D220" s="36"/>
      <c r="I220" s="15"/>
      <c r="J220" s="21"/>
      <c r="K220" s="21"/>
      <c r="L220" s="21"/>
    </row>
    <row r="221" spans="1:12" s="14" customFormat="1" ht="20.100000000000001" customHeight="1">
      <c r="A221" s="35" t="s">
        <v>1784</v>
      </c>
      <c r="B221" s="347" t="s">
        <v>2200</v>
      </c>
      <c r="C221" s="348"/>
      <c r="D221" s="36"/>
      <c r="I221" s="15"/>
      <c r="J221" s="21"/>
      <c r="K221" s="21"/>
      <c r="L221" s="21"/>
    </row>
    <row r="222" spans="1:12" s="14" customFormat="1" ht="20.100000000000001" customHeight="1">
      <c r="A222" s="35" t="s">
        <v>1785</v>
      </c>
      <c r="B222" s="347" t="s">
        <v>1669</v>
      </c>
      <c r="C222" s="348"/>
      <c r="D222" s="36"/>
      <c r="I222" s="15"/>
      <c r="J222" s="21"/>
      <c r="K222" s="21"/>
      <c r="L222" s="21"/>
    </row>
    <row r="223" spans="1:12" s="14" customFormat="1" ht="20.100000000000001" customHeight="1">
      <c r="A223" s="35" t="s">
        <v>1786</v>
      </c>
      <c r="B223" s="347" t="s">
        <v>1670</v>
      </c>
      <c r="C223" s="348"/>
      <c r="D223" s="36"/>
      <c r="I223" s="15"/>
      <c r="J223" s="21"/>
      <c r="K223" s="21"/>
      <c r="L223" s="21"/>
    </row>
    <row r="224" spans="1:12" s="14" customFormat="1" ht="35.1" customHeight="1">
      <c r="A224" s="35" t="s">
        <v>1787</v>
      </c>
      <c r="B224" s="347" t="s">
        <v>2199</v>
      </c>
      <c r="C224" s="348"/>
      <c r="D224" s="36"/>
      <c r="I224" s="15"/>
      <c r="J224" s="21"/>
      <c r="K224" s="21"/>
      <c r="L224" s="21"/>
    </row>
    <row r="225" spans="1:12" s="14" customFormat="1" ht="38.25" customHeight="1">
      <c r="A225" s="35" t="s">
        <v>1788</v>
      </c>
      <c r="B225" s="347" t="s">
        <v>2198</v>
      </c>
      <c r="C225" s="348"/>
      <c r="D225" s="36"/>
      <c r="I225" s="15"/>
      <c r="J225" s="21"/>
      <c r="K225" s="21"/>
      <c r="L225" s="21"/>
    </row>
    <row r="226" spans="1:12" s="14" customFormat="1" ht="35.1" customHeight="1">
      <c r="A226" s="35" t="s">
        <v>1789</v>
      </c>
      <c r="B226" s="347" t="s">
        <v>2197</v>
      </c>
      <c r="C226" s="348"/>
      <c r="D226" s="36"/>
      <c r="I226" s="15"/>
      <c r="J226" s="21"/>
      <c r="K226" s="21"/>
      <c r="L226" s="21"/>
    </row>
    <row r="227" spans="1:12" s="14" customFormat="1" ht="35.1" customHeight="1">
      <c r="A227" s="35" t="s">
        <v>1790</v>
      </c>
      <c r="B227" s="347" t="s">
        <v>2196</v>
      </c>
      <c r="C227" s="348"/>
      <c r="D227" s="36"/>
      <c r="I227" s="15"/>
      <c r="J227" s="21"/>
      <c r="K227" s="21"/>
      <c r="L227" s="21"/>
    </row>
    <row r="228" spans="1:12" s="14" customFormat="1" ht="35.1" customHeight="1">
      <c r="A228" s="35" t="s">
        <v>1791</v>
      </c>
      <c r="B228" s="347" t="s">
        <v>2195</v>
      </c>
      <c r="C228" s="348"/>
      <c r="D228" s="36"/>
      <c r="I228" s="15"/>
      <c r="J228" s="21"/>
      <c r="K228" s="21"/>
      <c r="L228" s="21"/>
    </row>
    <row r="229" spans="1:12" s="14" customFormat="1" ht="35.1" customHeight="1">
      <c r="A229" s="35" t="s">
        <v>1792</v>
      </c>
      <c r="B229" s="347" t="s">
        <v>2194</v>
      </c>
      <c r="C229" s="348"/>
      <c r="D229" s="36"/>
      <c r="I229" s="15"/>
      <c r="J229" s="21"/>
      <c r="K229" s="21"/>
      <c r="L229" s="21"/>
    </row>
    <row r="230" spans="1:12" s="14" customFormat="1" ht="35.1" customHeight="1">
      <c r="A230" s="35" t="s">
        <v>1793</v>
      </c>
      <c r="B230" s="347" t="s">
        <v>2176</v>
      </c>
      <c r="C230" s="348"/>
      <c r="D230" s="36"/>
      <c r="I230" s="15"/>
      <c r="J230" s="21"/>
      <c r="K230" s="21"/>
      <c r="L230" s="21"/>
    </row>
    <row r="231" spans="1:12" s="14" customFormat="1" ht="35.1" customHeight="1">
      <c r="A231" s="35" t="s">
        <v>1794</v>
      </c>
      <c r="B231" s="347" t="s">
        <v>2175</v>
      </c>
      <c r="C231" s="348"/>
      <c r="D231" s="36"/>
      <c r="I231" s="15"/>
      <c r="J231" s="21"/>
      <c r="K231" s="21"/>
      <c r="L231" s="21"/>
    </row>
    <row r="232" spans="1:12" s="14" customFormat="1" ht="37.5" customHeight="1">
      <c r="A232" s="35" t="s">
        <v>1795</v>
      </c>
      <c r="B232" s="347" t="s">
        <v>2174</v>
      </c>
      <c r="C232" s="348"/>
      <c r="D232" s="36"/>
      <c r="I232" s="15"/>
      <c r="J232" s="21"/>
      <c r="K232" s="21"/>
      <c r="L232" s="21"/>
    </row>
    <row r="233" spans="1:12" s="14" customFormat="1" ht="27" customHeight="1">
      <c r="A233" s="35" t="s">
        <v>1796</v>
      </c>
      <c r="B233" s="347" t="s">
        <v>2173</v>
      </c>
      <c r="C233" s="348"/>
      <c r="D233" s="36"/>
      <c r="I233" s="15"/>
      <c r="J233" s="21"/>
      <c r="K233" s="21"/>
      <c r="L233" s="21"/>
    </row>
    <row r="234" spans="1:12" s="14" customFormat="1" ht="80.25" customHeight="1">
      <c r="A234" s="35" t="s">
        <v>1797</v>
      </c>
      <c r="B234" s="347" t="s">
        <v>2172</v>
      </c>
      <c r="C234" s="348"/>
      <c r="D234" s="36"/>
      <c r="I234" s="15"/>
      <c r="J234" s="21"/>
      <c r="K234" s="21"/>
      <c r="L234" s="21"/>
    </row>
    <row r="235" spans="1:12" s="14" customFormat="1" ht="75.75" customHeight="1">
      <c r="A235" s="35" t="s">
        <v>1798</v>
      </c>
      <c r="B235" s="347" t="s">
        <v>2171</v>
      </c>
      <c r="C235" s="348"/>
      <c r="D235" s="36"/>
      <c r="I235" s="15"/>
      <c r="J235" s="21"/>
      <c r="K235" s="21"/>
      <c r="L235" s="21"/>
    </row>
    <row r="236" spans="1:12" s="14" customFormat="1" ht="79.5" customHeight="1">
      <c r="A236" s="35" t="s">
        <v>1799</v>
      </c>
      <c r="B236" s="347" t="s">
        <v>2170</v>
      </c>
      <c r="C236" s="348"/>
      <c r="D236" s="36"/>
      <c r="I236" s="15"/>
      <c r="J236" s="21"/>
      <c r="K236" s="21"/>
      <c r="L236" s="21"/>
    </row>
    <row r="237" spans="1:12" s="14" customFormat="1" ht="61.5" customHeight="1">
      <c r="A237" s="35" t="s">
        <v>1800</v>
      </c>
      <c r="B237" s="347" t="s">
        <v>2169</v>
      </c>
      <c r="C237" s="348"/>
      <c r="D237" s="36"/>
      <c r="I237" s="15"/>
      <c r="J237" s="21"/>
      <c r="K237" s="21"/>
      <c r="L237" s="21"/>
    </row>
    <row r="238" spans="1:12" s="14" customFormat="1" ht="62.25" customHeight="1">
      <c r="A238" s="35" t="s">
        <v>1801</v>
      </c>
      <c r="B238" s="347" t="s">
        <v>2168</v>
      </c>
      <c r="C238" s="348"/>
      <c r="D238" s="36"/>
      <c r="I238" s="15"/>
      <c r="J238" s="21"/>
      <c r="K238" s="21"/>
      <c r="L238" s="21"/>
    </row>
    <row r="239" spans="1:12" s="14" customFormat="1" ht="62.25" customHeight="1">
      <c r="A239" s="35" t="s">
        <v>1802</v>
      </c>
      <c r="B239" s="347" t="s">
        <v>2167</v>
      </c>
      <c r="C239" s="348"/>
      <c r="D239" s="36"/>
      <c r="I239" s="15"/>
      <c r="J239" s="21"/>
      <c r="K239" s="21"/>
      <c r="L239" s="21"/>
    </row>
    <row r="240" spans="1:12" s="14" customFormat="1" ht="35.1" customHeight="1">
      <c r="A240" s="35" t="s">
        <v>1803</v>
      </c>
      <c r="B240" s="347" t="s">
        <v>1671</v>
      </c>
      <c r="C240" s="348"/>
      <c r="D240" s="36"/>
      <c r="I240" s="15"/>
      <c r="J240" s="21"/>
      <c r="K240" s="21"/>
      <c r="L240" s="21"/>
    </row>
    <row r="241" spans="1:12" s="14" customFormat="1" ht="20.100000000000001" customHeight="1">
      <c r="A241" s="35" t="s">
        <v>1804</v>
      </c>
      <c r="B241" s="347" t="s">
        <v>2166</v>
      </c>
      <c r="C241" s="348"/>
      <c r="D241" s="36"/>
      <c r="I241" s="15"/>
      <c r="J241" s="21"/>
      <c r="K241" s="21"/>
      <c r="L241" s="21"/>
    </row>
    <row r="242" spans="1:12" s="14" customFormat="1" ht="20.100000000000001" customHeight="1">
      <c r="A242" s="35" t="s">
        <v>1805</v>
      </c>
      <c r="B242" s="347" t="s">
        <v>2165</v>
      </c>
      <c r="C242" s="348"/>
      <c r="D242" s="36"/>
      <c r="I242" s="15"/>
      <c r="J242" s="21"/>
      <c r="K242" s="21"/>
      <c r="L242" s="21"/>
    </row>
    <row r="243" spans="1:12" s="14" customFormat="1" ht="20.100000000000001" customHeight="1">
      <c r="A243" s="35" t="s">
        <v>1806</v>
      </c>
      <c r="B243" s="347" t="s">
        <v>2164</v>
      </c>
      <c r="C243" s="348"/>
      <c r="D243" s="36"/>
      <c r="I243" s="15"/>
      <c r="J243" s="21"/>
      <c r="K243" s="21"/>
      <c r="L243" s="21"/>
    </row>
    <row r="244" spans="1:12" s="14" customFormat="1" ht="35.1" customHeight="1">
      <c r="A244" s="35" t="s">
        <v>1807</v>
      </c>
      <c r="B244" s="347" t="s">
        <v>2163</v>
      </c>
      <c r="C244" s="348"/>
      <c r="D244" s="36"/>
      <c r="I244" s="15"/>
      <c r="J244" s="21"/>
      <c r="K244" s="21"/>
      <c r="L244" s="21"/>
    </row>
    <row r="245" spans="1:12" s="14" customFormat="1" ht="20.100000000000001" customHeight="1">
      <c r="A245" s="35" t="s">
        <v>1808</v>
      </c>
      <c r="B245" s="347" t="s">
        <v>1672</v>
      </c>
      <c r="C245" s="348"/>
      <c r="D245" s="36"/>
      <c r="I245" s="15"/>
      <c r="J245" s="21"/>
      <c r="K245" s="21"/>
      <c r="L245" s="21"/>
    </row>
    <row r="246" spans="1:12" s="14" customFormat="1" ht="20.100000000000001" customHeight="1">
      <c r="A246" s="35" t="s">
        <v>1809</v>
      </c>
      <c r="B246" s="347" t="s">
        <v>1673</v>
      </c>
      <c r="C246" s="348"/>
      <c r="D246" s="36"/>
      <c r="I246" s="15"/>
      <c r="J246" s="21"/>
      <c r="K246" s="21"/>
      <c r="L246" s="21"/>
    </row>
    <row r="247" spans="1:12" s="14" customFormat="1" ht="20.100000000000001" customHeight="1">
      <c r="A247" s="35" t="s">
        <v>1810</v>
      </c>
      <c r="B247" s="347" t="s">
        <v>1674</v>
      </c>
      <c r="C247" s="348"/>
      <c r="D247" s="36"/>
      <c r="I247" s="15"/>
      <c r="J247" s="21"/>
      <c r="K247" s="21"/>
      <c r="L247" s="21"/>
    </row>
    <row r="248" spans="1:12" s="14" customFormat="1" ht="20.100000000000001" customHeight="1">
      <c r="A248" s="35" t="s">
        <v>1811</v>
      </c>
      <c r="B248" s="347" t="s">
        <v>1675</v>
      </c>
      <c r="C248" s="348"/>
      <c r="D248" s="36"/>
      <c r="I248" s="15"/>
      <c r="J248" s="21"/>
      <c r="K248" s="21"/>
      <c r="L248" s="21"/>
    </row>
    <row r="249" spans="1:12" s="14" customFormat="1" ht="20.100000000000001" customHeight="1">
      <c r="A249" s="35" t="s">
        <v>1812</v>
      </c>
      <c r="B249" s="347" t="s">
        <v>1676</v>
      </c>
      <c r="C249" s="348"/>
      <c r="D249" s="36"/>
      <c r="I249" s="15"/>
      <c r="J249" s="21"/>
      <c r="K249" s="21"/>
      <c r="L249" s="21"/>
    </row>
    <row r="250" spans="1:12" s="14" customFormat="1" ht="20.100000000000001" customHeight="1">
      <c r="A250" s="35" t="s">
        <v>1813</v>
      </c>
      <c r="B250" s="347" t="s">
        <v>1677</v>
      </c>
      <c r="C250" s="348"/>
      <c r="D250" s="36"/>
      <c r="I250" s="15"/>
      <c r="J250" s="21"/>
      <c r="K250" s="21"/>
      <c r="L250" s="21"/>
    </row>
    <row r="251" spans="1:12" s="14" customFormat="1" ht="20.100000000000001" customHeight="1">
      <c r="A251" s="35" t="s">
        <v>1814</v>
      </c>
      <c r="B251" s="347" t="s">
        <v>1678</v>
      </c>
      <c r="C251" s="348"/>
      <c r="D251" s="36"/>
      <c r="I251" s="15"/>
      <c r="J251" s="21"/>
      <c r="K251" s="21"/>
      <c r="L251" s="21"/>
    </row>
    <row r="252" spans="1:12" s="14" customFormat="1" ht="35.1" customHeight="1">
      <c r="A252" s="35" t="s">
        <v>1815</v>
      </c>
      <c r="B252" s="347" t="s">
        <v>1679</v>
      </c>
      <c r="C252" s="348"/>
      <c r="D252" s="36"/>
      <c r="I252" s="15"/>
      <c r="J252" s="21"/>
      <c r="K252" s="21"/>
      <c r="L252" s="21"/>
    </row>
    <row r="253" spans="1:12" s="14" customFormat="1" ht="35.1" customHeight="1">
      <c r="A253" s="35" t="s">
        <v>1816</v>
      </c>
      <c r="B253" s="38" t="s">
        <v>1702</v>
      </c>
      <c r="C253" s="39"/>
      <c r="D253" s="36"/>
      <c r="I253" s="15"/>
      <c r="J253" s="21"/>
      <c r="K253" s="21"/>
      <c r="L253" s="21"/>
    </row>
    <row r="254" spans="1:12" s="14" customFormat="1" ht="41.25" customHeight="1">
      <c r="A254" s="35" t="s">
        <v>1817</v>
      </c>
      <c r="B254" s="38" t="s">
        <v>1703</v>
      </c>
      <c r="C254" s="39"/>
      <c r="D254" s="36"/>
      <c r="I254" s="15"/>
      <c r="J254" s="21"/>
      <c r="K254" s="21"/>
      <c r="L254" s="21"/>
    </row>
    <row r="255" spans="1:12" s="14" customFormat="1" ht="30" customHeight="1">
      <c r="A255" s="385" t="s">
        <v>1818</v>
      </c>
      <c r="B255" s="311"/>
      <c r="C255" s="311"/>
      <c r="D255" s="311"/>
      <c r="E255" s="311"/>
      <c r="F255" s="311"/>
      <c r="I255" s="15"/>
      <c r="J255" s="21"/>
      <c r="K255" s="21"/>
      <c r="L255" s="21"/>
    </row>
    <row r="256" spans="1:12" s="14" customFormat="1" ht="19.5" customHeight="1">
      <c r="A256" s="383" t="s">
        <v>177</v>
      </c>
      <c r="B256" s="386" t="s">
        <v>2008</v>
      </c>
      <c r="C256" s="387"/>
      <c r="D256" s="381"/>
      <c r="I256" s="15"/>
      <c r="J256" s="21"/>
      <c r="K256" s="21"/>
      <c r="L256" s="21"/>
    </row>
    <row r="257" spans="1:12" s="14" customFormat="1" ht="20.25" customHeight="1">
      <c r="A257" s="384"/>
      <c r="B257" s="388"/>
      <c r="C257" s="389"/>
      <c r="D257" s="382"/>
      <c r="I257" s="15"/>
      <c r="J257" s="21"/>
      <c r="K257" s="21"/>
      <c r="L257" s="21"/>
    </row>
    <row r="258" spans="1:12" s="14" customFormat="1" ht="45" customHeight="1">
      <c r="A258" s="35" t="s">
        <v>179</v>
      </c>
      <c r="B258" s="347" t="s">
        <v>2009</v>
      </c>
      <c r="C258" s="348"/>
      <c r="D258" s="36"/>
      <c r="I258" s="15"/>
      <c r="J258" s="21"/>
      <c r="K258" s="21"/>
      <c r="L258" s="21"/>
    </row>
    <row r="259" spans="1:12" s="14" customFormat="1" ht="39.75" customHeight="1">
      <c r="A259" s="140" t="s">
        <v>181</v>
      </c>
      <c r="B259" s="347" t="s">
        <v>2010</v>
      </c>
      <c r="C259" s="348"/>
      <c r="D259" s="36"/>
      <c r="I259" s="15"/>
      <c r="J259" s="21"/>
      <c r="K259" s="21"/>
      <c r="L259" s="21"/>
    </row>
    <row r="260" spans="1:12" s="14" customFormat="1" ht="40.5" customHeight="1">
      <c r="A260" s="35" t="s">
        <v>183</v>
      </c>
      <c r="B260" s="347" t="s">
        <v>2011</v>
      </c>
      <c r="C260" s="348"/>
      <c r="D260" s="36"/>
      <c r="I260" s="15"/>
      <c r="J260" s="21"/>
      <c r="K260" s="21"/>
      <c r="L260" s="21"/>
    </row>
    <row r="261" spans="1:12" s="14" customFormat="1" ht="40.5" customHeight="1">
      <c r="A261" s="35" t="s">
        <v>186</v>
      </c>
      <c r="B261" s="347" t="s">
        <v>2012</v>
      </c>
      <c r="C261" s="348"/>
      <c r="D261" s="36"/>
      <c r="I261" s="15"/>
      <c r="J261" s="21"/>
      <c r="K261" s="21"/>
      <c r="L261" s="21"/>
    </row>
    <row r="262" spans="1:12" s="14" customFormat="1" ht="35.1" customHeight="1">
      <c r="A262" s="35" t="s">
        <v>189</v>
      </c>
      <c r="B262" s="347" t="s">
        <v>2013</v>
      </c>
      <c r="C262" s="348"/>
      <c r="D262" s="36"/>
      <c r="I262" s="15"/>
      <c r="J262" s="21"/>
      <c r="K262" s="21"/>
      <c r="L262" s="21"/>
    </row>
    <row r="263" spans="1:12" s="14" customFormat="1" ht="35.1" customHeight="1">
      <c r="A263" s="140" t="s">
        <v>192</v>
      </c>
      <c r="B263" s="347" t="s">
        <v>2014</v>
      </c>
      <c r="C263" s="348"/>
      <c r="D263" s="36"/>
      <c r="I263" s="15"/>
      <c r="J263" s="21"/>
      <c r="K263" s="21"/>
      <c r="L263" s="21"/>
    </row>
    <row r="264" spans="1:12" s="14" customFormat="1" ht="54.75" customHeight="1">
      <c r="A264" s="35" t="s">
        <v>194</v>
      </c>
      <c r="B264" s="347" t="s">
        <v>2015</v>
      </c>
      <c r="C264" s="348"/>
      <c r="D264" s="36"/>
      <c r="I264" s="15"/>
      <c r="J264" s="21"/>
      <c r="K264" s="21"/>
      <c r="L264" s="21"/>
    </row>
    <row r="265" spans="1:12" s="14" customFormat="1" ht="35.1" customHeight="1">
      <c r="A265" s="35" t="s">
        <v>1276</v>
      </c>
      <c r="B265" s="347" t="s">
        <v>2016</v>
      </c>
      <c r="C265" s="348"/>
      <c r="D265" s="36"/>
      <c r="I265" s="15"/>
      <c r="J265" s="21"/>
      <c r="K265" s="21"/>
      <c r="L265" s="21"/>
    </row>
    <row r="266" spans="1:12" s="14" customFormat="1" ht="35.1" customHeight="1">
      <c r="A266" s="140" t="s">
        <v>1819</v>
      </c>
      <c r="B266" s="347" t="s">
        <v>2017</v>
      </c>
      <c r="C266" s="348"/>
      <c r="D266" s="36"/>
      <c r="I266" s="15"/>
      <c r="J266" s="21"/>
      <c r="K266" s="21"/>
      <c r="L266" s="21"/>
    </row>
    <row r="267" spans="1:12" s="14" customFormat="1" ht="35.1" customHeight="1">
      <c r="A267" s="35" t="s">
        <v>1820</v>
      </c>
      <c r="B267" s="347" t="s">
        <v>2018</v>
      </c>
      <c r="C267" s="348"/>
      <c r="D267" s="36"/>
      <c r="I267" s="15"/>
      <c r="J267" s="21"/>
      <c r="K267" s="21"/>
      <c r="L267" s="21"/>
    </row>
    <row r="268" spans="1:12" s="14" customFormat="1" ht="35.1" customHeight="1">
      <c r="A268" s="140" t="s">
        <v>1821</v>
      </c>
      <c r="B268" s="347" t="s">
        <v>2019</v>
      </c>
      <c r="C268" s="348"/>
      <c r="D268" s="36"/>
      <c r="I268" s="15"/>
      <c r="J268" s="21"/>
      <c r="K268" s="21"/>
      <c r="L268" s="21"/>
    </row>
    <row r="269" spans="1:12" s="14" customFormat="1" ht="35.1" customHeight="1">
      <c r="A269" s="35" t="s">
        <v>1822</v>
      </c>
      <c r="B269" s="347" t="s">
        <v>2020</v>
      </c>
      <c r="C269" s="348"/>
      <c r="D269" s="36"/>
      <c r="I269" s="15"/>
      <c r="J269" s="21"/>
      <c r="K269" s="21"/>
      <c r="L269" s="21"/>
    </row>
    <row r="270" spans="1:12" s="14" customFormat="1" ht="19.5" customHeight="1">
      <c r="A270" s="140" t="s">
        <v>1823</v>
      </c>
      <c r="B270" s="347" t="s">
        <v>1680</v>
      </c>
      <c r="C270" s="348"/>
      <c r="D270" s="36"/>
      <c r="I270" s="15"/>
      <c r="J270" s="21"/>
      <c r="K270" s="21"/>
      <c r="L270" s="21"/>
    </row>
    <row r="271" spans="1:12" s="14" customFormat="1" ht="19.5" customHeight="1">
      <c r="A271" s="35" t="s">
        <v>1824</v>
      </c>
      <c r="B271" s="347" t="s">
        <v>1681</v>
      </c>
      <c r="C271" s="348"/>
      <c r="D271" s="36"/>
      <c r="I271" s="15"/>
      <c r="J271" s="21"/>
      <c r="K271" s="21"/>
      <c r="L271" s="21"/>
    </row>
    <row r="272" spans="1:12" s="14" customFormat="1" ht="19.5" customHeight="1">
      <c r="A272" s="140" t="s">
        <v>1825</v>
      </c>
      <c r="B272" s="347" t="s">
        <v>1682</v>
      </c>
      <c r="C272" s="348"/>
      <c r="D272" s="36"/>
      <c r="I272" s="15"/>
      <c r="J272" s="21"/>
      <c r="K272" s="21"/>
      <c r="L272" s="21"/>
    </row>
    <row r="273" spans="1:12" s="14" customFormat="1" ht="19.5" customHeight="1">
      <c r="A273" s="35" t="s">
        <v>1826</v>
      </c>
      <c r="B273" s="347" t="s">
        <v>1683</v>
      </c>
      <c r="C273" s="348"/>
      <c r="D273" s="36"/>
      <c r="I273" s="15"/>
      <c r="J273" s="21"/>
      <c r="K273" s="21"/>
      <c r="L273" s="21"/>
    </row>
    <row r="274" spans="1:12" s="14" customFormat="1" ht="19.5" customHeight="1">
      <c r="A274" s="140" t="s">
        <v>1827</v>
      </c>
      <c r="B274" s="347" t="s">
        <v>1684</v>
      </c>
      <c r="C274" s="348"/>
      <c r="D274" s="36"/>
      <c r="I274" s="15"/>
      <c r="J274" s="21"/>
      <c r="K274" s="21"/>
      <c r="L274" s="21"/>
    </row>
    <row r="275" spans="1:12" s="14" customFormat="1" ht="19.5" customHeight="1">
      <c r="A275" s="35" t="s">
        <v>1828</v>
      </c>
      <c r="B275" s="347" t="s">
        <v>389</v>
      </c>
      <c r="C275" s="348"/>
      <c r="D275" s="36"/>
      <c r="I275" s="15"/>
      <c r="J275" s="21"/>
      <c r="K275" s="21"/>
      <c r="L275" s="21"/>
    </row>
    <row r="276" spans="1:12" s="14" customFormat="1" ht="19.5" customHeight="1">
      <c r="A276" s="140" t="s">
        <v>1829</v>
      </c>
      <c r="B276" s="347" t="s">
        <v>1685</v>
      </c>
      <c r="C276" s="348"/>
      <c r="D276" s="36"/>
      <c r="I276" s="15"/>
      <c r="J276" s="21"/>
      <c r="K276" s="21"/>
      <c r="L276" s="21"/>
    </row>
    <row r="277" spans="1:12" s="14" customFormat="1" ht="19.5" customHeight="1">
      <c r="A277" s="35" t="s">
        <v>1830</v>
      </c>
      <c r="B277" s="347" t="s">
        <v>1686</v>
      </c>
      <c r="C277" s="348"/>
      <c r="D277" s="36"/>
      <c r="I277" s="15"/>
      <c r="J277" s="21"/>
      <c r="K277" s="21"/>
      <c r="L277" s="21"/>
    </row>
    <row r="278" spans="1:12" s="14" customFormat="1" ht="19.5" customHeight="1">
      <c r="A278" s="140" t="s">
        <v>1831</v>
      </c>
      <c r="B278" s="141" t="s">
        <v>1552</v>
      </c>
      <c r="C278" s="142"/>
      <c r="D278" s="143"/>
      <c r="I278" s="15"/>
      <c r="J278" s="21"/>
      <c r="K278" s="21"/>
      <c r="L278" s="21"/>
    </row>
    <row r="279" spans="1:12" s="14" customFormat="1" ht="19.5" customHeight="1">
      <c r="A279" s="35" t="s">
        <v>1832</v>
      </c>
      <c r="B279" s="347" t="s">
        <v>1687</v>
      </c>
      <c r="C279" s="348"/>
      <c r="D279" s="36"/>
      <c r="I279" s="15"/>
      <c r="J279" s="21"/>
      <c r="K279" s="21"/>
      <c r="L279" s="21"/>
    </row>
    <row r="280" spans="1:12" s="14" customFormat="1" ht="28.5" customHeight="1">
      <c r="A280" s="35"/>
      <c r="B280" s="391" t="s">
        <v>1688</v>
      </c>
      <c r="C280" s="392"/>
      <c r="D280" s="36"/>
      <c r="I280" s="15"/>
      <c r="J280" s="21"/>
      <c r="K280" s="21"/>
      <c r="L280" s="21"/>
    </row>
    <row r="281" spans="1:12" s="14" customFormat="1" ht="42.75" customHeight="1">
      <c r="A281" s="35" t="s">
        <v>1833</v>
      </c>
      <c r="B281" s="347" t="s">
        <v>2139</v>
      </c>
      <c r="C281" s="348"/>
      <c r="D281" s="36"/>
      <c r="I281" s="15"/>
      <c r="J281" s="21"/>
      <c r="K281" s="21"/>
      <c r="L281" s="21"/>
    </row>
    <row r="282" spans="1:12" s="14" customFormat="1" ht="39" customHeight="1">
      <c r="A282" s="35" t="s">
        <v>1834</v>
      </c>
      <c r="B282" s="347" t="s">
        <v>2140</v>
      </c>
      <c r="C282" s="348"/>
      <c r="D282" s="36"/>
      <c r="I282" s="15"/>
      <c r="J282" s="21"/>
      <c r="K282" s="21"/>
      <c r="L282" s="21"/>
    </row>
    <row r="283" spans="1:12" s="14" customFormat="1" ht="33" customHeight="1">
      <c r="A283" s="35" t="s">
        <v>1835</v>
      </c>
      <c r="B283" s="347" t="s">
        <v>2141</v>
      </c>
      <c r="C283" s="348"/>
      <c r="D283" s="36"/>
      <c r="I283" s="15"/>
      <c r="J283" s="21"/>
      <c r="K283" s="21"/>
      <c r="L283" s="21"/>
    </row>
    <row r="284" spans="1:12" s="14" customFormat="1" ht="33" customHeight="1">
      <c r="A284" s="35" t="s">
        <v>1836</v>
      </c>
      <c r="B284" s="347" t="s">
        <v>2142</v>
      </c>
      <c r="C284" s="348"/>
      <c r="D284" s="36"/>
      <c r="I284" s="15"/>
      <c r="J284" s="21"/>
      <c r="K284" s="21"/>
      <c r="L284" s="21"/>
    </row>
    <row r="285" spans="1:12" s="14" customFormat="1" ht="33" customHeight="1">
      <c r="A285" s="35" t="s">
        <v>1837</v>
      </c>
      <c r="B285" s="347" t="s">
        <v>2143</v>
      </c>
      <c r="C285" s="348"/>
      <c r="D285" s="36"/>
      <c r="I285" s="15"/>
      <c r="J285" s="21"/>
      <c r="K285" s="21"/>
      <c r="L285" s="21"/>
    </row>
    <row r="286" spans="1:12" s="14" customFormat="1" ht="33" customHeight="1">
      <c r="A286" s="35" t="s">
        <v>1838</v>
      </c>
      <c r="B286" s="347" t="s">
        <v>2144</v>
      </c>
      <c r="C286" s="348"/>
      <c r="D286" s="36"/>
      <c r="I286" s="15"/>
      <c r="J286" s="21"/>
      <c r="K286" s="21"/>
      <c r="L286" s="21"/>
    </row>
    <row r="287" spans="1:12" s="14" customFormat="1" ht="33" customHeight="1">
      <c r="A287" s="35" t="s">
        <v>1839</v>
      </c>
      <c r="B287" s="347" t="s">
        <v>2145</v>
      </c>
      <c r="C287" s="348"/>
      <c r="D287" s="36"/>
      <c r="I287" s="15"/>
      <c r="J287" s="21"/>
      <c r="K287" s="21"/>
      <c r="L287" s="21"/>
    </row>
    <row r="288" spans="1:12" s="14" customFormat="1" ht="44.25" customHeight="1">
      <c r="A288" s="35" t="s">
        <v>1840</v>
      </c>
      <c r="B288" s="347" t="s">
        <v>2146</v>
      </c>
      <c r="C288" s="348"/>
      <c r="D288" s="36"/>
      <c r="I288" s="15"/>
      <c r="J288" s="21"/>
      <c r="K288" s="21"/>
      <c r="L288" s="21"/>
    </row>
    <row r="289" spans="1:12" s="14" customFormat="1" ht="33" customHeight="1">
      <c r="A289" s="35" t="s">
        <v>1841</v>
      </c>
      <c r="B289" s="347" t="s">
        <v>2147</v>
      </c>
      <c r="C289" s="348"/>
      <c r="D289" s="36"/>
      <c r="I289" s="15"/>
      <c r="J289" s="21"/>
      <c r="K289" s="21"/>
      <c r="L289" s="21"/>
    </row>
    <row r="290" spans="1:12" s="14" customFormat="1" ht="33" customHeight="1">
      <c r="A290" s="35" t="s">
        <v>1842</v>
      </c>
      <c r="B290" s="347" t="s">
        <v>2148</v>
      </c>
      <c r="C290" s="348"/>
      <c r="D290" s="36"/>
      <c r="I290" s="15"/>
      <c r="J290" s="21"/>
      <c r="K290" s="21"/>
      <c r="L290" s="21"/>
    </row>
    <row r="291" spans="1:12" s="14" customFormat="1" ht="33" customHeight="1">
      <c r="A291" s="35" t="s">
        <v>1843</v>
      </c>
      <c r="B291" s="347" t="s">
        <v>2149</v>
      </c>
      <c r="C291" s="348"/>
      <c r="D291" s="36"/>
      <c r="I291" s="15"/>
      <c r="J291" s="21"/>
      <c r="K291" s="21"/>
      <c r="L291" s="21"/>
    </row>
    <row r="292" spans="1:12" s="14" customFormat="1" ht="33" customHeight="1">
      <c r="A292" s="35" t="s">
        <v>1844</v>
      </c>
      <c r="B292" s="347" t="s">
        <v>2150</v>
      </c>
      <c r="C292" s="348"/>
      <c r="D292" s="36"/>
      <c r="I292" s="15"/>
      <c r="J292" s="21"/>
      <c r="K292" s="21"/>
      <c r="L292" s="21"/>
    </row>
    <row r="293" spans="1:12" s="14" customFormat="1" ht="33" customHeight="1">
      <c r="A293" s="35" t="s">
        <v>1845</v>
      </c>
      <c r="B293" s="347" t="s">
        <v>2155</v>
      </c>
      <c r="C293" s="348"/>
      <c r="D293" s="36"/>
      <c r="I293" s="15"/>
      <c r="J293" s="21"/>
      <c r="K293" s="21"/>
      <c r="L293" s="21"/>
    </row>
    <row r="294" spans="1:12" s="14" customFormat="1" ht="33" customHeight="1">
      <c r="A294" s="35" t="s">
        <v>1846</v>
      </c>
      <c r="B294" s="347" t="s">
        <v>2154</v>
      </c>
      <c r="C294" s="348"/>
      <c r="D294" s="36"/>
      <c r="I294" s="15"/>
      <c r="J294" s="21"/>
      <c r="K294" s="21"/>
      <c r="L294" s="21"/>
    </row>
    <row r="295" spans="1:12" s="14" customFormat="1" ht="33" customHeight="1">
      <c r="A295" s="35" t="s">
        <v>1847</v>
      </c>
      <c r="B295" s="347" t="s">
        <v>2153</v>
      </c>
      <c r="C295" s="348"/>
      <c r="D295" s="36"/>
      <c r="I295" s="15"/>
      <c r="J295" s="21"/>
      <c r="K295" s="21"/>
      <c r="L295" s="21"/>
    </row>
    <row r="296" spans="1:12" s="14" customFormat="1" ht="33" customHeight="1">
      <c r="A296" s="35" t="s">
        <v>1848</v>
      </c>
      <c r="B296" s="347" t="s">
        <v>2152</v>
      </c>
      <c r="C296" s="348"/>
      <c r="D296" s="36"/>
      <c r="I296" s="15"/>
      <c r="J296" s="21"/>
      <c r="K296" s="21"/>
      <c r="L296" s="21"/>
    </row>
    <row r="297" spans="1:12" s="14" customFormat="1" ht="42" customHeight="1">
      <c r="A297" s="35" t="s">
        <v>1849</v>
      </c>
      <c r="B297" s="347" t="s">
        <v>2151</v>
      </c>
      <c r="C297" s="348"/>
      <c r="D297" s="36"/>
      <c r="I297" s="15"/>
      <c r="J297" s="21"/>
      <c r="K297" s="21"/>
      <c r="L297" s="21"/>
    </row>
    <row r="298" spans="1:12" s="14" customFormat="1" ht="38.25" customHeight="1">
      <c r="A298" s="35" t="s">
        <v>2022</v>
      </c>
      <c r="B298" s="37" t="s">
        <v>1704</v>
      </c>
      <c r="C298" s="144"/>
      <c r="D298" s="36"/>
      <c r="I298" s="15"/>
      <c r="J298" s="21"/>
      <c r="K298" s="21"/>
      <c r="L298" s="21"/>
    </row>
    <row r="299" spans="1:12" s="14" customFormat="1" ht="46.5" customHeight="1">
      <c r="A299" s="35" t="s">
        <v>2023</v>
      </c>
      <c r="B299" s="37" t="s">
        <v>2021</v>
      </c>
      <c r="C299" s="144"/>
      <c r="D299" s="36"/>
      <c r="E299" s="75"/>
      <c r="F299" s="75"/>
      <c r="I299" s="15"/>
      <c r="J299" s="21"/>
      <c r="K299" s="21"/>
      <c r="L299" s="21"/>
    </row>
    <row r="300" spans="1:12" s="14" customFormat="1" ht="19.5" customHeight="1">
      <c r="A300" s="385" t="s">
        <v>1902</v>
      </c>
      <c r="B300" s="311"/>
      <c r="C300" s="311"/>
      <c r="D300" s="311"/>
      <c r="I300" s="15"/>
      <c r="J300" s="21"/>
      <c r="K300" s="21"/>
      <c r="L300" s="21"/>
    </row>
    <row r="301" spans="1:12" s="14" customFormat="1" ht="19.5" customHeight="1">
      <c r="A301" s="35" t="s">
        <v>1904</v>
      </c>
      <c r="B301" s="347" t="s">
        <v>1689</v>
      </c>
      <c r="C301" s="348"/>
      <c r="D301" s="36"/>
      <c r="I301" s="15"/>
      <c r="J301" s="21"/>
      <c r="K301" s="21"/>
      <c r="L301" s="21"/>
    </row>
    <row r="302" spans="1:12" s="14" customFormat="1" ht="19.5" customHeight="1">
      <c r="A302" s="35" t="s">
        <v>1903</v>
      </c>
      <c r="B302" s="347" t="s">
        <v>1690</v>
      </c>
      <c r="C302" s="348"/>
      <c r="D302" s="36"/>
      <c r="I302" s="15"/>
      <c r="J302" s="21"/>
      <c r="K302" s="21"/>
      <c r="L302" s="21"/>
    </row>
    <row r="303" spans="1:12" s="14" customFormat="1" ht="37.5" customHeight="1">
      <c r="A303" s="35" t="s">
        <v>1905</v>
      </c>
      <c r="B303" s="347" t="s">
        <v>1691</v>
      </c>
      <c r="C303" s="348"/>
      <c r="D303" s="36"/>
      <c r="I303" s="15"/>
      <c r="J303" s="21"/>
      <c r="K303" s="21"/>
      <c r="L303" s="21"/>
    </row>
    <row r="304" spans="1:12" s="14" customFormat="1" ht="44.25" customHeight="1">
      <c r="A304" s="35" t="s">
        <v>1906</v>
      </c>
      <c r="B304" s="37" t="s">
        <v>1706</v>
      </c>
      <c r="C304" s="144"/>
      <c r="D304" s="36"/>
      <c r="I304" s="15"/>
      <c r="J304" s="21"/>
      <c r="K304" s="21"/>
      <c r="L304" s="21"/>
    </row>
    <row r="305" spans="1:13" s="14" customFormat="1" ht="44.25" customHeight="1">
      <c r="A305" s="35" t="s">
        <v>1907</v>
      </c>
      <c r="B305" s="37" t="s">
        <v>1705</v>
      </c>
      <c r="C305" s="144"/>
      <c r="D305" s="36"/>
      <c r="I305" s="15"/>
      <c r="J305" s="21"/>
      <c r="K305" s="21"/>
      <c r="L305" s="21"/>
    </row>
    <row r="306" spans="1:13" s="14" customFormat="1" ht="37.5">
      <c r="A306" s="35" t="s">
        <v>1908</v>
      </c>
      <c r="B306" s="37" t="s">
        <v>1901</v>
      </c>
      <c r="C306" s="144"/>
      <c r="D306" s="36"/>
      <c r="I306" s="15"/>
    </row>
    <row r="307" spans="1:13" s="21" customFormat="1" ht="33" customHeight="1">
      <c r="A307" s="311" t="s">
        <v>1909</v>
      </c>
      <c r="B307" s="311"/>
      <c r="C307" s="311"/>
      <c r="D307" s="311"/>
      <c r="I307" s="22">
        <v>1650</v>
      </c>
    </row>
    <row r="308" spans="1:13" s="21" customFormat="1" ht="18" customHeight="1">
      <c r="A308" s="109" t="s">
        <v>1910</v>
      </c>
      <c r="B308" s="109" t="s">
        <v>178</v>
      </c>
      <c r="C308" s="44"/>
      <c r="D308" s="76"/>
      <c r="I308" s="22">
        <v>16300</v>
      </c>
      <c r="M308" s="26"/>
    </row>
    <row r="309" spans="1:13" s="26" customFormat="1" ht="19.5" customHeight="1">
      <c r="A309" s="109" t="s">
        <v>1911</v>
      </c>
      <c r="B309" s="109" t="s">
        <v>180</v>
      </c>
      <c r="C309" s="44"/>
      <c r="D309" s="76"/>
      <c r="E309" s="21"/>
      <c r="F309" s="21"/>
      <c r="G309" s="21"/>
      <c r="H309" s="21"/>
      <c r="I309" s="22">
        <f t="shared" ref="I309:I314" si="1">(D310*10/100)+D310</f>
        <v>0</v>
      </c>
      <c r="J309" s="21"/>
      <c r="K309" s="21"/>
      <c r="L309" s="21"/>
      <c r="M309" s="21"/>
    </row>
    <row r="310" spans="1:13" s="21" customFormat="1" ht="24" customHeight="1">
      <c r="A310" s="109" t="s">
        <v>1912</v>
      </c>
      <c r="B310" s="77" t="s">
        <v>182</v>
      </c>
      <c r="C310" s="78"/>
      <c r="D310" s="55"/>
      <c r="I310" s="22">
        <f t="shared" si="1"/>
        <v>0</v>
      </c>
    </row>
    <row r="311" spans="1:13" s="21" customFormat="1" ht="21.75" customHeight="1">
      <c r="A311" s="109" t="s">
        <v>1913</v>
      </c>
      <c r="B311" s="114" t="s">
        <v>184</v>
      </c>
      <c r="C311" s="56"/>
      <c r="D311" s="55"/>
      <c r="I311" s="22">
        <f t="shared" si="1"/>
        <v>0</v>
      </c>
    </row>
    <row r="312" spans="1:13" s="21" customFormat="1" ht="36" customHeight="1">
      <c r="A312" s="109" t="s">
        <v>1914</v>
      </c>
      <c r="B312" s="114" t="s">
        <v>185</v>
      </c>
      <c r="C312" s="56"/>
      <c r="D312" s="55"/>
      <c r="I312" s="22">
        <v>4100</v>
      </c>
    </row>
    <row r="313" spans="1:13" s="21" customFormat="1" ht="35.25" customHeight="1">
      <c r="A313" s="109" t="s">
        <v>1915</v>
      </c>
      <c r="B313" s="114" t="s">
        <v>187</v>
      </c>
      <c r="C313" s="54"/>
      <c r="D313" s="55"/>
      <c r="I313" s="22">
        <v>2400</v>
      </c>
    </row>
    <row r="314" spans="1:13" s="21" customFormat="1" ht="33.75" customHeight="1">
      <c r="A314" s="109" t="s">
        <v>1916</v>
      </c>
      <c r="B314" s="114" t="s">
        <v>188</v>
      </c>
      <c r="C314" s="54"/>
      <c r="D314" s="55"/>
      <c r="I314" s="22">
        <f t="shared" si="1"/>
        <v>0</v>
      </c>
    </row>
    <row r="315" spans="1:13" s="21" customFormat="1" ht="33" customHeight="1">
      <c r="A315" s="109" t="s">
        <v>1917</v>
      </c>
      <c r="B315" s="114" t="s">
        <v>190</v>
      </c>
      <c r="C315" s="54"/>
      <c r="D315" s="55"/>
      <c r="I315" s="22">
        <v>3500</v>
      </c>
    </row>
    <row r="316" spans="1:13" s="21" customFormat="1" ht="31.5" customHeight="1">
      <c r="A316" s="109" t="s">
        <v>1918</v>
      </c>
      <c r="B316" s="114" t="s">
        <v>191</v>
      </c>
      <c r="C316" s="54"/>
      <c r="D316" s="55"/>
      <c r="I316" s="22">
        <v>5700</v>
      </c>
    </row>
    <row r="317" spans="1:13" s="21" customFormat="1" ht="36" customHeight="1">
      <c r="A317" s="109" t="s">
        <v>1919</v>
      </c>
      <c r="B317" s="114" t="s">
        <v>193</v>
      </c>
      <c r="C317" s="54"/>
      <c r="D317" s="55"/>
      <c r="I317" s="22">
        <v>3500</v>
      </c>
    </row>
    <row r="318" spans="1:13" s="21" customFormat="1" ht="33" customHeight="1">
      <c r="A318" s="109" t="s">
        <v>1920</v>
      </c>
      <c r="B318" s="114" t="s">
        <v>195</v>
      </c>
      <c r="C318" s="54"/>
      <c r="D318" s="55"/>
      <c r="I318" s="22">
        <v>500</v>
      </c>
    </row>
    <row r="319" spans="1:13" s="21" customFormat="1" ht="34.5" customHeight="1">
      <c r="A319" s="28" t="s">
        <v>1921</v>
      </c>
      <c r="B319" s="359" t="s">
        <v>196</v>
      </c>
      <c r="C319" s="360"/>
      <c r="D319" s="55"/>
      <c r="I319" s="22"/>
    </row>
    <row r="320" spans="1:13" s="14" customFormat="1" ht="18" customHeight="1">
      <c r="A320" s="28" t="s">
        <v>1922</v>
      </c>
      <c r="B320" s="359" t="s">
        <v>1277</v>
      </c>
      <c r="C320" s="360"/>
      <c r="D320" s="55"/>
      <c r="I320" s="15"/>
    </row>
    <row r="321" spans="1:12" s="14" customFormat="1" ht="18" customHeight="1">
      <c r="A321" s="330" t="s">
        <v>1923</v>
      </c>
      <c r="B321" s="330"/>
      <c r="C321" s="330"/>
      <c r="D321" s="330"/>
      <c r="I321" s="15"/>
    </row>
    <row r="322" spans="1:12" s="14" customFormat="1" ht="18" customHeight="1">
      <c r="B322" s="145" t="s">
        <v>197</v>
      </c>
      <c r="C322" s="146"/>
      <c r="D322" s="146"/>
      <c r="I322" s="15"/>
      <c r="J322" s="21"/>
      <c r="K322" s="21"/>
      <c r="L322" s="21"/>
    </row>
    <row r="323" spans="1:12" s="14" customFormat="1" ht="29.25" customHeight="1">
      <c r="A323" s="109" t="s">
        <v>1924</v>
      </c>
      <c r="B323" s="320" t="s">
        <v>1529</v>
      </c>
      <c r="C323" s="321"/>
      <c r="D323" s="147"/>
      <c r="I323" s="15"/>
    </row>
    <row r="324" spans="1:12" s="21" customFormat="1" ht="20.25" customHeight="1">
      <c r="A324" s="52" t="s">
        <v>1925</v>
      </c>
      <c r="B324" s="50"/>
      <c r="C324" s="50"/>
      <c r="D324" s="51"/>
      <c r="E324" s="79">
        <v>550</v>
      </c>
      <c r="F324" s="22">
        <v>550</v>
      </c>
      <c r="G324" s="22">
        <v>550</v>
      </c>
      <c r="H324" s="22">
        <v>550</v>
      </c>
      <c r="I324" s="22">
        <v>550</v>
      </c>
    </row>
    <row r="325" spans="1:12" s="21" customFormat="1" ht="16.5" customHeight="1">
      <c r="A325" s="109" t="s">
        <v>1926</v>
      </c>
      <c r="B325" s="25" t="s">
        <v>198</v>
      </c>
      <c r="C325" s="32"/>
      <c r="D325" s="148"/>
      <c r="E325" s="79">
        <v>250</v>
      </c>
      <c r="F325" s="22">
        <v>250</v>
      </c>
      <c r="G325" s="22">
        <v>250</v>
      </c>
      <c r="H325" s="22">
        <v>250</v>
      </c>
      <c r="I325" s="22">
        <v>250</v>
      </c>
    </row>
    <row r="326" spans="1:12" s="21" customFormat="1" ht="18.75">
      <c r="A326" s="109" t="s">
        <v>1927</v>
      </c>
      <c r="B326" s="25" t="s">
        <v>199</v>
      </c>
      <c r="C326" s="32"/>
      <c r="D326" s="148"/>
      <c r="E326" s="79">
        <v>450</v>
      </c>
      <c r="F326" s="22">
        <v>450</v>
      </c>
      <c r="G326" s="22">
        <v>450</v>
      </c>
      <c r="H326" s="22">
        <v>450</v>
      </c>
      <c r="I326" s="22">
        <v>450</v>
      </c>
    </row>
    <row r="327" spans="1:12" s="21" customFormat="1" ht="18.75">
      <c r="A327" s="109" t="s">
        <v>1928</v>
      </c>
      <c r="B327" s="25" t="s">
        <v>200</v>
      </c>
      <c r="C327" s="32"/>
      <c r="D327" s="148"/>
      <c r="E327" s="79">
        <v>250</v>
      </c>
      <c r="F327" s="22">
        <v>250</v>
      </c>
      <c r="G327" s="22">
        <v>250</v>
      </c>
      <c r="H327" s="22">
        <v>250</v>
      </c>
      <c r="I327" s="22">
        <v>250</v>
      </c>
    </row>
    <row r="328" spans="1:12" s="21" customFormat="1" ht="18" customHeight="1">
      <c r="A328" s="109" t="s">
        <v>1929</v>
      </c>
      <c r="B328" s="25" t="s">
        <v>201</v>
      </c>
      <c r="C328" s="32"/>
      <c r="D328" s="148"/>
      <c r="E328" s="79">
        <v>550</v>
      </c>
      <c r="F328" s="22">
        <v>550</v>
      </c>
      <c r="G328" s="22">
        <v>550</v>
      </c>
      <c r="H328" s="22">
        <v>550</v>
      </c>
      <c r="I328" s="22">
        <v>550</v>
      </c>
    </row>
    <row r="329" spans="1:12" s="21" customFormat="1" ht="18.75">
      <c r="A329" s="109" t="s">
        <v>1930</v>
      </c>
      <c r="B329" s="25" t="s">
        <v>202</v>
      </c>
      <c r="C329" s="32"/>
      <c r="D329" s="148"/>
      <c r="I329" s="22"/>
    </row>
    <row r="330" spans="1:12" s="21" customFormat="1" ht="18.75" customHeight="1">
      <c r="A330" s="49" t="s">
        <v>1931</v>
      </c>
      <c r="B330" s="50"/>
      <c r="C330" s="50"/>
      <c r="D330" s="149"/>
      <c r="E330" s="79">
        <v>300</v>
      </c>
      <c r="F330" s="22">
        <v>300</v>
      </c>
      <c r="G330" s="22">
        <v>300</v>
      </c>
      <c r="H330" s="22">
        <v>300</v>
      </c>
      <c r="I330" s="22">
        <v>300</v>
      </c>
    </row>
    <row r="331" spans="1:12" s="21" customFormat="1" ht="22.5" customHeight="1">
      <c r="A331" s="109" t="s">
        <v>1932</v>
      </c>
      <c r="B331" s="25" t="s">
        <v>203</v>
      </c>
      <c r="C331" s="32"/>
      <c r="D331" s="148"/>
      <c r="E331" s="79">
        <v>250</v>
      </c>
      <c r="F331" s="22">
        <v>250</v>
      </c>
      <c r="G331" s="22">
        <v>250</v>
      </c>
      <c r="H331" s="22">
        <v>250</v>
      </c>
      <c r="I331" s="22">
        <v>250</v>
      </c>
    </row>
    <row r="332" spans="1:12" s="21" customFormat="1" ht="18.75">
      <c r="A332" s="109" t="s">
        <v>1933</v>
      </c>
      <c r="B332" s="25" t="s">
        <v>204</v>
      </c>
      <c r="C332" s="32"/>
      <c r="D332" s="148"/>
      <c r="I332" s="22"/>
    </row>
    <row r="333" spans="1:12" s="21" customFormat="1" ht="23.25" customHeight="1">
      <c r="A333" s="52" t="s">
        <v>1934</v>
      </c>
      <c r="B333" s="50" t="s">
        <v>205</v>
      </c>
      <c r="C333" s="50"/>
      <c r="D333" s="149"/>
      <c r="E333" s="79">
        <v>350</v>
      </c>
      <c r="F333" s="22">
        <v>350</v>
      </c>
      <c r="G333" s="22">
        <v>350</v>
      </c>
      <c r="H333" s="22">
        <v>350</v>
      </c>
      <c r="I333" s="22">
        <v>350</v>
      </c>
    </row>
    <row r="334" spans="1:12" s="21" customFormat="1" ht="23.25" customHeight="1">
      <c r="A334" s="109" t="s">
        <v>1935</v>
      </c>
      <c r="B334" s="25" t="s">
        <v>206</v>
      </c>
      <c r="C334" s="32"/>
      <c r="D334" s="148"/>
      <c r="E334" s="79">
        <v>250</v>
      </c>
      <c r="F334" s="22">
        <v>250</v>
      </c>
      <c r="G334" s="22">
        <v>250</v>
      </c>
      <c r="H334" s="22">
        <v>250</v>
      </c>
      <c r="I334" s="22">
        <v>250</v>
      </c>
    </row>
    <row r="335" spans="1:12" s="21" customFormat="1" ht="23.25" customHeight="1">
      <c r="A335" s="109" t="s">
        <v>1936</v>
      </c>
      <c r="B335" s="25" t="s">
        <v>207</v>
      </c>
      <c r="C335" s="32"/>
      <c r="D335" s="148"/>
      <c r="I335" s="22"/>
    </row>
    <row r="336" spans="1:12" s="21" customFormat="1" ht="18.75">
      <c r="A336" s="49" t="s">
        <v>1937</v>
      </c>
      <c r="B336" s="50" t="s">
        <v>208</v>
      </c>
      <c r="C336" s="50"/>
      <c r="D336" s="149"/>
      <c r="E336" s="79">
        <v>700</v>
      </c>
      <c r="F336" s="22">
        <v>700</v>
      </c>
      <c r="G336" s="22">
        <v>700</v>
      </c>
      <c r="H336" s="22">
        <v>700</v>
      </c>
      <c r="I336" s="22">
        <v>700</v>
      </c>
    </row>
    <row r="337" spans="1:9" s="21" customFormat="1" ht="18.75">
      <c r="A337" s="109" t="s">
        <v>1938</v>
      </c>
      <c r="B337" s="25" t="s">
        <v>209</v>
      </c>
      <c r="C337" s="32"/>
      <c r="D337" s="148"/>
      <c r="E337" s="79">
        <v>1100</v>
      </c>
      <c r="F337" s="22">
        <v>1100</v>
      </c>
      <c r="G337" s="22">
        <v>1100</v>
      </c>
      <c r="H337" s="22">
        <v>1100</v>
      </c>
      <c r="I337" s="22">
        <v>1100</v>
      </c>
    </row>
    <row r="338" spans="1:9" s="21" customFormat="1" ht="18.75">
      <c r="A338" s="109" t="s">
        <v>1939</v>
      </c>
      <c r="B338" s="25" t="s">
        <v>210</v>
      </c>
      <c r="C338" s="32"/>
      <c r="D338" s="148"/>
      <c r="E338" s="79">
        <v>300</v>
      </c>
      <c r="F338" s="22">
        <v>300</v>
      </c>
      <c r="G338" s="22">
        <v>300</v>
      </c>
      <c r="H338" s="22">
        <v>300</v>
      </c>
      <c r="I338" s="22">
        <v>300</v>
      </c>
    </row>
    <row r="339" spans="1:9" s="21" customFormat="1" ht="18.75">
      <c r="A339" s="109" t="s">
        <v>1940</v>
      </c>
      <c r="B339" s="395" t="s">
        <v>211</v>
      </c>
      <c r="C339" s="396"/>
      <c r="D339" s="148"/>
      <c r="E339" s="79">
        <v>1800</v>
      </c>
      <c r="F339" s="22">
        <v>1800</v>
      </c>
      <c r="G339" s="22">
        <v>1800</v>
      </c>
      <c r="H339" s="22">
        <v>1800</v>
      </c>
      <c r="I339" s="22">
        <v>1800</v>
      </c>
    </row>
    <row r="340" spans="1:9" s="21" customFormat="1" ht="17.25" customHeight="1">
      <c r="A340" s="109" t="s">
        <v>1941</v>
      </c>
      <c r="B340" s="25" t="s">
        <v>212</v>
      </c>
      <c r="C340" s="32"/>
      <c r="D340" s="148"/>
      <c r="E340" s="79">
        <v>1800</v>
      </c>
      <c r="F340" s="22">
        <v>1800</v>
      </c>
      <c r="G340" s="22">
        <v>1800</v>
      </c>
      <c r="H340" s="22">
        <v>1800</v>
      </c>
      <c r="I340" s="22">
        <v>1800</v>
      </c>
    </row>
    <row r="341" spans="1:9" s="21" customFormat="1" ht="18.75">
      <c r="A341" s="109" t="s">
        <v>1942</v>
      </c>
      <c r="B341" s="25" t="s">
        <v>213</v>
      </c>
      <c r="C341" s="32"/>
      <c r="D341" s="148"/>
      <c r="I341" s="22"/>
    </row>
    <row r="342" spans="1:9" s="21" customFormat="1" ht="18.75">
      <c r="A342" s="52" t="s">
        <v>1943</v>
      </c>
      <c r="B342" s="50" t="s">
        <v>214</v>
      </c>
      <c r="C342" s="50"/>
      <c r="D342" s="149"/>
      <c r="E342" s="79">
        <v>400</v>
      </c>
      <c r="F342" s="22">
        <v>400</v>
      </c>
      <c r="G342" s="22">
        <v>400</v>
      </c>
      <c r="H342" s="22">
        <v>400</v>
      </c>
      <c r="I342" s="22">
        <v>400</v>
      </c>
    </row>
    <row r="343" spans="1:9" s="21" customFormat="1" ht="18.75">
      <c r="A343" s="109" t="s">
        <v>1944</v>
      </c>
      <c r="B343" s="25" t="s">
        <v>215</v>
      </c>
      <c r="C343" s="32"/>
      <c r="D343" s="148"/>
      <c r="E343" s="79">
        <v>400</v>
      </c>
      <c r="F343" s="22">
        <v>400</v>
      </c>
      <c r="G343" s="22">
        <v>400</v>
      </c>
      <c r="H343" s="22">
        <v>400</v>
      </c>
      <c r="I343" s="22">
        <v>400</v>
      </c>
    </row>
    <row r="344" spans="1:9" s="21" customFormat="1" ht="18.75">
      <c r="A344" s="109" t="s">
        <v>1945</v>
      </c>
      <c r="B344" s="25" t="s">
        <v>216</v>
      </c>
      <c r="C344" s="32"/>
      <c r="D344" s="148"/>
      <c r="E344" s="79">
        <v>400</v>
      </c>
      <c r="F344" s="22">
        <v>400</v>
      </c>
      <c r="G344" s="22">
        <v>400</v>
      </c>
      <c r="H344" s="22">
        <v>400</v>
      </c>
      <c r="I344" s="22">
        <v>400</v>
      </c>
    </row>
    <row r="345" spans="1:9" s="21" customFormat="1" ht="18.75">
      <c r="A345" s="109" t="s">
        <v>1946</v>
      </c>
      <c r="B345" s="25" t="s">
        <v>217</v>
      </c>
      <c r="C345" s="32"/>
      <c r="D345" s="148"/>
      <c r="E345" s="79">
        <v>1800</v>
      </c>
      <c r="F345" s="22">
        <v>1800</v>
      </c>
      <c r="G345" s="22">
        <v>1800</v>
      </c>
      <c r="H345" s="22">
        <v>1800</v>
      </c>
      <c r="I345" s="22">
        <v>1800</v>
      </c>
    </row>
    <row r="346" spans="1:9" s="21" customFormat="1" ht="18.75">
      <c r="A346" s="109" t="s">
        <v>1947</v>
      </c>
      <c r="B346" s="25" t="s">
        <v>1493</v>
      </c>
      <c r="C346" s="32"/>
      <c r="D346" s="148"/>
      <c r="E346" s="79">
        <v>1600</v>
      </c>
      <c r="F346" s="22">
        <v>1600</v>
      </c>
      <c r="G346" s="22">
        <v>1600</v>
      </c>
      <c r="H346" s="22">
        <v>1600</v>
      </c>
      <c r="I346" s="22">
        <v>1600</v>
      </c>
    </row>
    <row r="347" spans="1:9" s="21" customFormat="1" ht="18.75">
      <c r="A347" s="109" t="s">
        <v>1948</v>
      </c>
      <c r="B347" s="25" t="s">
        <v>218</v>
      </c>
      <c r="C347" s="32"/>
      <c r="D347" s="148"/>
      <c r="I347" s="22"/>
    </row>
    <row r="348" spans="1:9" s="21" customFormat="1" ht="18.75">
      <c r="A348" s="52" t="s">
        <v>1949</v>
      </c>
      <c r="B348" s="50"/>
      <c r="C348" s="50"/>
      <c r="D348" s="149"/>
      <c r="E348" s="79">
        <v>2200</v>
      </c>
      <c r="F348" s="22">
        <v>2200</v>
      </c>
      <c r="G348" s="22">
        <v>2200</v>
      </c>
      <c r="H348" s="22">
        <v>2200</v>
      </c>
      <c r="I348" s="22">
        <v>2200</v>
      </c>
    </row>
    <row r="349" spans="1:9" s="21" customFormat="1" ht="18.75">
      <c r="A349" s="109" t="s">
        <v>1950</v>
      </c>
      <c r="B349" s="25" t="s">
        <v>219</v>
      </c>
      <c r="C349" s="32"/>
      <c r="D349" s="148"/>
      <c r="E349" s="79">
        <v>2700</v>
      </c>
      <c r="F349" s="22">
        <v>2700</v>
      </c>
      <c r="G349" s="22">
        <v>2700</v>
      </c>
      <c r="H349" s="22">
        <v>2700</v>
      </c>
      <c r="I349" s="22">
        <v>2700</v>
      </c>
    </row>
    <row r="350" spans="1:9" s="21" customFormat="1" ht="18.75">
      <c r="A350" s="109" t="s">
        <v>1951</v>
      </c>
      <c r="B350" s="25" t="s">
        <v>220</v>
      </c>
      <c r="C350" s="32"/>
      <c r="D350" s="148"/>
      <c r="I350" s="22"/>
    </row>
    <row r="351" spans="1:9" s="21" customFormat="1" ht="18.75">
      <c r="A351" s="109" t="s">
        <v>1952</v>
      </c>
      <c r="B351" s="25" t="s">
        <v>221</v>
      </c>
      <c r="C351" s="32"/>
      <c r="D351" s="31"/>
      <c r="E351" s="79">
        <v>2700</v>
      </c>
      <c r="F351" s="22">
        <v>2700</v>
      </c>
      <c r="G351" s="22">
        <v>2700</v>
      </c>
      <c r="H351" s="22">
        <v>2700</v>
      </c>
      <c r="I351" s="22">
        <v>2700</v>
      </c>
    </row>
    <row r="352" spans="1:9" s="21" customFormat="1" ht="18.75">
      <c r="A352" s="109" t="s">
        <v>1953</v>
      </c>
      <c r="B352" s="25" t="s">
        <v>222</v>
      </c>
      <c r="C352" s="32"/>
      <c r="D352" s="148"/>
      <c r="E352" s="79">
        <v>2100</v>
      </c>
      <c r="F352" s="22">
        <v>2100</v>
      </c>
      <c r="G352" s="22">
        <v>2100</v>
      </c>
      <c r="H352" s="22">
        <v>2100</v>
      </c>
      <c r="I352" s="22">
        <v>2100</v>
      </c>
    </row>
    <row r="353" spans="1:12" s="21" customFormat="1" ht="18.75">
      <c r="A353" s="109" t="s">
        <v>1954</v>
      </c>
      <c r="B353" s="25" t="s">
        <v>223</v>
      </c>
      <c r="C353" s="32"/>
      <c r="D353" s="148"/>
      <c r="E353" s="79">
        <v>3000</v>
      </c>
      <c r="F353" s="22">
        <v>3000</v>
      </c>
      <c r="G353" s="22">
        <v>3000</v>
      </c>
      <c r="H353" s="22">
        <v>3000</v>
      </c>
      <c r="I353" s="22">
        <v>3000</v>
      </c>
    </row>
    <row r="354" spans="1:12" s="21" customFormat="1" ht="29.25" customHeight="1">
      <c r="A354" s="109" t="s">
        <v>1955</v>
      </c>
      <c r="B354" s="25" t="s">
        <v>224</v>
      </c>
      <c r="C354" s="32"/>
      <c r="D354" s="148"/>
      <c r="E354" s="79">
        <v>2700</v>
      </c>
      <c r="F354" s="22">
        <v>2700</v>
      </c>
      <c r="G354" s="22">
        <v>2700</v>
      </c>
      <c r="H354" s="22">
        <v>2700</v>
      </c>
      <c r="I354" s="22">
        <v>2700</v>
      </c>
    </row>
    <row r="355" spans="1:12" s="21" customFormat="1" ht="18.75">
      <c r="A355" s="109" t="s">
        <v>1956</v>
      </c>
      <c r="B355" s="25" t="s">
        <v>225</v>
      </c>
      <c r="C355" s="32"/>
      <c r="D355" s="148"/>
      <c r="E355" s="79">
        <v>2500</v>
      </c>
      <c r="F355" s="22">
        <v>2500</v>
      </c>
      <c r="G355" s="22">
        <v>2500</v>
      </c>
      <c r="H355" s="22">
        <v>2500</v>
      </c>
      <c r="I355" s="22">
        <v>2500</v>
      </c>
    </row>
    <row r="356" spans="1:12" s="21" customFormat="1" ht="18.75">
      <c r="A356" s="109" t="s">
        <v>1957</v>
      </c>
      <c r="B356" s="25" t="s">
        <v>226</v>
      </c>
      <c r="C356" s="32"/>
      <c r="D356" s="148"/>
      <c r="E356" s="79">
        <v>3000</v>
      </c>
      <c r="F356" s="22">
        <v>3000</v>
      </c>
      <c r="G356" s="22">
        <v>3000</v>
      </c>
      <c r="H356" s="22">
        <v>3000</v>
      </c>
      <c r="I356" s="22">
        <v>3000</v>
      </c>
      <c r="J356" s="26"/>
      <c r="K356" s="26"/>
      <c r="L356" s="26"/>
    </row>
    <row r="357" spans="1:12" s="21" customFormat="1" ht="18.75">
      <c r="A357" s="109" t="s">
        <v>1958</v>
      </c>
      <c r="B357" s="25" t="s">
        <v>227</v>
      </c>
      <c r="C357" s="32"/>
      <c r="D357" s="148"/>
      <c r="E357" s="80"/>
      <c r="F357" s="80"/>
      <c r="G357" s="80"/>
      <c r="H357" s="80"/>
      <c r="I357" s="22"/>
      <c r="J357" s="26"/>
      <c r="K357" s="26"/>
      <c r="L357" s="26"/>
    </row>
    <row r="358" spans="1:12" s="21" customFormat="1" ht="18.75">
      <c r="A358" s="109" t="s">
        <v>1959</v>
      </c>
      <c r="B358" s="307" t="s">
        <v>1528</v>
      </c>
      <c r="C358" s="308"/>
      <c r="D358" s="148"/>
      <c r="E358" s="81"/>
      <c r="F358" s="81"/>
      <c r="G358" s="81"/>
      <c r="H358" s="81"/>
      <c r="I358" s="22"/>
      <c r="J358" s="26"/>
      <c r="K358" s="26"/>
      <c r="L358" s="26"/>
    </row>
    <row r="359" spans="1:12" s="21" customFormat="1" ht="18.75">
      <c r="A359" s="52" t="s">
        <v>1960</v>
      </c>
      <c r="B359" s="50"/>
      <c r="C359" s="50"/>
      <c r="D359" s="150"/>
      <c r="E359" s="79">
        <v>600</v>
      </c>
      <c r="F359" s="22">
        <v>600</v>
      </c>
      <c r="G359" s="22">
        <v>600</v>
      </c>
      <c r="H359" s="22">
        <v>600</v>
      </c>
      <c r="I359" s="22">
        <v>600</v>
      </c>
      <c r="J359" s="26"/>
      <c r="K359" s="26"/>
      <c r="L359" s="26"/>
    </row>
    <row r="360" spans="1:12" s="21" customFormat="1" ht="18.75">
      <c r="A360" s="109" t="s">
        <v>1961</v>
      </c>
      <c r="B360" s="25" t="s">
        <v>228</v>
      </c>
      <c r="C360" s="32"/>
      <c r="D360" s="148"/>
      <c r="E360" s="79">
        <v>300</v>
      </c>
      <c r="F360" s="22">
        <v>300</v>
      </c>
      <c r="G360" s="22">
        <v>300</v>
      </c>
      <c r="H360" s="22">
        <v>300</v>
      </c>
      <c r="I360" s="22">
        <v>300</v>
      </c>
      <c r="J360" s="26"/>
      <c r="K360" s="26"/>
      <c r="L360" s="26"/>
    </row>
    <row r="361" spans="1:12" s="21" customFormat="1" ht="18.75">
      <c r="A361" s="109" t="s">
        <v>1962</v>
      </c>
      <c r="B361" s="25" t="s">
        <v>229</v>
      </c>
      <c r="C361" s="32"/>
      <c r="D361" s="148"/>
      <c r="E361" s="81"/>
      <c r="F361" s="81"/>
      <c r="G361" s="81"/>
      <c r="H361" s="81"/>
      <c r="I361" s="22"/>
      <c r="J361" s="26"/>
      <c r="K361" s="26"/>
      <c r="L361" s="26"/>
    </row>
    <row r="362" spans="1:12" s="21" customFormat="1" ht="18.75">
      <c r="A362" s="52" t="s">
        <v>1963</v>
      </c>
      <c r="B362" s="50"/>
      <c r="C362" s="50"/>
      <c r="D362" s="149"/>
      <c r="E362" s="79">
        <v>900</v>
      </c>
      <c r="F362" s="22">
        <v>900</v>
      </c>
      <c r="G362" s="22">
        <v>900</v>
      </c>
      <c r="H362" s="22">
        <v>900</v>
      </c>
      <c r="I362" s="22">
        <v>900</v>
      </c>
      <c r="J362" s="26"/>
      <c r="K362" s="26"/>
    </row>
    <row r="363" spans="1:12" s="21" customFormat="1" ht="20.25" customHeight="1">
      <c r="A363" s="109" t="s">
        <v>1964</v>
      </c>
      <c r="B363" s="25" t="s">
        <v>230</v>
      </c>
      <c r="C363" s="32"/>
      <c r="D363" s="148"/>
      <c r="E363" s="79">
        <v>900</v>
      </c>
      <c r="F363" s="22">
        <v>900</v>
      </c>
      <c r="G363" s="22">
        <v>900</v>
      </c>
      <c r="H363" s="22">
        <v>900</v>
      </c>
      <c r="I363" s="22">
        <v>900</v>
      </c>
      <c r="J363" s="26"/>
      <c r="K363" s="26"/>
    </row>
    <row r="364" spans="1:12" s="21" customFormat="1" ht="18.75">
      <c r="A364" s="109" t="s">
        <v>1965</v>
      </c>
      <c r="B364" s="25" t="s">
        <v>231</v>
      </c>
      <c r="C364" s="32"/>
      <c r="D364" s="148"/>
      <c r="E364" s="79">
        <v>900</v>
      </c>
      <c r="F364" s="22">
        <v>900</v>
      </c>
      <c r="G364" s="22">
        <v>900</v>
      </c>
      <c r="H364" s="22">
        <v>900</v>
      </c>
      <c r="I364" s="22">
        <v>900</v>
      </c>
      <c r="J364" s="26"/>
      <c r="K364" s="26"/>
    </row>
    <row r="365" spans="1:12" s="21" customFormat="1" ht="18.75">
      <c r="A365" s="109" t="s">
        <v>1966</v>
      </c>
      <c r="B365" s="25" t="s">
        <v>232</v>
      </c>
      <c r="C365" s="32"/>
      <c r="D365" s="148"/>
      <c r="E365" s="81"/>
      <c r="F365" s="81"/>
      <c r="G365" s="81"/>
      <c r="H365" s="26"/>
      <c r="I365" s="22"/>
      <c r="J365" s="26"/>
      <c r="K365" s="26"/>
    </row>
    <row r="366" spans="1:12" s="21" customFormat="1" ht="18.75">
      <c r="A366" s="397" t="s">
        <v>1967</v>
      </c>
      <c r="B366" s="397"/>
      <c r="C366" s="397"/>
      <c r="D366" s="397"/>
      <c r="E366" s="81"/>
      <c r="F366" s="81"/>
      <c r="G366" s="81"/>
      <c r="H366" s="26"/>
      <c r="I366" s="22"/>
      <c r="J366" s="26"/>
      <c r="K366" s="26"/>
    </row>
    <row r="367" spans="1:12" s="21" customFormat="1" ht="18.75">
      <c r="A367" s="398" t="s">
        <v>233</v>
      </c>
      <c r="B367" s="398"/>
      <c r="C367" s="398"/>
      <c r="D367" s="398"/>
      <c r="E367" s="81"/>
      <c r="F367" s="81"/>
      <c r="G367" s="81"/>
      <c r="H367" s="26"/>
      <c r="I367" s="22"/>
      <c r="J367" s="26"/>
      <c r="K367" s="26"/>
    </row>
    <row r="368" spans="1:12" s="21" customFormat="1" ht="18.75">
      <c r="A368" s="390" t="s">
        <v>234</v>
      </c>
      <c r="B368" s="390"/>
      <c r="C368" s="390"/>
      <c r="D368" s="390"/>
      <c r="E368" s="22">
        <v>2000</v>
      </c>
      <c r="F368" s="22">
        <v>2000</v>
      </c>
      <c r="G368" s="22">
        <v>2000</v>
      </c>
      <c r="H368" s="22">
        <v>2000</v>
      </c>
      <c r="I368" s="22">
        <v>2000</v>
      </c>
      <c r="J368" s="26"/>
      <c r="K368" s="26"/>
    </row>
    <row r="369" spans="1:12" s="21" customFormat="1" ht="18.75">
      <c r="A369" s="109" t="s">
        <v>1968</v>
      </c>
      <c r="B369" s="25" t="s">
        <v>235</v>
      </c>
      <c r="C369" s="29"/>
      <c r="D369" s="128"/>
      <c r="E369" s="22">
        <v>400</v>
      </c>
      <c r="F369" s="22">
        <v>400</v>
      </c>
      <c r="G369" s="22">
        <v>400</v>
      </c>
      <c r="H369" s="22">
        <v>400</v>
      </c>
      <c r="I369" s="22">
        <v>400</v>
      </c>
      <c r="J369" s="26"/>
      <c r="K369" s="26"/>
    </row>
    <row r="370" spans="1:12" s="21" customFormat="1" ht="18.75">
      <c r="A370" s="109" t="s">
        <v>1969</v>
      </c>
      <c r="B370" s="25" t="s">
        <v>236</v>
      </c>
      <c r="C370" s="29"/>
      <c r="D370" s="128"/>
      <c r="E370" s="81"/>
      <c r="F370" s="81"/>
      <c r="G370" s="81"/>
      <c r="H370" s="26"/>
      <c r="I370" s="22"/>
      <c r="J370" s="26"/>
      <c r="K370" s="26"/>
    </row>
    <row r="371" spans="1:12" s="21" customFormat="1" ht="18.75">
      <c r="A371" s="333" t="s">
        <v>1970</v>
      </c>
      <c r="B371" s="333"/>
      <c r="C371" s="333"/>
      <c r="D371" s="333"/>
      <c r="E371" s="22">
        <v>300</v>
      </c>
      <c r="F371" s="22">
        <v>300</v>
      </c>
      <c r="G371" s="22">
        <v>300</v>
      </c>
      <c r="H371" s="22">
        <v>300</v>
      </c>
      <c r="I371" s="22">
        <v>300</v>
      </c>
      <c r="J371" s="26"/>
      <c r="K371" s="26"/>
    </row>
    <row r="372" spans="1:12" s="21" customFormat="1" ht="18.75">
      <c r="A372" s="109" t="s">
        <v>1971</v>
      </c>
      <c r="B372" s="25" t="s">
        <v>237</v>
      </c>
      <c r="C372" s="29"/>
      <c r="D372" s="128"/>
      <c r="E372" s="22">
        <v>600</v>
      </c>
      <c r="F372" s="22">
        <v>600</v>
      </c>
      <c r="G372" s="22">
        <v>600</v>
      </c>
      <c r="H372" s="22">
        <v>600</v>
      </c>
      <c r="I372" s="22">
        <v>600</v>
      </c>
      <c r="J372" s="26"/>
      <c r="K372" s="26"/>
    </row>
    <row r="373" spans="1:12" s="21" customFormat="1" ht="35.25" customHeight="1">
      <c r="A373" s="109" t="s">
        <v>1972</v>
      </c>
      <c r="B373" s="25" t="s">
        <v>238</v>
      </c>
      <c r="C373" s="29"/>
      <c r="D373" s="128"/>
      <c r="E373" s="81"/>
      <c r="F373" s="81"/>
      <c r="G373" s="81"/>
      <c r="H373" s="26"/>
      <c r="I373" s="22"/>
      <c r="J373" s="26"/>
      <c r="K373" s="26"/>
    </row>
    <row r="374" spans="1:12" s="21" customFormat="1" ht="56.25">
      <c r="A374" s="364" t="s">
        <v>1973</v>
      </c>
      <c r="B374" s="333"/>
      <c r="C374" s="334"/>
      <c r="D374" s="151" t="s">
        <v>239</v>
      </c>
      <c r="E374" s="81"/>
      <c r="F374" s="81"/>
      <c r="G374" s="81"/>
      <c r="H374" s="26"/>
      <c r="I374" s="22"/>
      <c r="J374" s="26"/>
      <c r="K374" s="26"/>
    </row>
    <row r="375" spans="1:12" s="21" customFormat="1" ht="39.75" customHeight="1">
      <c r="A375" s="152" t="s">
        <v>240</v>
      </c>
      <c r="B375" s="153" t="s">
        <v>241</v>
      </c>
      <c r="C375" s="153"/>
      <c r="D375" s="32"/>
      <c r="E375" s="22">
        <v>250</v>
      </c>
      <c r="F375" s="22">
        <v>250</v>
      </c>
      <c r="G375" s="22">
        <v>250</v>
      </c>
      <c r="H375" s="22">
        <v>250</v>
      </c>
      <c r="I375" s="22">
        <v>250</v>
      </c>
      <c r="J375" s="26"/>
      <c r="K375" s="26"/>
    </row>
    <row r="376" spans="1:12" s="21" customFormat="1" ht="18.75">
      <c r="A376" s="365" t="s">
        <v>1974</v>
      </c>
      <c r="B376" s="366"/>
      <c r="C376" s="367"/>
      <c r="D376" s="128"/>
      <c r="E376" s="81"/>
      <c r="F376" s="81"/>
      <c r="G376" s="81"/>
      <c r="H376" s="81"/>
      <c r="I376" s="22"/>
      <c r="J376" s="26"/>
      <c r="K376" s="26"/>
      <c r="L376" s="26"/>
    </row>
    <row r="377" spans="1:12" s="21" customFormat="1" ht="18.75">
      <c r="A377" s="152" t="s">
        <v>240</v>
      </c>
      <c r="B377" s="368" t="s">
        <v>242</v>
      </c>
      <c r="C377" s="368"/>
      <c r="D377" s="32"/>
      <c r="E377" s="81"/>
      <c r="F377" s="81"/>
      <c r="G377" s="81"/>
      <c r="H377" s="81"/>
      <c r="I377" s="22">
        <v>500</v>
      </c>
      <c r="J377" s="26"/>
      <c r="K377" s="26"/>
      <c r="L377" s="26"/>
    </row>
    <row r="378" spans="1:12" s="21" customFormat="1" ht="17.25" customHeight="1">
      <c r="A378" s="35" t="s">
        <v>1975</v>
      </c>
      <c r="B378" s="113" t="s">
        <v>103</v>
      </c>
      <c r="C378" s="154" t="s">
        <v>243</v>
      </c>
      <c r="D378" s="128"/>
      <c r="E378" s="81"/>
      <c r="F378" s="81"/>
      <c r="G378" s="81"/>
      <c r="H378" s="81"/>
      <c r="I378" s="22">
        <v>500</v>
      </c>
      <c r="J378" s="26"/>
      <c r="K378" s="26"/>
      <c r="L378" s="26"/>
    </row>
    <row r="379" spans="1:12" s="21" customFormat="1" ht="18.75">
      <c r="A379" s="35" t="s">
        <v>1976</v>
      </c>
      <c r="B379" s="113" t="s">
        <v>105</v>
      </c>
      <c r="C379" s="154" t="s">
        <v>243</v>
      </c>
      <c r="D379" s="128"/>
      <c r="E379" s="81"/>
      <c r="F379" s="81"/>
      <c r="G379" s="81"/>
      <c r="H379" s="81"/>
      <c r="I379" s="22">
        <v>500</v>
      </c>
      <c r="J379" s="26"/>
      <c r="K379" s="26"/>
      <c r="L379" s="26"/>
    </row>
    <row r="380" spans="1:12" s="21" customFormat="1" ht="18.75">
      <c r="A380" s="35" t="s">
        <v>1977</v>
      </c>
      <c r="B380" s="113" t="s">
        <v>107</v>
      </c>
      <c r="C380" s="154" t="s">
        <v>243</v>
      </c>
      <c r="D380" s="128"/>
      <c r="E380" s="81"/>
      <c r="F380" s="81"/>
      <c r="G380" s="81"/>
      <c r="H380" s="81"/>
      <c r="I380" s="22">
        <v>700</v>
      </c>
      <c r="J380" s="26"/>
      <c r="K380" s="26"/>
      <c r="L380" s="26"/>
    </row>
    <row r="381" spans="1:12" s="21" customFormat="1" ht="37.5">
      <c r="A381" s="35" t="s">
        <v>1978</v>
      </c>
      <c r="B381" s="113" t="s">
        <v>109</v>
      </c>
      <c r="C381" s="154" t="s">
        <v>244</v>
      </c>
      <c r="D381" s="128"/>
      <c r="E381" s="81"/>
      <c r="F381" s="81"/>
      <c r="G381" s="81"/>
      <c r="H381" s="81"/>
      <c r="I381" s="22">
        <v>500</v>
      </c>
      <c r="J381" s="26"/>
      <c r="K381" s="26"/>
      <c r="L381" s="26"/>
    </row>
    <row r="382" spans="1:12" s="21" customFormat="1" ht="25.5" customHeight="1">
      <c r="A382" s="35" t="s">
        <v>1979</v>
      </c>
      <c r="B382" s="113" t="s">
        <v>111</v>
      </c>
      <c r="C382" s="154" t="s">
        <v>243</v>
      </c>
      <c r="D382" s="128"/>
      <c r="E382" s="81"/>
      <c r="F382" s="81"/>
      <c r="G382" s="81"/>
      <c r="H382" s="81"/>
      <c r="I382" s="22">
        <v>500</v>
      </c>
      <c r="J382" s="26"/>
      <c r="K382" s="26"/>
      <c r="L382" s="26"/>
    </row>
    <row r="383" spans="1:12" s="21" customFormat="1" ht="18" customHeight="1">
      <c r="A383" s="35" t="s">
        <v>1980</v>
      </c>
      <c r="B383" s="113" t="s">
        <v>113</v>
      </c>
      <c r="C383" s="154" t="s">
        <v>243</v>
      </c>
      <c r="D383" s="128"/>
      <c r="E383" s="81"/>
      <c r="F383" s="81"/>
      <c r="G383" s="81"/>
      <c r="H383" s="81"/>
      <c r="I383" s="22">
        <v>900</v>
      </c>
      <c r="J383" s="26"/>
      <c r="K383" s="26"/>
      <c r="L383" s="26"/>
    </row>
    <row r="384" spans="1:12" s="21" customFormat="1" ht="16.5" customHeight="1">
      <c r="A384" s="35" t="s">
        <v>1981</v>
      </c>
      <c r="B384" s="113" t="s">
        <v>115</v>
      </c>
      <c r="C384" s="154" t="s">
        <v>245</v>
      </c>
      <c r="D384" s="128"/>
      <c r="E384" s="82"/>
      <c r="F384" s="82"/>
      <c r="G384" s="82"/>
      <c r="H384" s="82"/>
      <c r="I384" s="22" t="s">
        <v>1372</v>
      </c>
      <c r="J384" s="26"/>
      <c r="K384" s="26"/>
      <c r="L384" s="26"/>
    </row>
    <row r="385" spans="1:12" s="21" customFormat="1" ht="18.75">
      <c r="A385" s="35" t="s">
        <v>1982</v>
      </c>
      <c r="B385" s="113" t="s">
        <v>123</v>
      </c>
      <c r="C385" s="154" t="s">
        <v>246</v>
      </c>
      <c r="D385" s="128"/>
      <c r="E385" s="26"/>
      <c r="F385" s="26"/>
      <c r="G385" s="26"/>
      <c r="H385" s="26"/>
      <c r="I385" s="22">
        <v>900</v>
      </c>
      <c r="J385" s="26"/>
      <c r="K385" s="26"/>
      <c r="L385" s="26"/>
    </row>
    <row r="386" spans="1:12" s="21" customFormat="1" ht="18.75">
      <c r="A386" s="35" t="s">
        <v>1983</v>
      </c>
      <c r="B386" s="113" t="s">
        <v>125</v>
      </c>
      <c r="C386" s="154" t="s">
        <v>245</v>
      </c>
      <c r="D386" s="128"/>
      <c r="E386" s="81"/>
      <c r="F386" s="81"/>
      <c r="G386" s="81"/>
      <c r="H386" s="81"/>
      <c r="I386" s="22">
        <v>2700</v>
      </c>
      <c r="J386" s="26"/>
      <c r="K386" s="26"/>
      <c r="L386" s="26"/>
    </row>
    <row r="387" spans="1:12" s="21" customFormat="1" ht="18.75">
      <c r="A387" s="35" t="s">
        <v>1984</v>
      </c>
      <c r="B387" s="113" t="s">
        <v>127</v>
      </c>
      <c r="C387" s="154" t="s">
        <v>247</v>
      </c>
      <c r="D387" s="128"/>
      <c r="E387" s="81"/>
      <c r="F387" s="81"/>
      <c r="G387" s="81"/>
      <c r="H387" s="81"/>
      <c r="I387" s="22" t="s">
        <v>1373</v>
      </c>
      <c r="J387" s="26"/>
      <c r="K387" s="26"/>
      <c r="L387" s="26"/>
    </row>
    <row r="388" spans="1:12" s="21" customFormat="1" ht="18.75">
      <c r="A388" s="35" t="s">
        <v>1985</v>
      </c>
      <c r="B388" s="113" t="s">
        <v>129</v>
      </c>
      <c r="C388" s="154" t="s">
        <v>248</v>
      </c>
      <c r="D388" s="128"/>
      <c r="E388" s="81"/>
      <c r="F388" s="81"/>
      <c r="G388" s="81"/>
      <c r="H388" s="81"/>
      <c r="I388" s="22">
        <v>500</v>
      </c>
      <c r="J388" s="26"/>
      <c r="K388" s="26"/>
      <c r="L388" s="26"/>
    </row>
    <row r="389" spans="1:12" s="21" customFormat="1" ht="18" customHeight="1">
      <c r="A389" s="35" t="s">
        <v>1986</v>
      </c>
      <c r="B389" s="65" t="s">
        <v>131</v>
      </c>
      <c r="C389" s="154" t="s">
        <v>243</v>
      </c>
      <c r="D389" s="128"/>
      <c r="E389" s="81"/>
      <c r="F389" s="81"/>
      <c r="G389" s="81"/>
      <c r="H389" s="81"/>
      <c r="I389" s="22">
        <v>500</v>
      </c>
      <c r="J389" s="26"/>
      <c r="K389" s="26"/>
      <c r="L389" s="26"/>
    </row>
    <row r="390" spans="1:12" s="21" customFormat="1" ht="16.5" customHeight="1">
      <c r="A390" s="35" t="s">
        <v>1987</v>
      </c>
      <c r="B390" s="113" t="s">
        <v>133</v>
      </c>
      <c r="C390" s="154" t="s">
        <v>243</v>
      </c>
      <c r="D390" s="128"/>
      <c r="E390" s="81"/>
      <c r="F390" s="81"/>
      <c r="G390" s="81"/>
      <c r="H390" s="81"/>
      <c r="I390" s="22">
        <v>900</v>
      </c>
      <c r="J390" s="26"/>
      <c r="K390" s="26"/>
      <c r="L390" s="155"/>
    </row>
    <row r="391" spans="1:12" s="21" customFormat="1" ht="18.75">
      <c r="A391" s="35" t="s">
        <v>1988</v>
      </c>
      <c r="B391" s="113" t="s">
        <v>135</v>
      </c>
      <c r="C391" s="154" t="s">
        <v>245</v>
      </c>
      <c r="D391" s="128"/>
      <c r="E391" s="81"/>
      <c r="F391" s="81"/>
      <c r="G391" s="81"/>
      <c r="H391" s="81"/>
      <c r="I391" s="22">
        <v>500</v>
      </c>
      <c r="J391" s="26"/>
      <c r="K391" s="26"/>
      <c r="L391" s="26"/>
    </row>
    <row r="392" spans="1:12" s="21" customFormat="1" ht="18.75">
      <c r="A392" s="35" t="s">
        <v>1989</v>
      </c>
      <c r="B392" s="113" t="s">
        <v>139</v>
      </c>
      <c r="C392" s="154" t="s">
        <v>243</v>
      </c>
      <c r="D392" s="128"/>
      <c r="E392" s="81"/>
      <c r="F392" s="81"/>
      <c r="G392" s="81"/>
      <c r="H392" s="81"/>
      <c r="I392" s="22">
        <v>900</v>
      </c>
      <c r="J392" s="26"/>
      <c r="K392" s="26"/>
      <c r="L392" s="26"/>
    </row>
    <row r="393" spans="1:12" s="21" customFormat="1" ht="16.5" customHeight="1">
      <c r="A393" s="35" t="s">
        <v>1990</v>
      </c>
      <c r="B393" s="113" t="s">
        <v>142</v>
      </c>
      <c r="C393" s="154" t="s">
        <v>245</v>
      </c>
      <c r="D393" s="128"/>
      <c r="E393" s="81"/>
      <c r="F393" s="81"/>
      <c r="G393" s="81"/>
      <c r="H393" s="81"/>
      <c r="I393" s="22">
        <v>500</v>
      </c>
      <c r="J393" s="26"/>
      <c r="K393" s="26"/>
      <c r="L393" s="26"/>
    </row>
    <row r="394" spans="1:12" s="21" customFormat="1" ht="18.75">
      <c r="A394" s="35" t="s">
        <v>1991</v>
      </c>
      <c r="B394" s="113" t="s">
        <v>144</v>
      </c>
      <c r="C394" s="154" t="s">
        <v>243</v>
      </c>
      <c r="D394" s="128"/>
      <c r="E394" s="26"/>
      <c r="F394" s="26"/>
      <c r="G394" s="26"/>
      <c r="H394" s="26"/>
      <c r="I394" s="22">
        <v>2700</v>
      </c>
      <c r="J394" s="26"/>
      <c r="K394" s="26"/>
      <c r="L394" s="26"/>
    </row>
    <row r="395" spans="1:12" s="21" customFormat="1" ht="18.75">
      <c r="A395" s="35" t="s">
        <v>1992</v>
      </c>
      <c r="B395" s="113" t="s">
        <v>149</v>
      </c>
      <c r="C395" s="154" t="s">
        <v>247</v>
      </c>
      <c r="D395" s="128"/>
      <c r="E395" s="81"/>
      <c r="F395" s="81"/>
      <c r="G395" s="81"/>
      <c r="H395" s="81"/>
      <c r="I395" s="22">
        <v>900</v>
      </c>
      <c r="J395" s="26"/>
      <c r="K395" s="26"/>
      <c r="L395" s="26"/>
    </row>
    <row r="396" spans="1:12" s="21" customFormat="1" ht="18.75">
      <c r="A396" s="35" t="s">
        <v>1993</v>
      </c>
      <c r="B396" s="37" t="s">
        <v>157</v>
      </c>
      <c r="C396" s="154" t="s">
        <v>245</v>
      </c>
      <c r="D396" s="128"/>
      <c r="E396" s="81"/>
      <c r="F396" s="81"/>
      <c r="G396" s="81"/>
      <c r="H396" s="81"/>
      <c r="I396" s="22" t="s">
        <v>1374</v>
      </c>
      <c r="J396" s="26"/>
      <c r="K396" s="26"/>
      <c r="L396" s="26"/>
    </row>
    <row r="397" spans="1:12" s="21" customFormat="1" ht="18.75">
      <c r="A397" s="35" t="s">
        <v>1994</v>
      </c>
      <c r="B397" s="37" t="s">
        <v>159</v>
      </c>
      <c r="C397" s="154" t="s">
        <v>249</v>
      </c>
      <c r="D397" s="128"/>
      <c r="E397" s="26"/>
      <c r="F397" s="26"/>
      <c r="G397" s="26"/>
      <c r="H397" s="26"/>
      <c r="I397" s="22">
        <v>500</v>
      </c>
      <c r="J397" s="26"/>
      <c r="K397" s="26"/>
      <c r="L397" s="26"/>
    </row>
    <row r="398" spans="1:12" s="14" customFormat="1" ht="18.75">
      <c r="A398" s="35" t="s">
        <v>1995</v>
      </c>
      <c r="B398" s="37" t="s">
        <v>163</v>
      </c>
      <c r="C398" s="154" t="s">
        <v>243</v>
      </c>
      <c r="D398" s="128"/>
      <c r="E398" s="83"/>
      <c r="F398" s="83"/>
      <c r="G398" s="83"/>
      <c r="H398" s="83"/>
      <c r="I398" s="15"/>
      <c r="J398" s="93"/>
      <c r="K398" s="93"/>
      <c r="L398" s="93"/>
    </row>
    <row r="399" spans="1:12" s="14" customFormat="1" ht="18" customHeight="1">
      <c r="A399" s="311" t="s">
        <v>1996</v>
      </c>
      <c r="B399" s="311"/>
      <c r="C399" s="311"/>
      <c r="D399" s="311"/>
      <c r="E399" s="15">
        <v>600</v>
      </c>
      <c r="F399" s="15">
        <v>600</v>
      </c>
      <c r="G399" s="15">
        <v>600</v>
      </c>
      <c r="H399" s="15">
        <v>600</v>
      </c>
      <c r="I399" s="15">
        <v>600</v>
      </c>
      <c r="J399" s="93"/>
      <c r="K399" s="93"/>
      <c r="L399" s="93"/>
    </row>
    <row r="400" spans="1:12" s="14" customFormat="1" ht="18" customHeight="1">
      <c r="A400" s="109" t="s">
        <v>1997</v>
      </c>
      <c r="B400" s="25" t="s">
        <v>250</v>
      </c>
      <c r="C400" s="29"/>
      <c r="D400" s="128"/>
      <c r="E400" s="15">
        <v>450</v>
      </c>
      <c r="F400" s="15">
        <v>450</v>
      </c>
      <c r="G400" s="15">
        <v>450</v>
      </c>
      <c r="H400" s="15">
        <v>450</v>
      </c>
      <c r="I400" s="15">
        <v>450</v>
      </c>
      <c r="J400" s="62"/>
      <c r="K400" s="62"/>
      <c r="L400" s="93"/>
    </row>
    <row r="401" spans="1:12" s="14" customFormat="1" ht="18.75">
      <c r="A401" s="109" t="s">
        <v>1998</v>
      </c>
      <c r="B401" s="25" t="s">
        <v>251</v>
      </c>
      <c r="C401" s="29"/>
      <c r="D401" s="128"/>
      <c r="E401" s="84"/>
      <c r="F401" s="84"/>
      <c r="G401" s="84"/>
      <c r="H401" s="84"/>
      <c r="I401" s="15"/>
      <c r="J401" s="93"/>
      <c r="K401" s="93"/>
      <c r="L401" s="93"/>
    </row>
    <row r="402" spans="1:12" s="21" customFormat="1" ht="18.75" customHeight="1">
      <c r="A402" s="156" t="s">
        <v>1999</v>
      </c>
      <c r="B402" s="157"/>
      <c r="C402" s="157"/>
      <c r="D402" s="83"/>
      <c r="E402" s="81"/>
      <c r="F402" s="81"/>
      <c r="G402" s="81"/>
      <c r="H402" s="81"/>
      <c r="I402" s="22">
        <v>300</v>
      </c>
      <c r="J402" s="26"/>
      <c r="K402" s="26"/>
      <c r="L402" s="26"/>
    </row>
    <row r="403" spans="1:12" s="21" customFormat="1" ht="18.75" customHeight="1">
      <c r="A403" s="158" t="s">
        <v>2000</v>
      </c>
      <c r="B403" s="109" t="s">
        <v>252</v>
      </c>
      <c r="C403" s="153"/>
      <c r="D403" s="159"/>
      <c r="E403" s="81"/>
      <c r="F403" s="81"/>
      <c r="G403" s="81"/>
      <c r="H403" s="81"/>
      <c r="I403" s="22">
        <v>350</v>
      </c>
      <c r="J403" s="26"/>
      <c r="K403" s="26"/>
      <c r="L403" s="26"/>
    </row>
    <row r="404" spans="1:12" s="21" customFormat="1" ht="18.75" customHeight="1">
      <c r="A404" s="158" t="s">
        <v>2001</v>
      </c>
      <c r="B404" s="109" t="s">
        <v>253</v>
      </c>
      <c r="C404" s="153"/>
      <c r="D404" s="159"/>
      <c r="E404" s="81"/>
      <c r="F404" s="81"/>
      <c r="G404" s="81"/>
      <c r="H404" s="81"/>
      <c r="I404" s="22">
        <v>350</v>
      </c>
      <c r="J404" s="26"/>
      <c r="K404" s="26"/>
      <c r="L404" s="26"/>
    </row>
    <row r="405" spans="1:12" s="21" customFormat="1" ht="18.75" customHeight="1">
      <c r="A405" s="158" t="s">
        <v>2133</v>
      </c>
      <c r="B405" s="109" t="s">
        <v>254</v>
      </c>
      <c r="C405" s="153"/>
      <c r="D405" s="159"/>
      <c r="E405" s="81"/>
      <c r="F405" s="81"/>
      <c r="G405" s="81"/>
      <c r="H405" s="81"/>
      <c r="I405" s="22">
        <v>450</v>
      </c>
      <c r="J405" s="26"/>
      <c r="K405" s="26"/>
      <c r="L405" s="26"/>
    </row>
    <row r="406" spans="1:12" s="21" customFormat="1" ht="18.75" customHeight="1">
      <c r="A406" s="158" t="s">
        <v>2134</v>
      </c>
      <c r="B406" s="109" t="s">
        <v>255</v>
      </c>
      <c r="C406" s="153"/>
      <c r="D406" s="159"/>
      <c r="E406" s="81"/>
      <c r="F406" s="81"/>
      <c r="G406" s="81"/>
      <c r="H406" s="81"/>
      <c r="I406" s="22">
        <v>450</v>
      </c>
      <c r="J406" s="26"/>
      <c r="K406" s="26"/>
      <c r="L406" s="26"/>
    </row>
    <row r="407" spans="1:12" s="14" customFormat="1" ht="18.75">
      <c r="A407" s="158" t="s">
        <v>2135</v>
      </c>
      <c r="B407" s="109" t="s">
        <v>256</v>
      </c>
      <c r="C407" s="153"/>
      <c r="D407" s="159"/>
      <c r="E407" s="84"/>
      <c r="F407" s="84"/>
      <c r="G407" s="84"/>
      <c r="H407" s="84"/>
      <c r="I407" s="15"/>
      <c r="J407" s="93"/>
      <c r="K407" s="93"/>
      <c r="L407" s="93"/>
    </row>
    <row r="408" spans="1:12" s="14" customFormat="1" ht="23.25">
      <c r="A408" s="369" t="s">
        <v>257</v>
      </c>
      <c r="B408" s="369"/>
      <c r="C408" s="369"/>
      <c r="D408" s="369"/>
      <c r="E408" s="84"/>
      <c r="F408" s="84"/>
      <c r="G408" s="84"/>
      <c r="H408" s="84"/>
      <c r="I408" s="15"/>
      <c r="J408" s="93"/>
      <c r="K408" s="93"/>
      <c r="L408" s="19"/>
    </row>
    <row r="409" spans="1:12" s="14" customFormat="1" ht="18.75" customHeight="1">
      <c r="A409" s="356" t="s">
        <v>258</v>
      </c>
      <c r="B409" s="356"/>
      <c r="C409" s="356"/>
      <c r="D409" s="356"/>
      <c r="E409" s="15">
        <v>300</v>
      </c>
      <c r="F409" s="15">
        <v>300</v>
      </c>
      <c r="G409" s="15">
        <v>300</v>
      </c>
      <c r="H409" s="15">
        <v>300</v>
      </c>
      <c r="I409" s="15">
        <v>300</v>
      </c>
      <c r="J409" s="93"/>
      <c r="K409" s="93"/>
      <c r="L409" s="93"/>
    </row>
    <row r="410" spans="1:12" s="14" customFormat="1" ht="18.75" customHeight="1">
      <c r="A410" s="160" t="s">
        <v>259</v>
      </c>
      <c r="B410" s="25" t="s">
        <v>2119</v>
      </c>
      <c r="C410" s="161"/>
      <c r="D410" s="128"/>
      <c r="E410" s="15">
        <v>100</v>
      </c>
      <c r="F410" s="15">
        <v>100</v>
      </c>
      <c r="G410" s="15">
        <v>100</v>
      </c>
      <c r="H410" s="15">
        <v>100</v>
      </c>
      <c r="I410" s="15">
        <v>100</v>
      </c>
      <c r="J410" s="93"/>
      <c r="K410" s="93"/>
      <c r="L410" s="93"/>
    </row>
    <row r="411" spans="1:12" s="14" customFormat="1" ht="18.75" customHeight="1">
      <c r="A411" s="160" t="s">
        <v>2105</v>
      </c>
      <c r="B411" s="25" t="s">
        <v>2121</v>
      </c>
      <c r="C411" s="161"/>
      <c r="D411" s="128"/>
      <c r="E411" s="23"/>
      <c r="F411" s="23"/>
      <c r="G411" s="23"/>
      <c r="H411" s="23"/>
      <c r="I411" s="15"/>
      <c r="J411" s="93"/>
      <c r="K411" s="93"/>
      <c r="L411" s="93"/>
    </row>
    <row r="412" spans="1:12" s="14" customFormat="1" ht="18.75" customHeight="1">
      <c r="A412" s="160" t="s">
        <v>2106</v>
      </c>
      <c r="B412" s="25" t="s">
        <v>2120</v>
      </c>
      <c r="C412" s="161"/>
      <c r="D412" s="128"/>
      <c r="E412" s="23"/>
      <c r="F412" s="23"/>
      <c r="G412" s="23"/>
      <c r="H412" s="23"/>
      <c r="I412" s="15"/>
      <c r="J412" s="93"/>
      <c r="K412" s="93"/>
      <c r="L412" s="93"/>
    </row>
    <row r="413" spans="1:12" s="14" customFormat="1" ht="18.75">
      <c r="A413" s="160" t="s">
        <v>260</v>
      </c>
      <c r="B413" s="162" t="s">
        <v>2116</v>
      </c>
      <c r="C413" s="163"/>
      <c r="D413" s="128"/>
      <c r="E413" s="84">
        <v>0</v>
      </c>
      <c r="F413" s="84"/>
      <c r="G413" s="84"/>
      <c r="H413" s="84"/>
      <c r="I413" s="15"/>
      <c r="J413" s="93"/>
      <c r="K413" s="93"/>
      <c r="L413" s="93"/>
    </row>
    <row r="414" spans="1:12" s="14" customFormat="1" ht="20.25">
      <c r="A414" s="311" t="s">
        <v>261</v>
      </c>
      <c r="B414" s="311"/>
      <c r="C414" s="311"/>
      <c r="D414" s="311"/>
      <c r="E414" s="15">
        <v>700</v>
      </c>
      <c r="F414" s="15">
        <v>700</v>
      </c>
      <c r="G414" s="15">
        <v>700</v>
      </c>
      <c r="H414" s="15">
        <v>700</v>
      </c>
      <c r="I414" s="15">
        <v>700</v>
      </c>
      <c r="J414" s="93"/>
      <c r="K414" s="93"/>
      <c r="L414" s="93"/>
    </row>
    <row r="415" spans="1:12" s="14" customFormat="1" ht="37.5">
      <c r="A415" s="109" t="s">
        <v>262</v>
      </c>
      <c r="B415" s="290" t="s">
        <v>263</v>
      </c>
      <c r="C415" s="44"/>
      <c r="D415" s="22"/>
      <c r="E415" s="15">
        <v>1000</v>
      </c>
      <c r="F415" s="15">
        <v>1000</v>
      </c>
      <c r="G415" s="15">
        <v>1000</v>
      </c>
      <c r="H415" s="15">
        <v>1000</v>
      </c>
      <c r="I415" s="15">
        <v>1000</v>
      </c>
      <c r="J415" s="93"/>
      <c r="K415" s="93"/>
      <c r="L415" s="93"/>
    </row>
    <row r="416" spans="1:12" s="14" customFormat="1" ht="56.25">
      <c r="A416" s="109" t="s">
        <v>264</v>
      </c>
      <c r="B416" s="109" t="s">
        <v>265</v>
      </c>
      <c r="C416" s="44"/>
      <c r="D416" s="22"/>
      <c r="E416" s="15">
        <v>1000</v>
      </c>
      <c r="F416" s="15">
        <v>1000</v>
      </c>
      <c r="G416" s="15">
        <v>1000</v>
      </c>
      <c r="H416" s="15">
        <v>1000</v>
      </c>
      <c r="I416" s="15">
        <v>1000</v>
      </c>
      <c r="J416" s="93"/>
      <c r="K416" s="93"/>
      <c r="L416" s="93"/>
    </row>
    <row r="417" spans="1:12" s="14" customFormat="1" ht="18.75" customHeight="1">
      <c r="A417" s="109" t="s">
        <v>266</v>
      </c>
      <c r="B417" s="109" t="s">
        <v>267</v>
      </c>
      <c r="C417" s="44"/>
      <c r="D417" s="22"/>
      <c r="E417" s="15">
        <v>550</v>
      </c>
      <c r="F417" s="15">
        <v>550</v>
      </c>
      <c r="G417" s="15">
        <v>550</v>
      </c>
      <c r="H417" s="15">
        <v>550</v>
      </c>
      <c r="I417" s="15">
        <v>550</v>
      </c>
      <c r="J417" s="93"/>
      <c r="K417" s="93"/>
      <c r="L417" s="93"/>
    </row>
    <row r="418" spans="1:12" s="14" customFormat="1" ht="18.75" customHeight="1">
      <c r="A418" s="109" t="s">
        <v>268</v>
      </c>
      <c r="B418" s="25" t="s">
        <v>269</v>
      </c>
      <c r="C418" s="29"/>
      <c r="D418" s="22"/>
      <c r="E418" s="15">
        <v>100</v>
      </c>
      <c r="F418" s="15">
        <v>100</v>
      </c>
      <c r="G418" s="15">
        <v>100</v>
      </c>
      <c r="H418" s="15">
        <v>100</v>
      </c>
      <c r="I418" s="15">
        <v>100</v>
      </c>
      <c r="J418" s="93"/>
      <c r="K418" s="93"/>
      <c r="L418" s="93"/>
    </row>
    <row r="419" spans="1:12" s="14" customFormat="1" ht="18.75" customHeight="1">
      <c r="A419" s="109" t="s">
        <v>270</v>
      </c>
      <c r="B419" s="25" t="s">
        <v>271</v>
      </c>
      <c r="C419" s="29"/>
      <c r="D419" s="22"/>
      <c r="E419" s="15">
        <v>100</v>
      </c>
      <c r="F419" s="15">
        <v>100</v>
      </c>
      <c r="G419" s="15">
        <v>100</v>
      </c>
      <c r="H419" s="15">
        <v>100</v>
      </c>
      <c r="I419" s="15">
        <v>100</v>
      </c>
      <c r="J419" s="93"/>
      <c r="K419" s="93"/>
      <c r="L419" s="93"/>
    </row>
    <row r="420" spans="1:12" s="14" customFormat="1" ht="18.75" customHeight="1">
      <c r="A420" s="109" t="s">
        <v>272</v>
      </c>
      <c r="B420" s="25" t="s">
        <v>273</v>
      </c>
      <c r="C420" s="29"/>
      <c r="D420" s="22"/>
      <c r="E420" s="15">
        <v>150</v>
      </c>
      <c r="F420" s="15">
        <v>150</v>
      </c>
      <c r="G420" s="15">
        <v>150</v>
      </c>
      <c r="H420" s="15">
        <v>150</v>
      </c>
      <c r="I420" s="15">
        <v>150</v>
      </c>
      <c r="J420" s="93"/>
      <c r="K420" s="93"/>
      <c r="L420" s="93"/>
    </row>
    <row r="421" spans="1:12" s="14" customFormat="1" ht="18.75" customHeight="1">
      <c r="A421" s="109" t="s">
        <v>274</v>
      </c>
      <c r="B421" s="25" t="s">
        <v>275</v>
      </c>
      <c r="C421" s="29"/>
      <c r="D421" s="22"/>
      <c r="E421" s="15">
        <v>600</v>
      </c>
      <c r="F421" s="15">
        <v>600</v>
      </c>
      <c r="G421" s="15">
        <v>600</v>
      </c>
      <c r="H421" s="15">
        <v>600</v>
      </c>
      <c r="I421" s="15">
        <v>600</v>
      </c>
      <c r="J421" s="93"/>
      <c r="K421" s="93"/>
      <c r="L421" s="93"/>
    </row>
    <row r="422" spans="1:12" s="14" customFormat="1" ht="18.75" customHeight="1">
      <c r="A422" s="109" t="s">
        <v>276</v>
      </c>
      <c r="B422" s="25" t="s">
        <v>277</v>
      </c>
      <c r="C422" s="29"/>
      <c r="D422" s="22"/>
      <c r="E422" s="15">
        <v>600</v>
      </c>
      <c r="F422" s="15">
        <v>600</v>
      </c>
      <c r="G422" s="15">
        <v>600</v>
      </c>
      <c r="H422" s="15">
        <v>600</v>
      </c>
      <c r="I422" s="15">
        <v>600</v>
      </c>
      <c r="J422" s="93"/>
      <c r="K422" s="93"/>
      <c r="L422" s="93"/>
    </row>
    <row r="423" spans="1:12" s="14" customFormat="1" ht="18.75" customHeight="1">
      <c r="A423" s="109" t="s">
        <v>278</v>
      </c>
      <c r="B423" s="25" t="s">
        <v>279</v>
      </c>
      <c r="C423" s="32"/>
      <c r="D423" s="22"/>
      <c r="E423" s="15">
        <v>500</v>
      </c>
      <c r="F423" s="15">
        <v>500</v>
      </c>
      <c r="G423" s="15">
        <v>500</v>
      </c>
      <c r="H423" s="15">
        <v>500</v>
      </c>
      <c r="I423" s="15">
        <v>500</v>
      </c>
      <c r="J423" s="93"/>
      <c r="K423" s="93"/>
      <c r="L423" s="93"/>
    </row>
    <row r="424" spans="1:12" s="14" customFormat="1" ht="18.75" customHeight="1">
      <c r="A424" s="109" t="s">
        <v>280</v>
      </c>
      <c r="B424" s="25" t="s">
        <v>281</v>
      </c>
      <c r="C424" s="32"/>
      <c r="D424" s="22"/>
      <c r="E424" s="15">
        <v>3500</v>
      </c>
      <c r="F424" s="15">
        <v>3500</v>
      </c>
      <c r="G424" s="15">
        <v>3500</v>
      </c>
      <c r="H424" s="15">
        <v>3500</v>
      </c>
      <c r="I424" s="15">
        <v>3500</v>
      </c>
      <c r="J424" s="93"/>
      <c r="K424" s="93"/>
      <c r="L424" s="93"/>
    </row>
    <row r="425" spans="1:12" s="14" customFormat="1" ht="18.75" customHeight="1">
      <c r="A425" s="109" t="s">
        <v>282</v>
      </c>
      <c r="B425" s="25" t="s">
        <v>283</v>
      </c>
      <c r="C425" s="32"/>
      <c r="D425" s="22"/>
      <c r="E425" s="15">
        <v>300</v>
      </c>
      <c r="F425" s="15">
        <v>300</v>
      </c>
      <c r="G425" s="15">
        <v>300</v>
      </c>
      <c r="H425" s="15">
        <v>300</v>
      </c>
      <c r="I425" s="15">
        <v>300</v>
      </c>
      <c r="J425" s="93"/>
      <c r="K425" s="93"/>
      <c r="L425" s="93"/>
    </row>
    <row r="426" spans="1:12" s="14" customFormat="1" ht="18.75" customHeight="1">
      <c r="A426" s="109" t="s">
        <v>284</v>
      </c>
      <c r="B426" s="25" t="s">
        <v>285</v>
      </c>
      <c r="C426" s="32"/>
      <c r="D426" s="22"/>
      <c r="E426" s="15">
        <v>120</v>
      </c>
      <c r="F426" s="15">
        <v>120</v>
      </c>
      <c r="G426" s="15">
        <v>120</v>
      </c>
      <c r="H426" s="15">
        <v>120</v>
      </c>
      <c r="I426" s="15">
        <v>120</v>
      </c>
      <c r="J426" s="93"/>
      <c r="K426" s="93"/>
      <c r="L426" s="93"/>
    </row>
    <row r="427" spans="1:12" s="14" customFormat="1" ht="18.75" customHeight="1">
      <c r="A427" s="109" t="s">
        <v>286</v>
      </c>
      <c r="B427" s="25" t="s">
        <v>287</v>
      </c>
      <c r="C427" s="32"/>
      <c r="D427" s="22"/>
      <c r="E427" s="15">
        <v>160</v>
      </c>
      <c r="F427" s="15">
        <v>160</v>
      </c>
      <c r="G427" s="15">
        <v>160</v>
      </c>
      <c r="H427" s="15">
        <v>160</v>
      </c>
      <c r="I427" s="15">
        <v>160</v>
      </c>
      <c r="J427" s="93"/>
      <c r="K427" s="93"/>
      <c r="L427" s="93"/>
    </row>
    <row r="428" spans="1:12" s="14" customFormat="1" ht="18.75" customHeight="1">
      <c r="A428" s="109" t="s">
        <v>288</v>
      </c>
      <c r="B428" s="25" t="s">
        <v>289</v>
      </c>
      <c r="C428" s="29"/>
      <c r="D428" s="22"/>
      <c r="E428" s="15" t="e">
        <f t="shared" ref="E428:H428" si="2">(#REF!*10/100)+#REF!</f>
        <v>#REF!</v>
      </c>
      <c r="F428" s="15" t="e">
        <f t="shared" si="2"/>
        <v>#REF!</v>
      </c>
      <c r="G428" s="15" t="e">
        <f t="shared" si="2"/>
        <v>#REF!</v>
      </c>
      <c r="H428" s="15" t="e">
        <f t="shared" si="2"/>
        <v>#REF!</v>
      </c>
      <c r="I428" s="15">
        <f t="shared" ref="I428" si="3">(D429*10/100)+D429</f>
        <v>0</v>
      </c>
      <c r="J428" s="93"/>
      <c r="K428" s="93"/>
      <c r="L428" s="93"/>
    </row>
    <row r="429" spans="1:12" s="14" customFormat="1" ht="18.75" customHeight="1">
      <c r="A429" s="109" t="s">
        <v>290</v>
      </c>
      <c r="B429" s="25" t="s">
        <v>291</v>
      </c>
      <c r="C429" s="29"/>
      <c r="D429" s="22"/>
      <c r="E429" s="15">
        <v>190</v>
      </c>
      <c r="F429" s="15">
        <v>190</v>
      </c>
      <c r="G429" s="15">
        <v>190</v>
      </c>
      <c r="H429" s="15">
        <v>190</v>
      </c>
      <c r="I429" s="15">
        <v>190</v>
      </c>
      <c r="J429" s="93"/>
      <c r="K429" s="93"/>
      <c r="L429" s="93"/>
    </row>
    <row r="430" spans="1:12" s="14" customFormat="1" ht="18.75" customHeight="1">
      <c r="A430" s="109" t="s">
        <v>292</v>
      </c>
      <c r="B430" s="25" t="s">
        <v>293</v>
      </c>
      <c r="C430" s="29"/>
      <c r="D430" s="22"/>
      <c r="E430" s="15">
        <v>100</v>
      </c>
      <c r="F430" s="15">
        <v>100</v>
      </c>
      <c r="G430" s="15">
        <v>100</v>
      </c>
      <c r="H430" s="15">
        <v>100</v>
      </c>
      <c r="I430" s="15">
        <v>100</v>
      </c>
      <c r="J430" s="93"/>
      <c r="K430" s="93"/>
      <c r="L430" s="93"/>
    </row>
    <row r="431" spans="1:12" s="14" customFormat="1" ht="18.75" customHeight="1">
      <c r="A431" s="109" t="s">
        <v>294</v>
      </c>
      <c r="B431" s="25" t="s">
        <v>295</v>
      </c>
      <c r="C431" s="32"/>
      <c r="D431" s="22"/>
      <c r="E431" s="15">
        <v>120</v>
      </c>
      <c r="F431" s="15">
        <v>120</v>
      </c>
      <c r="G431" s="15">
        <v>120</v>
      </c>
      <c r="H431" s="15">
        <v>120</v>
      </c>
      <c r="I431" s="15">
        <v>120</v>
      </c>
      <c r="J431" s="19"/>
      <c r="K431" s="19"/>
      <c r="L431" s="93"/>
    </row>
    <row r="432" spans="1:12" s="14" customFormat="1" ht="18.75" customHeight="1">
      <c r="A432" s="109" t="s">
        <v>296</v>
      </c>
      <c r="B432" s="25" t="s">
        <v>297</v>
      </c>
      <c r="C432" s="32"/>
      <c r="D432" s="22"/>
      <c r="E432" s="15">
        <v>250</v>
      </c>
      <c r="F432" s="15">
        <v>250</v>
      </c>
      <c r="G432" s="15">
        <v>250</v>
      </c>
      <c r="H432" s="15">
        <v>250</v>
      </c>
      <c r="I432" s="15">
        <v>250</v>
      </c>
      <c r="J432" s="93"/>
      <c r="K432" s="93"/>
      <c r="L432" s="93"/>
    </row>
    <row r="433" spans="1:12" s="14" customFormat="1" ht="18.75" customHeight="1">
      <c r="A433" s="109" t="s">
        <v>298</v>
      </c>
      <c r="B433" s="25" t="s">
        <v>299</v>
      </c>
      <c r="C433" s="32"/>
      <c r="D433" s="22"/>
      <c r="E433" s="15">
        <v>200</v>
      </c>
      <c r="F433" s="15">
        <v>200</v>
      </c>
      <c r="G433" s="15">
        <v>200</v>
      </c>
      <c r="H433" s="15">
        <v>200</v>
      </c>
      <c r="I433" s="15">
        <v>200</v>
      </c>
      <c r="J433" s="93"/>
      <c r="K433" s="93"/>
      <c r="L433" s="93"/>
    </row>
    <row r="434" spans="1:12" s="14" customFormat="1" ht="18.75" customHeight="1">
      <c r="A434" s="109" t="s">
        <v>300</v>
      </c>
      <c r="B434" s="25" t="s">
        <v>174</v>
      </c>
      <c r="C434" s="32"/>
      <c r="D434" s="22"/>
      <c r="E434" s="15">
        <v>150</v>
      </c>
      <c r="F434" s="15">
        <v>150</v>
      </c>
      <c r="G434" s="15">
        <v>150</v>
      </c>
      <c r="H434" s="15">
        <v>150</v>
      </c>
      <c r="I434" s="15">
        <v>150</v>
      </c>
      <c r="J434" s="93"/>
      <c r="K434" s="93"/>
      <c r="L434" s="93"/>
    </row>
    <row r="435" spans="1:12" s="14" customFormat="1" ht="18.75" customHeight="1">
      <c r="A435" s="109" t="s">
        <v>301</v>
      </c>
      <c r="B435" s="25" t="s">
        <v>302</v>
      </c>
      <c r="C435" s="29"/>
      <c r="D435" s="22"/>
      <c r="E435" s="15">
        <v>150</v>
      </c>
      <c r="F435" s="15">
        <v>150</v>
      </c>
      <c r="G435" s="15">
        <v>150</v>
      </c>
      <c r="H435" s="15">
        <v>150</v>
      </c>
      <c r="I435" s="15">
        <v>150</v>
      </c>
      <c r="J435" s="93"/>
      <c r="K435" s="93"/>
      <c r="L435" s="93"/>
    </row>
    <row r="436" spans="1:12" s="14" customFormat="1" ht="18.75">
      <c r="A436" s="109" t="s">
        <v>303</v>
      </c>
      <c r="B436" s="25" t="s">
        <v>304</v>
      </c>
      <c r="C436" s="29"/>
      <c r="D436" s="22"/>
      <c r="E436" s="84">
        <v>0</v>
      </c>
      <c r="F436" s="84"/>
      <c r="G436" s="84"/>
      <c r="H436" s="84"/>
      <c r="I436" s="15"/>
      <c r="J436" s="93"/>
      <c r="K436" s="93"/>
      <c r="L436" s="93"/>
    </row>
    <row r="437" spans="1:12" s="14" customFormat="1" ht="18.75" customHeight="1">
      <c r="A437" s="311" t="s">
        <v>305</v>
      </c>
      <c r="B437" s="311"/>
      <c r="C437" s="311"/>
      <c r="D437" s="311"/>
      <c r="E437" s="84">
        <v>0</v>
      </c>
      <c r="F437" s="84"/>
      <c r="G437" s="84"/>
      <c r="H437" s="84"/>
      <c r="I437" s="15"/>
      <c r="J437" s="93"/>
      <c r="K437" s="93"/>
      <c r="L437" s="93"/>
    </row>
    <row r="438" spans="1:12" s="14" customFormat="1" ht="18.75" customHeight="1">
      <c r="A438" s="109" t="s">
        <v>306</v>
      </c>
      <c r="B438" s="25" t="s">
        <v>307</v>
      </c>
      <c r="C438" s="29"/>
      <c r="D438" s="31"/>
      <c r="E438" s="15">
        <v>1300</v>
      </c>
      <c r="F438" s="15">
        <v>1300</v>
      </c>
      <c r="G438" s="15">
        <v>1300</v>
      </c>
      <c r="H438" s="15">
        <v>1300</v>
      </c>
      <c r="I438" s="15">
        <v>1300</v>
      </c>
      <c r="J438" s="93"/>
      <c r="K438" s="93"/>
      <c r="L438" s="93"/>
    </row>
    <row r="439" spans="1:12" s="14" customFormat="1" ht="18.75" customHeight="1">
      <c r="A439" s="109" t="s">
        <v>308</v>
      </c>
      <c r="B439" s="25" t="s">
        <v>309</v>
      </c>
      <c r="C439" s="29"/>
      <c r="D439" s="22"/>
      <c r="E439" s="15">
        <v>1300</v>
      </c>
      <c r="F439" s="15">
        <v>1300</v>
      </c>
      <c r="G439" s="15">
        <v>1300</v>
      </c>
      <c r="H439" s="15">
        <v>1300</v>
      </c>
      <c r="I439" s="15">
        <v>1300</v>
      </c>
      <c r="J439" s="93"/>
      <c r="K439" s="93"/>
      <c r="L439" s="93"/>
    </row>
    <row r="440" spans="1:12" s="14" customFormat="1" ht="18.75" customHeight="1">
      <c r="A440" s="109" t="s">
        <v>310</v>
      </c>
      <c r="B440" s="25" t="s">
        <v>311</v>
      </c>
      <c r="C440" s="29"/>
      <c r="D440" s="22"/>
      <c r="E440" s="15">
        <v>1000</v>
      </c>
      <c r="F440" s="15">
        <v>1000</v>
      </c>
      <c r="G440" s="15">
        <v>1000</v>
      </c>
      <c r="H440" s="15">
        <v>1000</v>
      </c>
      <c r="I440" s="15">
        <v>1000</v>
      </c>
      <c r="J440" s="93"/>
      <c r="K440" s="93"/>
      <c r="L440" s="93"/>
    </row>
    <row r="441" spans="1:12" s="14" customFormat="1" ht="18.75" customHeight="1">
      <c r="A441" s="109" t="s">
        <v>312</v>
      </c>
      <c r="B441" s="25" t="s">
        <v>313</v>
      </c>
      <c r="C441" s="29"/>
      <c r="D441" s="22"/>
      <c r="E441" s="15">
        <v>400</v>
      </c>
      <c r="F441" s="15">
        <v>400</v>
      </c>
      <c r="G441" s="15">
        <v>400</v>
      </c>
      <c r="H441" s="15">
        <v>400</v>
      </c>
      <c r="I441" s="15">
        <v>400</v>
      </c>
      <c r="J441" s="93"/>
      <c r="K441" s="93"/>
      <c r="L441" s="93"/>
    </row>
    <row r="442" spans="1:12" s="14" customFormat="1" ht="18.75" customHeight="1">
      <c r="A442" s="109" t="s">
        <v>314</v>
      </c>
      <c r="B442" s="25" t="s">
        <v>315</v>
      </c>
      <c r="C442" s="29"/>
      <c r="D442" s="22"/>
      <c r="E442" s="15">
        <v>1450</v>
      </c>
      <c r="F442" s="15">
        <v>1450</v>
      </c>
      <c r="G442" s="15">
        <v>1450</v>
      </c>
      <c r="H442" s="15">
        <v>1450</v>
      </c>
      <c r="I442" s="15">
        <v>1450</v>
      </c>
      <c r="J442" s="19"/>
      <c r="K442" s="19"/>
      <c r="L442" s="93"/>
    </row>
    <row r="443" spans="1:12" s="14" customFormat="1" ht="18.75" customHeight="1">
      <c r="A443" s="109" t="s">
        <v>316</v>
      </c>
      <c r="B443" s="25" t="s">
        <v>317</v>
      </c>
      <c r="C443" s="29"/>
      <c r="D443" s="22"/>
      <c r="E443" s="15">
        <v>600</v>
      </c>
      <c r="F443" s="15">
        <v>600</v>
      </c>
      <c r="G443" s="15">
        <v>600</v>
      </c>
      <c r="H443" s="15">
        <v>600</v>
      </c>
      <c r="I443" s="15">
        <v>600</v>
      </c>
      <c r="J443" s="93"/>
      <c r="K443" s="93"/>
      <c r="L443" s="93"/>
    </row>
    <row r="444" spans="1:12" s="14" customFormat="1" ht="18.75" customHeight="1">
      <c r="A444" s="109" t="s">
        <v>318</v>
      </c>
      <c r="B444" s="25" t="s">
        <v>319</v>
      </c>
      <c r="C444" s="29"/>
      <c r="D444" s="22"/>
      <c r="E444" s="15">
        <v>1350</v>
      </c>
      <c r="F444" s="15">
        <v>1350</v>
      </c>
      <c r="G444" s="15">
        <v>1350</v>
      </c>
      <c r="H444" s="15">
        <v>1350</v>
      </c>
      <c r="I444" s="15">
        <v>1350</v>
      </c>
      <c r="J444" s="93"/>
      <c r="K444" s="93"/>
      <c r="L444" s="93"/>
    </row>
    <row r="445" spans="1:12" s="14" customFormat="1" ht="18.75" customHeight="1">
      <c r="A445" s="109" t="s">
        <v>320</v>
      </c>
      <c r="B445" s="25" t="s">
        <v>321</v>
      </c>
      <c r="C445" s="32"/>
      <c r="D445" s="22"/>
      <c r="E445" s="15">
        <v>2500</v>
      </c>
      <c r="F445" s="15">
        <v>2500</v>
      </c>
      <c r="G445" s="15">
        <v>2500</v>
      </c>
      <c r="H445" s="15">
        <v>2500</v>
      </c>
      <c r="I445" s="15">
        <v>2500</v>
      </c>
      <c r="J445" s="93"/>
      <c r="K445" s="93"/>
      <c r="L445" s="93"/>
    </row>
    <row r="446" spans="1:12" s="14" customFormat="1" ht="18.75" customHeight="1">
      <c r="A446" s="109" t="s">
        <v>322</v>
      </c>
      <c r="B446" s="25" t="s">
        <v>323</v>
      </c>
      <c r="C446" s="32"/>
      <c r="D446" s="22"/>
      <c r="E446" s="15">
        <v>1400</v>
      </c>
      <c r="F446" s="15">
        <v>1400</v>
      </c>
      <c r="G446" s="15">
        <v>1400</v>
      </c>
      <c r="H446" s="15">
        <v>1400</v>
      </c>
      <c r="I446" s="15">
        <v>1400</v>
      </c>
      <c r="J446" s="93"/>
      <c r="K446" s="93"/>
      <c r="L446" s="93"/>
    </row>
    <row r="447" spans="1:12" s="14" customFormat="1" ht="18.75" customHeight="1">
      <c r="A447" s="109" t="s">
        <v>324</v>
      </c>
      <c r="B447" s="25" t="s">
        <v>325</v>
      </c>
      <c r="C447" s="32"/>
      <c r="D447" s="22"/>
      <c r="E447" s="84">
        <v>0</v>
      </c>
      <c r="F447" s="84"/>
      <c r="G447" s="84"/>
      <c r="H447" s="84"/>
      <c r="I447" s="15"/>
      <c r="J447" s="93"/>
      <c r="K447" s="93"/>
      <c r="L447" s="93"/>
    </row>
    <row r="448" spans="1:12" s="14" customFormat="1" ht="18.75" customHeight="1">
      <c r="A448" s="311" t="s">
        <v>326</v>
      </c>
      <c r="B448" s="311"/>
      <c r="C448" s="311"/>
      <c r="D448" s="311"/>
      <c r="E448" s="15">
        <v>150</v>
      </c>
      <c r="F448" s="15">
        <v>150</v>
      </c>
      <c r="G448" s="15">
        <v>150</v>
      </c>
      <c r="H448" s="15">
        <v>150</v>
      </c>
      <c r="I448" s="15">
        <v>150</v>
      </c>
      <c r="J448" s="93"/>
      <c r="K448" s="93"/>
      <c r="L448" s="93"/>
    </row>
    <row r="449" spans="1:12" s="14" customFormat="1" ht="18.75" customHeight="1">
      <c r="A449" s="109" t="s">
        <v>327</v>
      </c>
      <c r="B449" s="40" t="s">
        <v>328</v>
      </c>
      <c r="C449" s="29"/>
      <c r="D449" s="22"/>
      <c r="E449" s="15">
        <v>120</v>
      </c>
      <c r="F449" s="15">
        <v>120</v>
      </c>
      <c r="G449" s="15">
        <v>120</v>
      </c>
      <c r="H449" s="15">
        <v>120</v>
      </c>
      <c r="I449" s="15">
        <v>120</v>
      </c>
      <c r="J449" s="93"/>
      <c r="K449" s="93"/>
      <c r="L449" s="93"/>
    </row>
    <row r="450" spans="1:12" s="14" customFormat="1" ht="18.75" customHeight="1">
      <c r="A450" s="288" t="s">
        <v>329</v>
      </c>
      <c r="B450" s="25" t="s">
        <v>330</v>
      </c>
      <c r="C450" s="32"/>
      <c r="D450" s="22"/>
      <c r="E450" s="23"/>
      <c r="F450" s="23"/>
      <c r="G450" s="23"/>
      <c r="H450" s="23"/>
      <c r="I450" s="15"/>
      <c r="J450" s="93"/>
      <c r="K450" s="93"/>
      <c r="L450" s="93"/>
    </row>
    <row r="451" spans="1:12" s="14" customFormat="1" ht="18.75" customHeight="1">
      <c r="A451" s="311" t="s">
        <v>1441</v>
      </c>
      <c r="B451" s="311"/>
      <c r="C451" s="311"/>
      <c r="D451" s="311"/>
      <c r="E451" s="23"/>
      <c r="F451" s="23"/>
      <c r="G451" s="23"/>
      <c r="H451" s="23"/>
      <c r="I451" s="15"/>
      <c r="J451" s="93"/>
      <c r="K451" s="93"/>
      <c r="L451" s="93"/>
    </row>
    <row r="452" spans="1:12" s="14" customFormat="1" ht="18.75" customHeight="1">
      <c r="A452" s="28" t="s">
        <v>1442</v>
      </c>
      <c r="B452" s="32" t="s">
        <v>1440</v>
      </c>
      <c r="C452" s="32"/>
      <c r="D452" s="119"/>
      <c r="E452" s="23"/>
      <c r="F452" s="23"/>
      <c r="G452" s="23"/>
      <c r="H452" s="23"/>
      <c r="I452" s="15"/>
      <c r="J452" s="93"/>
      <c r="K452" s="93"/>
      <c r="L452" s="93"/>
    </row>
    <row r="453" spans="1:12" s="14" customFormat="1" ht="18.75" customHeight="1">
      <c r="A453" s="28" t="s">
        <v>1443</v>
      </c>
      <c r="B453" s="32" t="s">
        <v>1450</v>
      </c>
      <c r="C453" s="32"/>
      <c r="D453" s="119"/>
      <c r="E453" s="23"/>
      <c r="F453" s="23"/>
      <c r="G453" s="23"/>
      <c r="H453" s="23"/>
      <c r="I453" s="15"/>
      <c r="J453" s="93"/>
      <c r="K453" s="93"/>
      <c r="L453" s="93"/>
    </row>
    <row r="454" spans="1:12" s="14" customFormat="1" ht="18.75" customHeight="1">
      <c r="A454" s="28" t="s">
        <v>1444</v>
      </c>
      <c r="B454" s="32" t="s">
        <v>1451</v>
      </c>
      <c r="C454" s="32"/>
      <c r="D454" s="119"/>
      <c r="E454" s="23"/>
      <c r="F454" s="23"/>
      <c r="G454" s="23"/>
      <c r="H454" s="23"/>
      <c r="I454" s="15"/>
      <c r="J454" s="93"/>
      <c r="K454" s="93"/>
      <c r="L454" s="93"/>
    </row>
    <row r="455" spans="1:12" s="14" customFormat="1" ht="39" customHeight="1">
      <c r="A455" s="28" t="s">
        <v>1445</v>
      </c>
      <c r="B455" s="153" t="s">
        <v>1449</v>
      </c>
      <c r="C455" s="32"/>
      <c r="D455" s="119"/>
      <c r="E455" s="23"/>
      <c r="F455" s="23"/>
      <c r="G455" s="23"/>
      <c r="H455" s="23"/>
      <c r="I455" s="15"/>
      <c r="J455" s="93"/>
      <c r="K455" s="93"/>
      <c r="L455" s="93"/>
    </row>
    <row r="456" spans="1:12" s="14" customFormat="1" ht="40.5" customHeight="1">
      <c r="A456" s="28" t="s">
        <v>1446</v>
      </c>
      <c r="B456" s="153" t="s">
        <v>1452</v>
      </c>
      <c r="C456" s="32"/>
      <c r="D456" s="119"/>
      <c r="E456" s="23"/>
      <c r="F456" s="23"/>
      <c r="G456" s="23"/>
      <c r="H456" s="23"/>
      <c r="I456" s="15"/>
      <c r="J456" s="93"/>
      <c r="K456" s="93"/>
      <c r="L456" s="93"/>
    </row>
    <row r="457" spans="1:12" s="14" customFormat="1" ht="18.75" hidden="1" customHeight="1">
      <c r="A457" s="28" t="s">
        <v>1447</v>
      </c>
      <c r="B457" s="32" t="s">
        <v>1448</v>
      </c>
      <c r="C457" s="32"/>
      <c r="D457" s="119">
        <v>750</v>
      </c>
      <c r="E457" s="23"/>
      <c r="F457" s="23"/>
      <c r="G457" s="23"/>
      <c r="H457" s="23"/>
      <c r="I457" s="15"/>
      <c r="J457" s="93"/>
      <c r="K457" s="93"/>
      <c r="L457" s="93"/>
    </row>
    <row r="458" spans="1:12" s="14" customFormat="1" ht="18.75" hidden="1" customHeight="1">
      <c r="A458" s="164"/>
      <c r="B458" s="161"/>
      <c r="C458" s="161"/>
      <c r="D458" s="165"/>
      <c r="E458" s="23"/>
      <c r="F458" s="23"/>
      <c r="G458" s="23"/>
      <c r="H458" s="23"/>
      <c r="I458" s="15"/>
      <c r="J458" s="93"/>
      <c r="K458" s="93"/>
      <c r="L458" s="93"/>
    </row>
    <row r="459" spans="1:12" s="14" customFormat="1" ht="18.75" hidden="1" customHeight="1">
      <c r="A459" s="164"/>
      <c r="B459" s="161"/>
      <c r="C459" s="161"/>
      <c r="D459" s="165"/>
      <c r="E459" s="23"/>
      <c r="F459" s="23"/>
      <c r="G459" s="23"/>
      <c r="H459" s="23"/>
      <c r="I459" s="15"/>
      <c r="J459" s="93"/>
      <c r="K459" s="93"/>
      <c r="L459" s="93"/>
    </row>
    <row r="460" spans="1:12" s="14" customFormat="1" ht="18.75" hidden="1" customHeight="1">
      <c r="A460" s="164"/>
      <c r="B460" s="161"/>
      <c r="C460" s="161"/>
      <c r="D460" s="165"/>
      <c r="E460" s="23"/>
      <c r="F460" s="23"/>
      <c r="G460" s="23"/>
      <c r="H460" s="23"/>
      <c r="I460" s="15"/>
      <c r="J460" s="93"/>
      <c r="K460" s="93"/>
      <c r="L460" s="93"/>
    </row>
    <row r="461" spans="1:12" s="14" customFormat="1" ht="18.75" hidden="1" customHeight="1">
      <c r="A461" s="164"/>
      <c r="B461" s="161"/>
      <c r="C461" s="161"/>
      <c r="D461" s="165"/>
      <c r="E461" s="23"/>
      <c r="F461" s="23"/>
      <c r="G461" s="23"/>
      <c r="H461" s="23"/>
      <c r="I461" s="15"/>
      <c r="J461" s="93"/>
      <c r="K461" s="93"/>
      <c r="L461" s="93"/>
    </row>
    <row r="462" spans="1:12" s="14" customFormat="1" ht="15.75">
      <c r="A462" s="164"/>
      <c r="B462" s="161"/>
      <c r="C462" s="161"/>
      <c r="D462" s="165"/>
      <c r="E462" s="18"/>
      <c r="F462" s="18"/>
      <c r="G462" s="18"/>
      <c r="H462" s="18"/>
      <c r="I462" s="15"/>
      <c r="J462" s="93"/>
      <c r="K462" s="93"/>
      <c r="L462" s="93"/>
    </row>
    <row r="463" spans="1:12" s="14" customFormat="1" ht="23.25">
      <c r="A463" s="310" t="s">
        <v>331</v>
      </c>
      <c r="B463" s="310"/>
      <c r="C463" s="310"/>
      <c r="D463" s="310"/>
      <c r="E463" s="18"/>
      <c r="F463" s="18"/>
      <c r="G463" s="18"/>
      <c r="H463" s="18"/>
      <c r="I463" s="15"/>
      <c r="J463" s="93"/>
      <c r="K463" s="93"/>
      <c r="L463" s="93"/>
    </row>
    <row r="464" spans="1:12" s="14" customFormat="1" ht="18.75" customHeight="1">
      <c r="A464" s="156" t="s">
        <v>332</v>
      </c>
      <c r="B464" s="157"/>
      <c r="C464" s="157"/>
      <c r="D464" s="157"/>
      <c r="E464" s="15">
        <v>80</v>
      </c>
      <c r="F464" s="15">
        <v>80</v>
      </c>
      <c r="G464" s="15">
        <v>80</v>
      </c>
      <c r="H464" s="15">
        <v>80</v>
      </c>
      <c r="I464" s="15">
        <v>80</v>
      </c>
      <c r="J464" s="93"/>
      <c r="K464" s="93"/>
      <c r="L464" s="93"/>
    </row>
    <row r="465" spans="1:12" s="14" customFormat="1" ht="18.75" customHeight="1">
      <c r="A465" s="109" t="s">
        <v>333</v>
      </c>
      <c r="B465" s="25" t="s">
        <v>334</v>
      </c>
      <c r="C465" s="29"/>
      <c r="D465" s="148"/>
      <c r="E465" s="15">
        <v>100</v>
      </c>
      <c r="F465" s="15">
        <v>100</v>
      </c>
      <c r="G465" s="15">
        <v>100</v>
      </c>
      <c r="H465" s="15">
        <v>100</v>
      </c>
      <c r="I465" s="15">
        <v>100</v>
      </c>
      <c r="J465" s="93"/>
      <c r="K465" s="93"/>
      <c r="L465" s="19"/>
    </row>
    <row r="466" spans="1:12" s="14" customFormat="1" ht="18.75" customHeight="1">
      <c r="A466" s="109" t="s">
        <v>335</v>
      </c>
      <c r="B466" s="25" t="s">
        <v>336</v>
      </c>
      <c r="C466" s="29"/>
      <c r="D466" s="128"/>
      <c r="E466" s="15">
        <v>120</v>
      </c>
      <c r="F466" s="15">
        <v>120</v>
      </c>
      <c r="G466" s="15">
        <v>120</v>
      </c>
      <c r="H466" s="15">
        <v>120</v>
      </c>
      <c r="I466" s="15">
        <v>120</v>
      </c>
      <c r="J466" s="93"/>
      <c r="K466" s="93"/>
      <c r="L466" s="93"/>
    </row>
    <row r="467" spans="1:12" s="14" customFormat="1" ht="18.75" customHeight="1">
      <c r="A467" s="109" t="s">
        <v>337</v>
      </c>
      <c r="B467" s="25" t="s">
        <v>338</v>
      </c>
      <c r="C467" s="29"/>
      <c r="D467" s="128"/>
      <c r="E467" s="15">
        <v>100</v>
      </c>
      <c r="F467" s="15">
        <v>100</v>
      </c>
      <c r="G467" s="15">
        <v>100</v>
      </c>
      <c r="H467" s="15">
        <v>100</v>
      </c>
      <c r="I467" s="15">
        <v>100</v>
      </c>
      <c r="J467" s="93"/>
      <c r="K467" s="93"/>
      <c r="L467" s="93"/>
    </row>
    <row r="468" spans="1:12" s="14" customFormat="1" ht="18.75" customHeight="1">
      <c r="A468" s="109" t="s">
        <v>339</v>
      </c>
      <c r="B468" s="25" t="s">
        <v>340</v>
      </c>
      <c r="C468" s="29"/>
      <c r="D468" s="128"/>
      <c r="E468" s="15">
        <v>90</v>
      </c>
      <c r="F468" s="15">
        <v>90</v>
      </c>
      <c r="G468" s="15">
        <v>90</v>
      </c>
      <c r="H468" s="15">
        <v>90</v>
      </c>
      <c r="I468" s="15">
        <v>90</v>
      </c>
      <c r="J468" s="93"/>
      <c r="K468" s="93"/>
      <c r="L468" s="93"/>
    </row>
    <row r="469" spans="1:12" s="14" customFormat="1" ht="18.75" customHeight="1">
      <c r="A469" s="109" t="s">
        <v>341</v>
      </c>
      <c r="B469" s="25" t="s">
        <v>342</v>
      </c>
      <c r="C469" s="29"/>
      <c r="D469" s="128"/>
      <c r="E469" s="15">
        <v>80</v>
      </c>
      <c r="F469" s="15">
        <v>80</v>
      </c>
      <c r="G469" s="15">
        <v>80</v>
      </c>
      <c r="H469" s="15">
        <v>80</v>
      </c>
      <c r="I469" s="15">
        <v>80</v>
      </c>
      <c r="J469" s="93"/>
      <c r="K469" s="93"/>
      <c r="L469" s="93"/>
    </row>
    <row r="470" spans="1:12" s="14" customFormat="1" ht="18.75" customHeight="1">
      <c r="A470" s="109" t="s">
        <v>343</v>
      </c>
      <c r="B470" s="25" t="s">
        <v>344</v>
      </c>
      <c r="C470" s="29"/>
      <c r="D470" s="128"/>
      <c r="E470" s="15">
        <v>90</v>
      </c>
      <c r="F470" s="15">
        <v>90</v>
      </c>
      <c r="G470" s="15">
        <v>90</v>
      </c>
      <c r="H470" s="15">
        <v>90</v>
      </c>
      <c r="I470" s="15">
        <v>90</v>
      </c>
      <c r="J470" s="93"/>
      <c r="K470" s="93"/>
      <c r="L470" s="93"/>
    </row>
    <row r="471" spans="1:12" s="14" customFormat="1" ht="18.75" customHeight="1">
      <c r="A471" s="109" t="s">
        <v>345</v>
      </c>
      <c r="B471" s="25" t="s">
        <v>346</v>
      </c>
      <c r="C471" s="29"/>
      <c r="D471" s="128"/>
      <c r="E471" s="15">
        <v>80</v>
      </c>
      <c r="F471" s="15">
        <v>80</v>
      </c>
      <c r="G471" s="15">
        <v>80</v>
      </c>
      <c r="H471" s="15">
        <v>80</v>
      </c>
      <c r="I471" s="15">
        <v>80</v>
      </c>
      <c r="J471" s="93"/>
      <c r="K471" s="93"/>
      <c r="L471" s="19"/>
    </row>
    <row r="472" spans="1:12" s="14" customFormat="1" ht="18.75" customHeight="1">
      <c r="A472" s="109" t="s">
        <v>347</v>
      </c>
      <c r="B472" s="25" t="s">
        <v>348</v>
      </c>
      <c r="C472" s="29"/>
      <c r="D472" s="128"/>
      <c r="E472" s="15">
        <v>80</v>
      </c>
      <c r="F472" s="15">
        <v>80</v>
      </c>
      <c r="G472" s="15">
        <v>80</v>
      </c>
      <c r="H472" s="15">
        <v>80</v>
      </c>
      <c r="I472" s="15">
        <v>80</v>
      </c>
    </row>
    <row r="473" spans="1:12" s="14" customFormat="1" ht="18.75" customHeight="1">
      <c r="A473" s="109" t="s">
        <v>349</v>
      </c>
      <c r="B473" s="25" t="s">
        <v>350</v>
      </c>
      <c r="C473" s="29"/>
      <c r="D473" s="128"/>
      <c r="E473" s="15">
        <v>90</v>
      </c>
      <c r="F473" s="15">
        <v>90</v>
      </c>
      <c r="G473" s="15">
        <v>90</v>
      </c>
      <c r="H473" s="15">
        <v>90</v>
      </c>
      <c r="I473" s="15">
        <v>90</v>
      </c>
    </row>
    <row r="474" spans="1:12" s="14" customFormat="1" ht="18.75" customHeight="1">
      <c r="A474" s="109" t="s">
        <v>351</v>
      </c>
      <c r="B474" s="25" t="s">
        <v>352</v>
      </c>
      <c r="C474" s="29"/>
      <c r="D474" s="128"/>
      <c r="E474" s="15">
        <v>70</v>
      </c>
      <c r="F474" s="15">
        <v>70</v>
      </c>
      <c r="G474" s="15">
        <v>70</v>
      </c>
      <c r="H474" s="15">
        <v>70</v>
      </c>
      <c r="I474" s="15">
        <v>70</v>
      </c>
    </row>
    <row r="475" spans="1:12" s="14" customFormat="1" ht="18.75" customHeight="1">
      <c r="A475" s="109" t="s">
        <v>353</v>
      </c>
      <c r="B475" s="25" t="s">
        <v>354</v>
      </c>
      <c r="C475" s="29"/>
      <c r="D475" s="128"/>
      <c r="E475" s="15">
        <v>70</v>
      </c>
      <c r="F475" s="15">
        <v>70</v>
      </c>
      <c r="G475" s="15">
        <v>70</v>
      </c>
      <c r="H475" s="15">
        <v>70</v>
      </c>
      <c r="I475" s="15">
        <v>70</v>
      </c>
    </row>
    <row r="476" spans="1:12" s="14" customFormat="1" ht="18.75" customHeight="1">
      <c r="A476" s="109" t="s">
        <v>355</v>
      </c>
      <c r="B476" s="25" t="s">
        <v>356</v>
      </c>
      <c r="C476" s="29"/>
      <c r="D476" s="128"/>
      <c r="E476" s="15">
        <v>160</v>
      </c>
      <c r="F476" s="15">
        <v>160</v>
      </c>
      <c r="G476" s="15">
        <v>160</v>
      </c>
      <c r="H476" s="15">
        <v>160</v>
      </c>
      <c r="I476" s="15">
        <v>160</v>
      </c>
    </row>
    <row r="477" spans="1:12" s="14" customFormat="1" ht="18.75" customHeight="1">
      <c r="A477" s="109" t="s">
        <v>357</v>
      </c>
      <c r="B477" s="25" t="s">
        <v>358</v>
      </c>
      <c r="C477" s="29"/>
      <c r="D477" s="128"/>
      <c r="E477" s="15">
        <v>90</v>
      </c>
      <c r="F477" s="15">
        <v>90</v>
      </c>
      <c r="G477" s="15">
        <v>90</v>
      </c>
      <c r="H477" s="15">
        <v>90</v>
      </c>
      <c r="I477" s="15">
        <v>90</v>
      </c>
    </row>
    <row r="478" spans="1:12" s="14" customFormat="1" ht="18.75" customHeight="1">
      <c r="A478" s="109" t="s">
        <v>359</v>
      </c>
      <c r="B478" s="25" t="s">
        <v>360</v>
      </c>
      <c r="C478" s="29"/>
      <c r="D478" s="128"/>
      <c r="E478" s="18">
        <v>0</v>
      </c>
      <c r="F478" s="19"/>
      <c r="G478" s="19"/>
      <c r="H478" s="19"/>
      <c r="I478" s="15"/>
    </row>
    <row r="479" spans="1:12" s="14" customFormat="1" ht="18.75" customHeight="1">
      <c r="A479" s="311" t="s">
        <v>361</v>
      </c>
      <c r="B479" s="311"/>
      <c r="C479" s="311"/>
      <c r="D479" s="311"/>
      <c r="E479" s="15">
        <v>190</v>
      </c>
      <c r="F479" s="15">
        <v>190</v>
      </c>
      <c r="G479" s="15">
        <v>190</v>
      </c>
      <c r="H479" s="15">
        <v>190</v>
      </c>
      <c r="I479" s="15">
        <v>190</v>
      </c>
    </row>
    <row r="480" spans="1:12" s="14" customFormat="1" ht="18.75" customHeight="1">
      <c r="A480" s="109" t="s">
        <v>362</v>
      </c>
      <c r="B480" s="141" t="s">
        <v>363</v>
      </c>
      <c r="C480" s="142"/>
      <c r="D480" s="128"/>
      <c r="E480" s="15">
        <v>250</v>
      </c>
      <c r="F480" s="15">
        <v>250</v>
      </c>
      <c r="G480" s="15">
        <v>250</v>
      </c>
      <c r="H480" s="15">
        <v>250</v>
      </c>
      <c r="I480" s="15">
        <v>250</v>
      </c>
    </row>
    <row r="481" spans="1:12" s="14" customFormat="1" ht="18.75" customHeight="1">
      <c r="A481" s="109" t="s">
        <v>364</v>
      </c>
      <c r="B481" s="141" t="s">
        <v>365</v>
      </c>
      <c r="C481" s="142"/>
      <c r="D481" s="128"/>
      <c r="E481" s="15">
        <v>130</v>
      </c>
      <c r="F481" s="15">
        <v>130</v>
      </c>
      <c r="G481" s="15">
        <v>130</v>
      </c>
      <c r="H481" s="15">
        <v>130</v>
      </c>
      <c r="I481" s="15">
        <v>130</v>
      </c>
    </row>
    <row r="482" spans="1:12" s="14" customFormat="1" ht="18.75" customHeight="1">
      <c r="A482" s="109" t="s">
        <v>366</v>
      </c>
      <c r="B482" s="141" t="s">
        <v>367</v>
      </c>
      <c r="C482" s="166"/>
      <c r="D482" s="128"/>
      <c r="E482" s="15">
        <v>130</v>
      </c>
      <c r="F482" s="15">
        <v>130</v>
      </c>
      <c r="G482" s="15">
        <v>130</v>
      </c>
      <c r="H482" s="15">
        <v>130</v>
      </c>
      <c r="I482" s="15">
        <v>130</v>
      </c>
      <c r="J482" s="19"/>
      <c r="K482" s="19"/>
      <c r="L482" s="19"/>
    </row>
    <row r="483" spans="1:12" s="14" customFormat="1" ht="18.75" customHeight="1">
      <c r="A483" s="109" t="s">
        <v>368</v>
      </c>
      <c r="B483" s="141" t="s">
        <v>369</v>
      </c>
      <c r="C483" s="142"/>
      <c r="D483" s="128"/>
      <c r="E483" s="15">
        <v>850</v>
      </c>
      <c r="F483" s="15">
        <v>850</v>
      </c>
      <c r="G483" s="15">
        <v>850</v>
      </c>
      <c r="H483" s="15">
        <v>850</v>
      </c>
      <c r="I483" s="15">
        <v>850</v>
      </c>
      <c r="J483" s="19"/>
      <c r="K483" s="19"/>
      <c r="L483" s="19"/>
    </row>
    <row r="484" spans="1:12" s="14" customFormat="1" ht="18.75" customHeight="1">
      <c r="A484" s="109" t="s">
        <v>370</v>
      </c>
      <c r="B484" s="141" t="s">
        <v>371</v>
      </c>
      <c r="C484" s="142"/>
      <c r="D484" s="128"/>
      <c r="E484" s="15">
        <v>500</v>
      </c>
      <c r="F484" s="15">
        <v>500</v>
      </c>
      <c r="G484" s="15">
        <v>500</v>
      </c>
      <c r="H484" s="15">
        <v>500</v>
      </c>
      <c r="I484" s="15">
        <v>500</v>
      </c>
      <c r="J484" s="19"/>
      <c r="K484" s="19"/>
      <c r="L484" s="19"/>
    </row>
    <row r="485" spans="1:12" s="14" customFormat="1" ht="18.75" customHeight="1">
      <c r="A485" s="109" t="s">
        <v>372</v>
      </c>
      <c r="B485" s="141" t="s">
        <v>373</v>
      </c>
      <c r="C485" s="142"/>
      <c r="D485" s="128"/>
      <c r="E485" s="15">
        <v>500</v>
      </c>
      <c r="F485" s="15">
        <v>500</v>
      </c>
      <c r="G485" s="15">
        <v>500</v>
      </c>
      <c r="H485" s="15">
        <v>500</v>
      </c>
      <c r="I485" s="15">
        <v>500</v>
      </c>
      <c r="J485" s="19"/>
      <c r="K485" s="19"/>
      <c r="L485" s="19"/>
    </row>
    <row r="486" spans="1:12" s="14" customFormat="1" ht="18.75" customHeight="1">
      <c r="A486" s="109" t="s">
        <v>374</v>
      </c>
      <c r="B486" s="141" t="s">
        <v>375</v>
      </c>
      <c r="C486" s="142"/>
      <c r="D486" s="128"/>
      <c r="E486" s="15">
        <v>1200</v>
      </c>
      <c r="F486" s="15">
        <v>1200</v>
      </c>
      <c r="G486" s="15">
        <v>1200</v>
      </c>
      <c r="H486" s="15">
        <v>1200</v>
      </c>
      <c r="I486" s="15">
        <v>1200</v>
      </c>
      <c r="J486" s="19"/>
      <c r="K486" s="19"/>
      <c r="L486" s="19"/>
    </row>
    <row r="487" spans="1:12" s="14" customFormat="1" ht="18.75" customHeight="1">
      <c r="A487" s="109" t="s">
        <v>376</v>
      </c>
      <c r="B487" s="141" t="s">
        <v>377</v>
      </c>
      <c r="C487" s="142"/>
      <c r="D487" s="128"/>
      <c r="E487" s="15">
        <v>190</v>
      </c>
      <c r="F487" s="15">
        <v>190</v>
      </c>
      <c r="G487" s="15">
        <v>190</v>
      </c>
      <c r="H487" s="15">
        <v>190</v>
      </c>
      <c r="I487" s="15">
        <v>190</v>
      </c>
      <c r="J487" s="19"/>
      <c r="K487" s="19"/>
      <c r="L487" s="19"/>
    </row>
    <row r="488" spans="1:12" s="14" customFormat="1" ht="18.75" customHeight="1">
      <c r="A488" s="109" t="s">
        <v>378</v>
      </c>
      <c r="B488" s="141" t="s">
        <v>379</v>
      </c>
      <c r="C488" s="142"/>
      <c r="D488" s="128"/>
      <c r="E488" s="15">
        <v>310</v>
      </c>
      <c r="F488" s="15">
        <v>310</v>
      </c>
      <c r="G488" s="15">
        <v>310</v>
      </c>
      <c r="H488" s="15">
        <v>310</v>
      </c>
      <c r="I488" s="15">
        <v>310</v>
      </c>
      <c r="J488" s="19"/>
      <c r="K488" s="19"/>
      <c r="L488" s="19"/>
    </row>
    <row r="489" spans="1:12" s="14" customFormat="1" ht="18.75" customHeight="1">
      <c r="A489" s="109" t="s">
        <v>380</v>
      </c>
      <c r="B489" s="141" t="s">
        <v>381</v>
      </c>
      <c r="C489" s="142"/>
      <c r="D489" s="128"/>
      <c r="E489" s="15">
        <v>120</v>
      </c>
      <c r="F489" s="15">
        <v>120</v>
      </c>
      <c r="G489" s="15">
        <v>120</v>
      </c>
      <c r="H489" s="15">
        <v>120</v>
      </c>
      <c r="I489" s="15">
        <v>120</v>
      </c>
      <c r="J489" s="19"/>
      <c r="K489" s="19"/>
      <c r="L489" s="19"/>
    </row>
    <row r="490" spans="1:12" s="14" customFormat="1" ht="18.75" customHeight="1">
      <c r="A490" s="109" t="s">
        <v>382</v>
      </c>
      <c r="B490" s="141" t="s">
        <v>383</v>
      </c>
      <c r="C490" s="142"/>
      <c r="D490" s="128"/>
      <c r="E490" s="15">
        <v>370</v>
      </c>
      <c r="F490" s="15">
        <v>370</v>
      </c>
      <c r="G490" s="15">
        <v>370</v>
      </c>
      <c r="H490" s="15">
        <v>370</v>
      </c>
      <c r="I490" s="15">
        <v>370</v>
      </c>
      <c r="J490" s="19"/>
      <c r="K490" s="19"/>
      <c r="L490" s="19"/>
    </row>
    <row r="491" spans="1:12" s="14" customFormat="1" ht="18.75" customHeight="1">
      <c r="A491" s="109" t="s">
        <v>384</v>
      </c>
      <c r="B491" s="141" t="s">
        <v>385</v>
      </c>
      <c r="C491" s="142"/>
      <c r="D491" s="128"/>
      <c r="E491" s="15">
        <v>370</v>
      </c>
      <c r="F491" s="15">
        <v>370</v>
      </c>
      <c r="G491" s="15">
        <v>370</v>
      </c>
      <c r="H491" s="15">
        <v>370</v>
      </c>
      <c r="I491" s="15">
        <v>370</v>
      </c>
      <c r="J491" s="19"/>
      <c r="K491" s="19"/>
      <c r="L491" s="19"/>
    </row>
    <row r="492" spans="1:12" s="14" customFormat="1" ht="18.75" customHeight="1">
      <c r="A492" s="109" t="s">
        <v>386</v>
      </c>
      <c r="B492" s="141" t="s">
        <v>387</v>
      </c>
      <c r="C492" s="142"/>
      <c r="D492" s="128"/>
      <c r="E492" s="15">
        <v>370</v>
      </c>
      <c r="F492" s="15">
        <v>370</v>
      </c>
      <c r="G492" s="15">
        <v>370</v>
      </c>
      <c r="H492" s="15">
        <v>370</v>
      </c>
      <c r="I492" s="15">
        <v>370</v>
      </c>
      <c r="J492" s="19"/>
      <c r="K492" s="19"/>
      <c r="L492" s="19"/>
    </row>
    <row r="493" spans="1:12" s="14" customFormat="1" ht="18.75" customHeight="1">
      <c r="A493" s="109" t="s">
        <v>388</v>
      </c>
      <c r="B493" s="141" t="s">
        <v>389</v>
      </c>
      <c r="C493" s="142"/>
      <c r="D493" s="128"/>
      <c r="E493" s="15">
        <v>370</v>
      </c>
      <c r="F493" s="15">
        <v>370</v>
      </c>
      <c r="G493" s="15">
        <v>370</v>
      </c>
      <c r="H493" s="15">
        <v>370</v>
      </c>
      <c r="I493" s="15">
        <v>370</v>
      </c>
      <c r="J493" s="19"/>
      <c r="K493" s="19"/>
      <c r="L493" s="19"/>
    </row>
    <row r="494" spans="1:12" s="14" customFormat="1" ht="18.75" customHeight="1">
      <c r="A494" s="109" t="s">
        <v>390</v>
      </c>
      <c r="B494" s="25" t="s">
        <v>391</v>
      </c>
      <c r="C494" s="29"/>
      <c r="D494" s="128"/>
      <c r="E494" s="15">
        <v>370</v>
      </c>
      <c r="F494" s="15">
        <v>370</v>
      </c>
      <c r="G494" s="15">
        <v>370</v>
      </c>
      <c r="H494" s="15">
        <v>370</v>
      </c>
      <c r="I494" s="15">
        <v>370</v>
      </c>
      <c r="J494" s="19"/>
      <c r="K494" s="19"/>
      <c r="L494" s="19"/>
    </row>
    <row r="495" spans="1:12" s="14" customFormat="1" ht="18.75" customHeight="1">
      <c r="A495" s="109" t="s">
        <v>392</v>
      </c>
      <c r="B495" s="141" t="s">
        <v>393</v>
      </c>
      <c r="C495" s="142"/>
      <c r="D495" s="128"/>
      <c r="E495" s="15">
        <v>190</v>
      </c>
      <c r="F495" s="15">
        <v>190</v>
      </c>
      <c r="G495" s="15">
        <v>190</v>
      </c>
      <c r="H495" s="15">
        <v>190</v>
      </c>
      <c r="I495" s="15">
        <v>190</v>
      </c>
      <c r="J495" s="19"/>
      <c r="K495" s="19"/>
      <c r="L495" s="19"/>
    </row>
    <row r="496" spans="1:12" s="14" customFormat="1" ht="18.75" customHeight="1">
      <c r="A496" s="109" t="s">
        <v>394</v>
      </c>
      <c r="B496" s="141" t="s">
        <v>395</v>
      </c>
      <c r="C496" s="142"/>
      <c r="D496" s="128"/>
      <c r="E496" s="15">
        <v>190</v>
      </c>
      <c r="F496" s="15">
        <v>190</v>
      </c>
      <c r="G496" s="15">
        <v>190</v>
      </c>
      <c r="H496" s="15">
        <v>190</v>
      </c>
      <c r="I496" s="15">
        <v>190</v>
      </c>
      <c r="J496" s="19"/>
      <c r="K496" s="19"/>
      <c r="L496" s="19"/>
    </row>
    <row r="497" spans="1:12" s="14" customFormat="1" ht="18.75" customHeight="1">
      <c r="A497" s="109" t="s">
        <v>396</v>
      </c>
      <c r="B497" s="141" t="s">
        <v>397</v>
      </c>
      <c r="C497" s="142"/>
      <c r="D497" s="128"/>
      <c r="E497" s="15">
        <v>370</v>
      </c>
      <c r="F497" s="15">
        <v>370</v>
      </c>
      <c r="G497" s="15">
        <v>370</v>
      </c>
      <c r="H497" s="15">
        <v>370</v>
      </c>
      <c r="I497" s="15">
        <v>370</v>
      </c>
      <c r="J497" s="19"/>
      <c r="K497" s="19"/>
      <c r="L497" s="19"/>
    </row>
    <row r="498" spans="1:12" s="14" customFormat="1" ht="18.75" customHeight="1">
      <c r="A498" s="109" t="s">
        <v>398</v>
      </c>
      <c r="B498" s="141" t="s">
        <v>399</v>
      </c>
      <c r="C498" s="142"/>
      <c r="D498" s="128"/>
      <c r="E498" s="15">
        <v>370</v>
      </c>
      <c r="F498" s="15">
        <v>370</v>
      </c>
      <c r="G498" s="15">
        <v>370</v>
      </c>
      <c r="H498" s="15">
        <v>370</v>
      </c>
      <c r="I498" s="15">
        <v>370</v>
      </c>
      <c r="J498" s="19"/>
      <c r="K498" s="19"/>
      <c r="L498" s="19"/>
    </row>
    <row r="499" spans="1:12" s="14" customFormat="1" ht="18.75" customHeight="1">
      <c r="A499" s="109" t="s">
        <v>400</v>
      </c>
      <c r="B499" s="141" t="s">
        <v>401</v>
      </c>
      <c r="C499" s="142"/>
      <c r="D499" s="128"/>
      <c r="E499" s="15">
        <v>370</v>
      </c>
      <c r="F499" s="15">
        <v>370</v>
      </c>
      <c r="G499" s="15">
        <v>370</v>
      </c>
      <c r="H499" s="15">
        <v>370</v>
      </c>
      <c r="I499" s="15">
        <v>370</v>
      </c>
      <c r="J499" s="19"/>
      <c r="K499" s="19"/>
      <c r="L499" s="19"/>
    </row>
    <row r="500" spans="1:12" s="14" customFormat="1" ht="18.75" customHeight="1">
      <c r="A500" s="109" t="s">
        <v>402</v>
      </c>
      <c r="B500" s="141" t="s">
        <v>403</v>
      </c>
      <c r="C500" s="142"/>
      <c r="D500" s="128"/>
      <c r="E500" s="15">
        <v>190</v>
      </c>
      <c r="F500" s="15">
        <v>190</v>
      </c>
      <c r="G500" s="15">
        <v>190</v>
      </c>
      <c r="H500" s="15">
        <v>190</v>
      </c>
      <c r="I500" s="15">
        <v>190</v>
      </c>
      <c r="J500" s="19"/>
      <c r="K500" s="19"/>
      <c r="L500" s="19"/>
    </row>
    <row r="501" spans="1:12" s="14" customFormat="1" ht="18.75" customHeight="1">
      <c r="A501" s="109" t="s">
        <v>404</v>
      </c>
      <c r="B501" s="141" t="s">
        <v>405</v>
      </c>
      <c r="C501" s="142"/>
      <c r="D501" s="128"/>
      <c r="E501" s="15">
        <v>120</v>
      </c>
      <c r="F501" s="15">
        <v>120</v>
      </c>
      <c r="G501" s="15">
        <v>120</v>
      </c>
      <c r="H501" s="15">
        <v>120</v>
      </c>
      <c r="I501" s="15">
        <v>120</v>
      </c>
      <c r="J501" s="19"/>
      <c r="K501" s="19"/>
      <c r="L501" s="19"/>
    </row>
    <row r="502" spans="1:12" s="14" customFormat="1" ht="18.75" customHeight="1">
      <c r="A502" s="109" t="s">
        <v>406</v>
      </c>
      <c r="B502" s="141" t="s">
        <v>407</v>
      </c>
      <c r="C502" s="142"/>
      <c r="D502" s="128"/>
      <c r="E502" s="15">
        <v>190</v>
      </c>
      <c r="F502" s="15">
        <v>190</v>
      </c>
      <c r="G502" s="15">
        <v>190</v>
      </c>
      <c r="H502" s="15">
        <v>190</v>
      </c>
      <c r="I502" s="15">
        <v>190</v>
      </c>
      <c r="J502" s="19"/>
      <c r="K502" s="19"/>
      <c r="L502" s="19"/>
    </row>
    <row r="503" spans="1:12" s="14" customFormat="1" ht="18.75" customHeight="1">
      <c r="A503" s="109" t="s">
        <v>408</v>
      </c>
      <c r="B503" s="141" t="s">
        <v>409</v>
      </c>
      <c r="C503" s="142"/>
      <c r="D503" s="128"/>
      <c r="E503" s="15">
        <v>190</v>
      </c>
      <c r="F503" s="15">
        <v>190</v>
      </c>
      <c r="G503" s="15">
        <v>190</v>
      </c>
      <c r="H503" s="15">
        <v>190</v>
      </c>
      <c r="I503" s="15">
        <v>190</v>
      </c>
      <c r="J503" s="19"/>
      <c r="K503" s="19"/>
      <c r="L503" s="19"/>
    </row>
    <row r="504" spans="1:12" s="14" customFormat="1" ht="18.75" customHeight="1">
      <c r="A504" s="109" t="s">
        <v>410</v>
      </c>
      <c r="B504" s="141" t="s">
        <v>411</v>
      </c>
      <c r="C504" s="142"/>
      <c r="D504" s="128"/>
      <c r="E504" s="15">
        <v>190</v>
      </c>
      <c r="F504" s="15">
        <v>190</v>
      </c>
      <c r="G504" s="15">
        <v>190</v>
      </c>
      <c r="H504" s="15">
        <v>190</v>
      </c>
      <c r="I504" s="15">
        <v>190</v>
      </c>
      <c r="J504" s="94"/>
      <c r="K504" s="94"/>
      <c r="L504" s="19"/>
    </row>
    <row r="505" spans="1:12" s="14" customFormat="1" ht="18.75" customHeight="1">
      <c r="A505" s="109" t="s">
        <v>412</v>
      </c>
      <c r="B505" s="141" t="s">
        <v>413</v>
      </c>
      <c r="C505" s="142"/>
      <c r="D505" s="128"/>
      <c r="E505" s="15">
        <v>120</v>
      </c>
      <c r="F505" s="15">
        <v>120</v>
      </c>
      <c r="G505" s="15">
        <v>120</v>
      </c>
      <c r="H505" s="15">
        <v>120</v>
      </c>
      <c r="I505" s="15">
        <v>120</v>
      </c>
      <c r="J505" s="19"/>
      <c r="K505" s="19"/>
      <c r="L505" s="19"/>
    </row>
    <row r="506" spans="1:12" s="14" customFormat="1" ht="18.75" customHeight="1">
      <c r="A506" s="109" t="s">
        <v>414</v>
      </c>
      <c r="B506" s="141" t="s">
        <v>415</v>
      </c>
      <c r="C506" s="142"/>
      <c r="D506" s="128"/>
      <c r="E506" s="15">
        <v>600</v>
      </c>
      <c r="F506" s="15">
        <v>600</v>
      </c>
      <c r="G506" s="15">
        <v>600</v>
      </c>
      <c r="H506" s="15">
        <v>600</v>
      </c>
      <c r="I506" s="15">
        <v>600</v>
      </c>
      <c r="J506" s="19"/>
      <c r="K506" s="19"/>
      <c r="L506" s="19"/>
    </row>
    <row r="507" spans="1:12" s="14" customFormat="1" ht="18.75" customHeight="1">
      <c r="A507" s="109" t="s">
        <v>416</v>
      </c>
      <c r="B507" s="141" t="s">
        <v>417</v>
      </c>
      <c r="C507" s="142"/>
      <c r="D507" s="128"/>
      <c r="E507" s="15">
        <v>80</v>
      </c>
      <c r="F507" s="15">
        <v>80</v>
      </c>
      <c r="G507" s="15">
        <v>80</v>
      </c>
      <c r="H507" s="15">
        <v>80</v>
      </c>
      <c r="I507" s="15">
        <v>80</v>
      </c>
      <c r="J507" s="19"/>
      <c r="K507" s="19"/>
      <c r="L507" s="19"/>
    </row>
    <row r="508" spans="1:12" s="14" customFormat="1" ht="18.75" customHeight="1">
      <c r="A508" s="109" t="s">
        <v>418</v>
      </c>
      <c r="B508" s="141" t="s">
        <v>419</v>
      </c>
      <c r="C508" s="142"/>
      <c r="D508" s="128"/>
      <c r="E508" s="15">
        <v>120</v>
      </c>
      <c r="F508" s="15">
        <v>120</v>
      </c>
      <c r="G508" s="15">
        <v>120</v>
      </c>
      <c r="H508" s="15">
        <v>120</v>
      </c>
      <c r="I508" s="15">
        <v>120</v>
      </c>
      <c r="J508" s="19"/>
      <c r="K508" s="19"/>
      <c r="L508" s="19"/>
    </row>
    <row r="509" spans="1:12" s="14" customFormat="1" ht="18.75" customHeight="1">
      <c r="A509" s="109" t="s">
        <v>420</v>
      </c>
      <c r="B509" s="141" t="s">
        <v>421</v>
      </c>
      <c r="C509" s="142"/>
      <c r="D509" s="128"/>
      <c r="E509" s="15">
        <v>1220</v>
      </c>
      <c r="F509" s="15">
        <v>1220</v>
      </c>
      <c r="G509" s="15">
        <v>1220</v>
      </c>
      <c r="H509" s="15">
        <v>1220</v>
      </c>
      <c r="I509" s="15">
        <v>1220</v>
      </c>
      <c r="J509" s="19"/>
      <c r="K509" s="19"/>
      <c r="L509" s="19"/>
    </row>
    <row r="510" spans="1:12" s="14" customFormat="1" ht="18.75" customHeight="1">
      <c r="A510" s="109" t="s">
        <v>422</v>
      </c>
      <c r="B510" s="25" t="s">
        <v>423</v>
      </c>
      <c r="C510" s="29"/>
      <c r="D510" s="128"/>
      <c r="E510" s="15">
        <v>120</v>
      </c>
      <c r="F510" s="15">
        <v>120</v>
      </c>
      <c r="G510" s="15">
        <v>120</v>
      </c>
      <c r="H510" s="15">
        <v>120</v>
      </c>
      <c r="I510" s="15">
        <v>120</v>
      </c>
      <c r="J510" s="19"/>
      <c r="K510" s="19"/>
      <c r="L510" s="19"/>
    </row>
    <row r="511" spans="1:12" s="14" customFormat="1" ht="18.75" customHeight="1">
      <c r="A511" s="109" t="s">
        <v>424</v>
      </c>
      <c r="B511" s="25" t="s">
        <v>425</v>
      </c>
      <c r="C511" s="29"/>
      <c r="D511" s="128"/>
      <c r="E511" s="18">
        <v>0</v>
      </c>
      <c r="F511" s="19"/>
      <c r="G511" s="19"/>
      <c r="H511" s="19"/>
      <c r="I511" s="15"/>
      <c r="J511" s="19"/>
      <c r="K511" s="19"/>
      <c r="L511" s="19"/>
    </row>
    <row r="512" spans="1:12" s="14" customFormat="1" ht="18.75" customHeight="1">
      <c r="A512" s="311" t="s">
        <v>426</v>
      </c>
      <c r="B512" s="311"/>
      <c r="C512" s="311"/>
      <c r="D512" s="311"/>
      <c r="E512" s="15">
        <v>600</v>
      </c>
      <c r="F512" s="15">
        <v>600</v>
      </c>
      <c r="G512" s="15">
        <v>600</v>
      </c>
      <c r="H512" s="15">
        <v>600</v>
      </c>
      <c r="I512" s="15">
        <v>600</v>
      </c>
      <c r="J512" s="19"/>
      <c r="K512" s="19"/>
      <c r="L512" s="19"/>
    </row>
    <row r="513" spans="1:12" s="14" customFormat="1" ht="18.75" customHeight="1">
      <c r="A513" s="109" t="s">
        <v>427</v>
      </c>
      <c r="B513" s="141" t="s">
        <v>428</v>
      </c>
      <c r="C513" s="142"/>
      <c r="D513" s="128"/>
      <c r="E513" s="15">
        <v>600</v>
      </c>
      <c r="F513" s="15">
        <v>600</v>
      </c>
      <c r="G513" s="15">
        <v>600</v>
      </c>
      <c r="H513" s="15">
        <v>600</v>
      </c>
      <c r="I513" s="15">
        <v>600</v>
      </c>
      <c r="J513" s="19"/>
      <c r="K513" s="19"/>
      <c r="L513" s="19"/>
    </row>
    <row r="514" spans="1:12" s="14" customFormat="1" ht="18.75" customHeight="1">
      <c r="A514" s="109" t="s">
        <v>429</v>
      </c>
      <c r="B514" s="141" t="s">
        <v>430</v>
      </c>
      <c r="C514" s="142"/>
      <c r="D514" s="128"/>
      <c r="E514" s="15">
        <v>1800</v>
      </c>
      <c r="F514" s="15">
        <v>1800</v>
      </c>
      <c r="G514" s="15">
        <v>1800</v>
      </c>
      <c r="H514" s="15">
        <v>1800</v>
      </c>
      <c r="I514" s="15">
        <v>1800</v>
      </c>
      <c r="J514" s="19"/>
      <c r="K514" s="19"/>
      <c r="L514" s="19"/>
    </row>
    <row r="515" spans="1:12" s="14" customFormat="1" ht="18.75" customHeight="1">
      <c r="A515" s="109" t="s">
        <v>431</v>
      </c>
      <c r="B515" s="141" t="s">
        <v>432</v>
      </c>
      <c r="C515" s="142"/>
      <c r="D515" s="128"/>
      <c r="E515" s="15">
        <v>600</v>
      </c>
      <c r="F515" s="15">
        <v>600</v>
      </c>
      <c r="G515" s="15">
        <v>600</v>
      </c>
      <c r="H515" s="15">
        <v>600</v>
      </c>
      <c r="I515" s="15">
        <v>600</v>
      </c>
      <c r="J515" s="19"/>
      <c r="K515" s="19"/>
      <c r="L515" s="19"/>
    </row>
    <row r="516" spans="1:12" s="14" customFormat="1" ht="18.75" customHeight="1">
      <c r="A516" s="109" t="s">
        <v>433</v>
      </c>
      <c r="B516" s="25" t="s">
        <v>434</v>
      </c>
      <c r="C516" s="29"/>
      <c r="D516" s="128"/>
      <c r="E516" s="15">
        <v>600</v>
      </c>
      <c r="F516" s="15">
        <v>600</v>
      </c>
      <c r="G516" s="15">
        <v>600</v>
      </c>
      <c r="H516" s="15">
        <v>600</v>
      </c>
      <c r="I516" s="15">
        <v>600</v>
      </c>
      <c r="J516" s="19"/>
      <c r="K516" s="19"/>
      <c r="L516" s="19"/>
    </row>
    <row r="517" spans="1:12" s="14" customFormat="1" ht="18.75" customHeight="1">
      <c r="A517" s="109" t="s">
        <v>435</v>
      </c>
      <c r="B517" s="141" t="s">
        <v>436</v>
      </c>
      <c r="C517" s="142"/>
      <c r="D517" s="128"/>
      <c r="E517" s="15">
        <v>250</v>
      </c>
      <c r="F517" s="15">
        <v>250</v>
      </c>
      <c r="G517" s="15">
        <v>250</v>
      </c>
      <c r="H517" s="15">
        <v>250</v>
      </c>
      <c r="I517" s="15">
        <v>250</v>
      </c>
      <c r="J517" s="19"/>
      <c r="K517" s="19"/>
      <c r="L517" s="19"/>
    </row>
    <row r="518" spans="1:12" s="14" customFormat="1" ht="18.75" customHeight="1">
      <c r="A518" s="109" t="s">
        <v>437</v>
      </c>
      <c r="B518" s="141" t="s">
        <v>18</v>
      </c>
      <c r="C518" s="142"/>
      <c r="D518" s="128"/>
      <c r="E518" s="15">
        <v>500</v>
      </c>
      <c r="F518" s="15">
        <v>500</v>
      </c>
      <c r="G518" s="15">
        <v>500</v>
      </c>
      <c r="H518" s="15">
        <v>500</v>
      </c>
      <c r="I518" s="15">
        <v>500</v>
      </c>
      <c r="J518" s="19"/>
      <c r="K518" s="19"/>
      <c r="L518" s="19"/>
    </row>
    <row r="519" spans="1:12" s="14" customFormat="1" ht="18.75" customHeight="1">
      <c r="A519" s="109" t="s">
        <v>438</v>
      </c>
      <c r="B519" s="25" t="s">
        <v>439</v>
      </c>
      <c r="C519" s="29"/>
      <c r="D519" s="128"/>
      <c r="E519" s="15">
        <v>300</v>
      </c>
      <c r="F519" s="15">
        <v>300</v>
      </c>
      <c r="G519" s="15">
        <v>300</v>
      </c>
      <c r="H519" s="15">
        <v>300</v>
      </c>
      <c r="I519" s="15">
        <v>300</v>
      </c>
      <c r="J519" s="19"/>
      <c r="K519" s="19"/>
      <c r="L519" s="19"/>
    </row>
    <row r="520" spans="1:12" s="14" customFormat="1" ht="18.75" customHeight="1">
      <c r="A520" s="109" t="s">
        <v>440</v>
      </c>
      <c r="B520" s="141" t="s">
        <v>441</v>
      </c>
      <c r="C520" s="142"/>
      <c r="D520" s="128"/>
      <c r="E520" s="15">
        <v>450</v>
      </c>
      <c r="F520" s="15">
        <v>450</v>
      </c>
      <c r="G520" s="15">
        <v>450</v>
      </c>
      <c r="H520" s="15">
        <v>450</v>
      </c>
      <c r="I520" s="15">
        <v>450</v>
      </c>
      <c r="J520" s="19"/>
      <c r="K520" s="19"/>
      <c r="L520" s="19"/>
    </row>
    <row r="521" spans="1:12" s="14" customFormat="1" ht="18.75" customHeight="1">
      <c r="A521" s="109" t="s">
        <v>442</v>
      </c>
      <c r="B521" s="141" t="s">
        <v>443</v>
      </c>
      <c r="C521" s="142"/>
      <c r="D521" s="128"/>
      <c r="E521" s="15">
        <v>600</v>
      </c>
      <c r="F521" s="15">
        <v>600</v>
      </c>
      <c r="G521" s="15">
        <v>600</v>
      </c>
      <c r="H521" s="15">
        <v>600</v>
      </c>
      <c r="I521" s="15">
        <v>600</v>
      </c>
      <c r="J521" s="19"/>
      <c r="K521" s="19"/>
      <c r="L521" s="19"/>
    </row>
    <row r="522" spans="1:12" s="14" customFormat="1" ht="18.75" customHeight="1">
      <c r="A522" s="109" t="s">
        <v>444</v>
      </c>
      <c r="B522" s="141" t="s">
        <v>445</v>
      </c>
      <c r="C522" s="142"/>
      <c r="D522" s="128"/>
      <c r="E522" s="15">
        <v>600</v>
      </c>
      <c r="F522" s="15">
        <v>600</v>
      </c>
      <c r="G522" s="15">
        <v>600</v>
      </c>
      <c r="H522" s="15">
        <v>600</v>
      </c>
      <c r="I522" s="15">
        <v>600</v>
      </c>
      <c r="J522" s="19"/>
      <c r="K522" s="19"/>
      <c r="L522" s="19"/>
    </row>
    <row r="523" spans="1:12" s="14" customFormat="1" ht="18.75" customHeight="1">
      <c r="A523" s="109" t="s">
        <v>446</v>
      </c>
      <c r="B523" s="141" t="s">
        <v>447</v>
      </c>
      <c r="C523" s="142"/>
      <c r="D523" s="128"/>
      <c r="E523" s="15">
        <v>600</v>
      </c>
      <c r="F523" s="15">
        <v>600</v>
      </c>
      <c r="G523" s="15">
        <v>600</v>
      </c>
      <c r="H523" s="15">
        <v>600</v>
      </c>
      <c r="I523" s="15">
        <v>600</v>
      </c>
      <c r="J523" s="19"/>
      <c r="K523" s="19"/>
      <c r="L523" s="19"/>
    </row>
    <row r="524" spans="1:12" s="14" customFormat="1" ht="18.75" customHeight="1">
      <c r="A524" s="109" t="s">
        <v>448</v>
      </c>
      <c r="B524" s="141" t="s">
        <v>449</v>
      </c>
      <c r="C524" s="167"/>
      <c r="D524" s="128"/>
      <c r="E524" s="15">
        <v>600</v>
      </c>
      <c r="F524" s="15">
        <v>600</v>
      </c>
      <c r="G524" s="15">
        <v>600</v>
      </c>
      <c r="H524" s="15">
        <v>600</v>
      </c>
      <c r="I524" s="15">
        <v>600</v>
      </c>
      <c r="J524" s="19"/>
      <c r="K524" s="19"/>
      <c r="L524" s="19"/>
    </row>
    <row r="525" spans="1:12" s="14" customFormat="1" ht="18.75" customHeight="1">
      <c r="A525" s="109" t="s">
        <v>450</v>
      </c>
      <c r="B525" s="141" t="s">
        <v>451</v>
      </c>
      <c r="C525" s="167"/>
      <c r="D525" s="128"/>
      <c r="E525" s="15">
        <v>600</v>
      </c>
      <c r="F525" s="15">
        <v>600</v>
      </c>
      <c r="G525" s="15">
        <v>600</v>
      </c>
      <c r="H525" s="15">
        <v>600</v>
      </c>
      <c r="I525" s="15">
        <v>600</v>
      </c>
    </row>
    <row r="526" spans="1:12" s="14" customFormat="1" ht="18.75" customHeight="1">
      <c r="A526" s="109" t="s">
        <v>452</v>
      </c>
      <c r="B526" s="141" t="s">
        <v>453</v>
      </c>
      <c r="C526" s="167"/>
      <c r="D526" s="128"/>
      <c r="E526" s="15">
        <v>1200</v>
      </c>
      <c r="F526" s="15">
        <v>1200</v>
      </c>
      <c r="G526" s="15">
        <v>1200</v>
      </c>
      <c r="H526" s="15">
        <v>1200</v>
      </c>
      <c r="I526" s="15">
        <v>1200</v>
      </c>
    </row>
    <row r="527" spans="1:12" s="14" customFormat="1" ht="18.75" customHeight="1">
      <c r="A527" s="109" t="s">
        <v>454</v>
      </c>
      <c r="B527" s="141" t="s">
        <v>455</v>
      </c>
      <c r="C527" s="167"/>
      <c r="D527" s="128"/>
      <c r="E527" s="15">
        <v>1900</v>
      </c>
      <c r="F527" s="15">
        <v>1900</v>
      </c>
      <c r="G527" s="15">
        <v>1900</v>
      </c>
      <c r="H527" s="15">
        <v>1900</v>
      </c>
      <c r="I527" s="15">
        <v>1900</v>
      </c>
    </row>
    <row r="528" spans="1:12" s="14" customFormat="1" ht="18.75" customHeight="1">
      <c r="A528" s="109" t="s">
        <v>456</v>
      </c>
      <c r="B528" s="141" t="s">
        <v>457</v>
      </c>
      <c r="C528" s="167"/>
      <c r="D528" s="128"/>
      <c r="E528" s="15">
        <v>1700</v>
      </c>
      <c r="F528" s="15">
        <v>1700</v>
      </c>
      <c r="G528" s="15">
        <v>1700</v>
      </c>
      <c r="H528" s="15">
        <v>1700</v>
      </c>
      <c r="I528" s="15">
        <v>1700</v>
      </c>
    </row>
    <row r="529" spans="1:12" s="14" customFormat="1" ht="18.75" customHeight="1">
      <c r="A529" s="109" t="s">
        <v>458</v>
      </c>
      <c r="B529" s="25" t="s">
        <v>459</v>
      </c>
      <c r="C529" s="32"/>
      <c r="D529" s="128"/>
      <c r="E529" s="15">
        <v>850</v>
      </c>
      <c r="F529" s="15">
        <v>850</v>
      </c>
      <c r="G529" s="15">
        <v>850</v>
      </c>
      <c r="H529" s="15">
        <v>850</v>
      </c>
      <c r="I529" s="15">
        <v>850</v>
      </c>
    </row>
    <row r="530" spans="1:12" s="14" customFormat="1" ht="18.75" customHeight="1">
      <c r="A530" s="109" t="s">
        <v>460</v>
      </c>
      <c r="B530" s="25" t="s">
        <v>461</v>
      </c>
      <c r="C530" s="32"/>
      <c r="D530" s="128"/>
      <c r="E530" s="15">
        <v>1000</v>
      </c>
      <c r="F530" s="15">
        <v>1000</v>
      </c>
      <c r="G530" s="15">
        <v>1000</v>
      </c>
      <c r="H530" s="15">
        <v>1000</v>
      </c>
      <c r="I530" s="15">
        <v>1000</v>
      </c>
    </row>
    <row r="531" spans="1:12" s="14" customFormat="1" ht="18.75" customHeight="1">
      <c r="A531" s="109" t="s">
        <v>462</v>
      </c>
      <c r="B531" s="25" t="s">
        <v>287</v>
      </c>
      <c r="C531" s="32"/>
      <c r="D531" s="128"/>
      <c r="E531" s="15" t="e">
        <f t="shared" ref="E531:H531" si="4">(#REF!*10/100)+#REF!</f>
        <v>#REF!</v>
      </c>
      <c r="F531" s="15" t="e">
        <f t="shared" si="4"/>
        <v>#REF!</v>
      </c>
      <c r="G531" s="15" t="e">
        <f t="shared" si="4"/>
        <v>#REF!</v>
      </c>
      <c r="H531" s="15" t="e">
        <f t="shared" si="4"/>
        <v>#REF!</v>
      </c>
      <c r="I531" s="15">
        <f t="shared" ref="I531" si="5">(D532*10/100)+D532</f>
        <v>0</v>
      </c>
    </row>
    <row r="532" spans="1:12" s="14" customFormat="1" ht="18.75" customHeight="1">
      <c r="A532" s="109" t="s">
        <v>463</v>
      </c>
      <c r="B532" s="25" t="s">
        <v>464</v>
      </c>
      <c r="C532" s="29"/>
      <c r="D532" s="128"/>
      <c r="E532" s="15">
        <v>1900</v>
      </c>
      <c r="F532" s="15">
        <v>1900</v>
      </c>
      <c r="G532" s="15">
        <v>1900</v>
      </c>
      <c r="H532" s="15">
        <v>1900</v>
      </c>
      <c r="I532" s="15">
        <v>1900</v>
      </c>
    </row>
    <row r="533" spans="1:12" s="14" customFormat="1" ht="18.75" customHeight="1">
      <c r="A533" s="109" t="s">
        <v>465</v>
      </c>
      <c r="B533" s="25" t="s">
        <v>466</v>
      </c>
      <c r="C533" s="29"/>
      <c r="D533" s="128"/>
      <c r="E533" s="15">
        <v>600</v>
      </c>
      <c r="F533" s="15">
        <v>600</v>
      </c>
      <c r="G533" s="15">
        <v>600</v>
      </c>
      <c r="H533" s="15">
        <v>600</v>
      </c>
      <c r="I533" s="15">
        <v>600</v>
      </c>
    </row>
    <row r="534" spans="1:12" s="14" customFormat="1" ht="18.75" customHeight="1">
      <c r="A534" s="109" t="s">
        <v>467</v>
      </c>
      <c r="B534" s="25" t="s">
        <v>468</v>
      </c>
      <c r="C534" s="32"/>
      <c r="D534" s="128"/>
      <c r="E534" s="15"/>
      <c r="F534" s="15"/>
      <c r="G534" s="15"/>
      <c r="H534" s="15"/>
      <c r="I534" s="15"/>
    </row>
    <row r="535" spans="1:12" s="14" customFormat="1" ht="18.75" customHeight="1">
      <c r="A535" s="168" t="s">
        <v>469</v>
      </c>
      <c r="B535" s="169" t="s">
        <v>470</v>
      </c>
      <c r="C535" s="170"/>
      <c r="D535" s="128"/>
      <c r="E535" s="15">
        <v>600</v>
      </c>
      <c r="F535" s="15">
        <v>600</v>
      </c>
      <c r="G535" s="15">
        <v>600</v>
      </c>
      <c r="H535" s="15">
        <v>600</v>
      </c>
      <c r="I535" s="15">
        <v>600</v>
      </c>
    </row>
    <row r="536" spans="1:12" s="14" customFormat="1" ht="18.75" customHeight="1">
      <c r="A536" s="171" t="s">
        <v>471</v>
      </c>
      <c r="B536" s="172" t="s">
        <v>472</v>
      </c>
      <c r="C536" s="173"/>
      <c r="D536" s="128"/>
      <c r="E536" s="15">
        <v>1900</v>
      </c>
      <c r="F536" s="15">
        <v>1900</v>
      </c>
      <c r="G536" s="15">
        <v>1900</v>
      </c>
      <c r="H536" s="15">
        <v>1900</v>
      </c>
      <c r="I536" s="15">
        <v>1900</v>
      </c>
      <c r="J536" s="19"/>
      <c r="K536" s="19"/>
      <c r="L536" s="19"/>
    </row>
    <row r="537" spans="1:12" s="14" customFormat="1" ht="18.75" customHeight="1">
      <c r="A537" s="171" t="s">
        <v>473</v>
      </c>
      <c r="B537" s="174" t="s">
        <v>474</v>
      </c>
      <c r="C537" s="173"/>
      <c r="D537" s="128"/>
      <c r="E537" s="15">
        <v>1900</v>
      </c>
      <c r="F537" s="15">
        <v>1900</v>
      </c>
      <c r="G537" s="15">
        <v>1900</v>
      </c>
      <c r="H537" s="15">
        <v>1900</v>
      </c>
      <c r="I537" s="15">
        <v>1900</v>
      </c>
      <c r="J537" s="19"/>
      <c r="K537" s="19"/>
      <c r="L537" s="19"/>
    </row>
    <row r="538" spans="1:12" s="14" customFormat="1" ht="18.75" customHeight="1">
      <c r="A538" s="171" t="s">
        <v>475</v>
      </c>
      <c r="B538" s="172" t="s">
        <v>476</v>
      </c>
      <c r="C538" s="173"/>
      <c r="D538" s="128"/>
      <c r="E538" s="15">
        <v>1200</v>
      </c>
      <c r="F538" s="15">
        <v>1200</v>
      </c>
      <c r="G538" s="15">
        <v>1200</v>
      </c>
      <c r="H538" s="15">
        <v>1200</v>
      </c>
      <c r="I538" s="15">
        <v>1200</v>
      </c>
      <c r="J538" s="19"/>
      <c r="K538" s="19"/>
      <c r="L538" s="19"/>
    </row>
    <row r="539" spans="1:12" s="14" customFormat="1" ht="18.75" customHeight="1">
      <c r="A539" s="109" t="s">
        <v>477</v>
      </c>
      <c r="B539" s="141" t="s">
        <v>478</v>
      </c>
      <c r="C539" s="142"/>
      <c r="D539" s="128"/>
      <c r="E539" s="15">
        <v>600</v>
      </c>
      <c r="F539" s="15">
        <v>600</v>
      </c>
      <c r="G539" s="15">
        <v>600</v>
      </c>
      <c r="H539" s="15">
        <v>600</v>
      </c>
      <c r="I539" s="15">
        <v>600</v>
      </c>
      <c r="J539" s="19"/>
      <c r="K539" s="19"/>
      <c r="L539" s="19"/>
    </row>
    <row r="540" spans="1:12" s="14" customFormat="1" ht="18.75" customHeight="1">
      <c r="A540" s="109" t="s">
        <v>479</v>
      </c>
      <c r="B540" s="141" t="s">
        <v>480</v>
      </c>
      <c r="C540" s="142"/>
      <c r="D540" s="128"/>
      <c r="E540" s="15">
        <v>450</v>
      </c>
      <c r="F540" s="15">
        <v>450</v>
      </c>
      <c r="G540" s="15">
        <v>450</v>
      </c>
      <c r="H540" s="15">
        <v>450</v>
      </c>
      <c r="I540" s="15">
        <v>450</v>
      </c>
      <c r="J540" s="19"/>
      <c r="K540" s="19"/>
      <c r="L540" s="19"/>
    </row>
    <row r="541" spans="1:12" s="14" customFormat="1" ht="18.75" customHeight="1">
      <c r="A541" s="109" t="s">
        <v>481</v>
      </c>
      <c r="B541" s="175" t="s">
        <v>482</v>
      </c>
      <c r="C541" s="176"/>
      <c r="D541" s="128"/>
      <c r="E541" s="18">
        <v>0</v>
      </c>
      <c r="I541" s="15"/>
      <c r="J541" s="19"/>
      <c r="K541" s="19"/>
      <c r="L541" s="19"/>
    </row>
    <row r="542" spans="1:12" s="14" customFormat="1" ht="18.75" customHeight="1">
      <c r="A542" s="311" t="s">
        <v>483</v>
      </c>
      <c r="B542" s="311"/>
      <c r="C542" s="311"/>
      <c r="D542" s="311"/>
      <c r="E542" s="18">
        <v>0</v>
      </c>
      <c r="I542" s="15"/>
      <c r="J542" s="19"/>
      <c r="K542" s="19"/>
      <c r="L542" s="19"/>
    </row>
    <row r="543" spans="1:12" s="14" customFormat="1" ht="18.75" customHeight="1">
      <c r="A543" s="177" t="s">
        <v>484</v>
      </c>
      <c r="B543" s="169" t="s">
        <v>485</v>
      </c>
      <c r="C543" s="170"/>
      <c r="D543" s="31"/>
      <c r="E543" s="15">
        <v>300</v>
      </c>
      <c r="F543" s="15">
        <v>300</v>
      </c>
      <c r="G543" s="15">
        <v>300</v>
      </c>
      <c r="H543" s="15">
        <v>300</v>
      </c>
      <c r="I543" s="15">
        <v>300</v>
      </c>
      <c r="J543" s="19"/>
      <c r="K543" s="19"/>
      <c r="L543" s="19"/>
    </row>
    <row r="544" spans="1:12" s="14" customFormat="1" ht="18.75" customHeight="1">
      <c r="A544" s="171" t="s">
        <v>486</v>
      </c>
      <c r="B544" s="172" t="s">
        <v>487</v>
      </c>
      <c r="C544" s="173"/>
      <c r="D544" s="128"/>
      <c r="E544" s="15">
        <v>300</v>
      </c>
      <c r="F544" s="15">
        <v>300</v>
      </c>
      <c r="G544" s="15">
        <v>300</v>
      </c>
      <c r="H544" s="15">
        <v>300</v>
      </c>
      <c r="I544" s="15">
        <v>300</v>
      </c>
      <c r="J544" s="19"/>
      <c r="K544" s="19"/>
      <c r="L544" s="19"/>
    </row>
    <row r="545" spans="1:12" s="14" customFormat="1" ht="18.75" customHeight="1">
      <c r="A545" s="171" t="s">
        <v>488</v>
      </c>
      <c r="B545" s="172" t="s">
        <v>489</v>
      </c>
      <c r="C545" s="173"/>
      <c r="D545" s="128"/>
      <c r="E545" s="15">
        <v>300</v>
      </c>
      <c r="F545" s="15">
        <v>300</v>
      </c>
      <c r="G545" s="15">
        <v>300</v>
      </c>
      <c r="H545" s="15">
        <v>300</v>
      </c>
      <c r="I545" s="15">
        <v>300</v>
      </c>
      <c r="J545" s="19"/>
      <c r="K545" s="19"/>
      <c r="L545" s="19"/>
    </row>
    <row r="546" spans="1:12" s="14" customFormat="1" ht="18.75" customHeight="1">
      <c r="A546" s="158" t="s">
        <v>490</v>
      </c>
      <c r="B546" s="141" t="s">
        <v>491</v>
      </c>
      <c r="C546" s="142"/>
      <c r="D546" s="128"/>
      <c r="E546" s="15">
        <v>450</v>
      </c>
      <c r="F546" s="15">
        <v>450</v>
      </c>
      <c r="G546" s="15">
        <v>450</v>
      </c>
      <c r="H546" s="15">
        <v>450</v>
      </c>
      <c r="I546" s="15">
        <v>450</v>
      </c>
      <c r="J546" s="19"/>
      <c r="K546" s="19"/>
      <c r="L546" s="19"/>
    </row>
    <row r="547" spans="1:12" s="14" customFormat="1" ht="18.75" customHeight="1">
      <c r="A547" s="158" t="s">
        <v>492</v>
      </c>
      <c r="B547" s="141" t="s">
        <v>493</v>
      </c>
      <c r="C547" s="142"/>
      <c r="D547" s="128"/>
      <c r="E547" s="15">
        <v>450</v>
      </c>
      <c r="F547" s="15">
        <v>450</v>
      </c>
      <c r="G547" s="15">
        <v>450</v>
      </c>
      <c r="H547" s="15">
        <v>450</v>
      </c>
      <c r="I547" s="15">
        <v>450</v>
      </c>
      <c r="J547" s="19"/>
      <c r="K547" s="19"/>
      <c r="L547" s="19"/>
    </row>
    <row r="548" spans="1:12" s="14" customFormat="1" ht="18.75" customHeight="1">
      <c r="A548" s="158" t="s">
        <v>494</v>
      </c>
      <c r="B548" s="141" t="s">
        <v>495</v>
      </c>
      <c r="C548" s="142"/>
      <c r="D548" s="128"/>
      <c r="E548" s="15">
        <v>450</v>
      </c>
      <c r="F548" s="15">
        <v>450</v>
      </c>
      <c r="G548" s="15">
        <v>450</v>
      </c>
      <c r="H548" s="15">
        <v>450</v>
      </c>
      <c r="I548" s="15">
        <v>450</v>
      </c>
      <c r="J548" s="19"/>
      <c r="K548" s="19"/>
      <c r="L548" s="19"/>
    </row>
    <row r="549" spans="1:12" s="14" customFormat="1" ht="18.75" customHeight="1">
      <c r="A549" s="158" t="s">
        <v>496</v>
      </c>
      <c r="B549" s="141" t="s">
        <v>497</v>
      </c>
      <c r="C549" s="142"/>
      <c r="D549" s="128"/>
      <c r="E549" s="15">
        <v>400</v>
      </c>
      <c r="F549" s="15">
        <v>400</v>
      </c>
      <c r="G549" s="15">
        <v>400</v>
      </c>
      <c r="H549" s="15">
        <v>400</v>
      </c>
      <c r="I549" s="15">
        <v>400</v>
      </c>
      <c r="J549" s="19"/>
      <c r="K549" s="19"/>
      <c r="L549" s="19"/>
    </row>
    <row r="550" spans="1:12" s="14" customFormat="1" ht="18.75" customHeight="1">
      <c r="A550" s="158" t="s">
        <v>498</v>
      </c>
      <c r="B550" s="141" t="s">
        <v>499</v>
      </c>
      <c r="C550" s="142"/>
      <c r="D550" s="128"/>
      <c r="E550" s="15">
        <v>500</v>
      </c>
      <c r="F550" s="15">
        <v>500</v>
      </c>
      <c r="G550" s="15">
        <v>500</v>
      </c>
      <c r="H550" s="15">
        <v>500</v>
      </c>
      <c r="I550" s="15">
        <v>500</v>
      </c>
      <c r="J550" s="19"/>
      <c r="K550" s="19"/>
      <c r="L550" s="19"/>
    </row>
    <row r="551" spans="1:12" s="14" customFormat="1" ht="18.75" customHeight="1">
      <c r="A551" s="158" t="s">
        <v>500</v>
      </c>
      <c r="B551" s="141" t="s">
        <v>501</v>
      </c>
      <c r="C551" s="142"/>
      <c r="D551" s="128"/>
      <c r="E551" s="15">
        <v>70</v>
      </c>
      <c r="F551" s="15">
        <v>70</v>
      </c>
      <c r="G551" s="15">
        <v>70</v>
      </c>
      <c r="H551" s="15">
        <v>70</v>
      </c>
      <c r="I551" s="15">
        <v>70</v>
      </c>
      <c r="J551" s="19"/>
      <c r="K551" s="19"/>
      <c r="L551" s="19"/>
    </row>
    <row r="552" spans="1:12" s="14" customFormat="1" ht="18.75" customHeight="1">
      <c r="A552" s="158" t="s">
        <v>502</v>
      </c>
      <c r="B552" s="141" t="s">
        <v>503</v>
      </c>
      <c r="C552" s="142"/>
      <c r="D552" s="128"/>
      <c r="E552" s="18">
        <v>0</v>
      </c>
      <c r="F552" s="19"/>
      <c r="G552" s="19"/>
      <c r="H552" s="19"/>
      <c r="I552" s="15"/>
      <c r="J552" s="19"/>
      <c r="K552" s="19"/>
      <c r="L552" s="19"/>
    </row>
    <row r="553" spans="1:12" s="14" customFormat="1" ht="18.75" customHeight="1">
      <c r="A553" s="311" t="s">
        <v>504</v>
      </c>
      <c r="B553" s="311"/>
      <c r="C553" s="311"/>
      <c r="D553" s="311"/>
      <c r="E553" s="15">
        <v>200</v>
      </c>
      <c r="F553" s="15">
        <v>200</v>
      </c>
      <c r="G553" s="15">
        <v>200</v>
      </c>
      <c r="H553" s="15">
        <v>200</v>
      </c>
      <c r="I553" s="15">
        <v>200</v>
      </c>
      <c r="J553" s="19"/>
      <c r="K553" s="19"/>
      <c r="L553" s="19"/>
    </row>
    <row r="554" spans="1:12" s="14" customFormat="1" ht="18.75" customHeight="1">
      <c r="A554" s="109" t="s">
        <v>505</v>
      </c>
      <c r="B554" s="141" t="s">
        <v>506</v>
      </c>
      <c r="C554" s="142"/>
      <c r="D554" s="128"/>
      <c r="E554" s="15">
        <v>150</v>
      </c>
      <c r="F554" s="15">
        <v>150</v>
      </c>
      <c r="G554" s="15">
        <v>150</v>
      </c>
      <c r="H554" s="15">
        <v>150</v>
      </c>
      <c r="I554" s="15">
        <v>150</v>
      </c>
      <c r="J554" s="19"/>
      <c r="K554" s="19"/>
      <c r="L554" s="19"/>
    </row>
    <row r="555" spans="1:12" s="14" customFormat="1" ht="18.75" customHeight="1">
      <c r="A555" s="109" t="s">
        <v>507</v>
      </c>
      <c r="B555" s="141" t="s">
        <v>508</v>
      </c>
      <c r="C555" s="142"/>
      <c r="D555" s="128"/>
      <c r="E555" s="15">
        <v>250</v>
      </c>
      <c r="F555" s="15">
        <v>250</v>
      </c>
      <c r="G555" s="15">
        <v>250</v>
      </c>
      <c r="H555" s="15">
        <v>250</v>
      </c>
      <c r="I555" s="15">
        <v>250</v>
      </c>
      <c r="J555" s="19"/>
      <c r="K555" s="19"/>
      <c r="L555" s="19"/>
    </row>
    <row r="556" spans="1:12" s="14" customFormat="1" ht="18.75" customHeight="1">
      <c r="A556" s="109" t="s">
        <v>509</v>
      </c>
      <c r="B556" s="141" t="s">
        <v>510</v>
      </c>
      <c r="C556" s="142"/>
      <c r="D556" s="128"/>
      <c r="E556" s="15">
        <v>160</v>
      </c>
      <c r="F556" s="15">
        <v>160</v>
      </c>
      <c r="G556" s="15">
        <v>160</v>
      </c>
      <c r="H556" s="15">
        <v>160</v>
      </c>
      <c r="I556" s="15">
        <v>160</v>
      </c>
      <c r="J556" s="19"/>
      <c r="K556" s="19"/>
      <c r="L556" s="19"/>
    </row>
    <row r="557" spans="1:12" s="14" customFormat="1" ht="18.75" customHeight="1">
      <c r="A557" s="109" t="s">
        <v>511</v>
      </c>
      <c r="B557" s="141" t="s">
        <v>512</v>
      </c>
      <c r="C557" s="142"/>
      <c r="D557" s="128"/>
      <c r="E557" s="15">
        <v>200</v>
      </c>
      <c r="F557" s="15">
        <v>200</v>
      </c>
      <c r="G557" s="15">
        <v>200</v>
      </c>
      <c r="H557" s="15">
        <v>200</v>
      </c>
      <c r="I557" s="15">
        <v>200</v>
      </c>
      <c r="J557" s="19"/>
      <c r="K557" s="19"/>
      <c r="L557" s="19"/>
    </row>
    <row r="558" spans="1:12" s="14" customFormat="1" ht="18.75" customHeight="1">
      <c r="A558" s="109" t="s">
        <v>513</v>
      </c>
      <c r="B558" s="141" t="s">
        <v>514</v>
      </c>
      <c r="C558" s="142"/>
      <c r="D558" s="128"/>
      <c r="E558" s="15">
        <v>150</v>
      </c>
      <c r="F558" s="15">
        <v>150</v>
      </c>
      <c r="G558" s="15">
        <v>150</v>
      </c>
      <c r="H558" s="15">
        <v>150</v>
      </c>
      <c r="I558" s="15">
        <v>150</v>
      </c>
      <c r="J558" s="19"/>
      <c r="K558" s="19"/>
      <c r="L558" s="19"/>
    </row>
    <row r="559" spans="1:12" s="14" customFormat="1" ht="18.75" customHeight="1">
      <c r="A559" s="109" t="s">
        <v>515</v>
      </c>
      <c r="B559" s="141" t="s">
        <v>330</v>
      </c>
      <c r="C559" s="142"/>
      <c r="D559" s="128"/>
      <c r="E559" s="15" t="e">
        <f t="shared" ref="E559:H559" si="6">(#REF!*10/100)+#REF!</f>
        <v>#REF!</v>
      </c>
      <c r="F559" s="15" t="e">
        <f t="shared" si="6"/>
        <v>#REF!</v>
      </c>
      <c r="G559" s="15" t="e">
        <f t="shared" si="6"/>
        <v>#REF!</v>
      </c>
      <c r="H559" s="15" t="e">
        <f t="shared" si="6"/>
        <v>#REF!</v>
      </c>
      <c r="I559" s="15">
        <f t="shared" ref="I559" si="7">(D560*10/100)+D560</f>
        <v>0</v>
      </c>
      <c r="J559" s="19"/>
      <c r="K559" s="19"/>
      <c r="L559" s="19"/>
    </row>
    <row r="560" spans="1:12" s="14" customFormat="1" ht="18.75" customHeight="1">
      <c r="A560" s="109" t="s">
        <v>516</v>
      </c>
      <c r="B560" s="141" t="s">
        <v>169</v>
      </c>
      <c r="C560" s="142"/>
      <c r="D560" s="128"/>
      <c r="E560" s="18">
        <v>0</v>
      </c>
      <c r="F560" s="19"/>
      <c r="G560" s="19"/>
      <c r="H560" s="19"/>
      <c r="I560" s="15"/>
      <c r="J560" s="19"/>
      <c r="K560" s="19"/>
      <c r="L560" s="19"/>
    </row>
    <row r="561" spans="1:12" s="14" customFormat="1" ht="18.75" customHeight="1">
      <c r="A561" s="311" t="s">
        <v>517</v>
      </c>
      <c r="B561" s="311"/>
      <c r="C561" s="311"/>
      <c r="D561" s="311"/>
      <c r="E561" s="15">
        <v>100</v>
      </c>
      <c r="F561" s="15">
        <v>100</v>
      </c>
      <c r="G561" s="15">
        <v>100</v>
      </c>
      <c r="H561" s="15">
        <v>100</v>
      </c>
      <c r="I561" s="15">
        <v>100</v>
      </c>
      <c r="J561" s="19"/>
      <c r="K561" s="19"/>
      <c r="L561" s="19"/>
    </row>
    <row r="562" spans="1:12" s="14" customFormat="1" ht="18.75" customHeight="1">
      <c r="A562" s="160" t="s">
        <v>518</v>
      </c>
      <c r="B562" s="141" t="s">
        <v>519</v>
      </c>
      <c r="C562" s="178"/>
      <c r="D562" s="128"/>
      <c r="E562" s="15">
        <v>160</v>
      </c>
      <c r="F562" s="15">
        <v>160</v>
      </c>
      <c r="G562" s="15">
        <v>160</v>
      </c>
      <c r="H562" s="15">
        <v>160</v>
      </c>
      <c r="I562" s="15">
        <v>160</v>
      </c>
      <c r="J562" s="19"/>
      <c r="K562" s="19"/>
      <c r="L562" s="19"/>
    </row>
    <row r="563" spans="1:12" s="14" customFormat="1" ht="18.75" customHeight="1">
      <c r="A563" s="160" t="s">
        <v>520</v>
      </c>
      <c r="B563" s="141" t="s">
        <v>521</v>
      </c>
      <c r="C563" s="178"/>
      <c r="D563" s="128"/>
      <c r="E563" s="15">
        <v>120</v>
      </c>
      <c r="F563" s="15">
        <v>120</v>
      </c>
      <c r="G563" s="15">
        <v>120</v>
      </c>
      <c r="H563" s="15">
        <v>120</v>
      </c>
      <c r="I563" s="15">
        <v>120</v>
      </c>
      <c r="J563" s="19"/>
      <c r="K563" s="19"/>
      <c r="L563" s="19"/>
    </row>
    <row r="564" spans="1:12" s="14" customFormat="1" ht="18.75" customHeight="1">
      <c r="A564" s="160" t="s">
        <v>522</v>
      </c>
      <c r="B564" s="141" t="s">
        <v>523</v>
      </c>
      <c r="C564" s="178"/>
      <c r="D564" s="128"/>
      <c r="E564" s="15">
        <v>120</v>
      </c>
      <c r="F564" s="15">
        <v>120</v>
      </c>
      <c r="G564" s="15">
        <v>120</v>
      </c>
      <c r="H564" s="15">
        <v>120</v>
      </c>
      <c r="I564" s="15">
        <v>120</v>
      </c>
      <c r="J564" s="19"/>
      <c r="K564" s="19"/>
      <c r="L564" s="19"/>
    </row>
    <row r="565" spans="1:12" s="14" customFormat="1" ht="18.75" customHeight="1">
      <c r="A565" s="160" t="s">
        <v>524</v>
      </c>
      <c r="B565" s="141" t="s">
        <v>525</v>
      </c>
      <c r="C565" s="178"/>
      <c r="D565" s="128"/>
      <c r="E565" s="15">
        <v>90</v>
      </c>
      <c r="F565" s="15">
        <v>90</v>
      </c>
      <c r="G565" s="15">
        <v>90</v>
      </c>
      <c r="H565" s="15">
        <v>90</v>
      </c>
      <c r="I565" s="15">
        <v>90</v>
      </c>
      <c r="J565" s="19"/>
      <c r="K565" s="19"/>
      <c r="L565" s="19"/>
    </row>
    <row r="566" spans="1:12" s="14" customFormat="1" ht="18.75" customHeight="1">
      <c r="A566" s="160" t="s">
        <v>526</v>
      </c>
      <c r="B566" s="141" t="s">
        <v>527</v>
      </c>
      <c r="C566" s="178"/>
      <c r="D566" s="128"/>
      <c r="E566" s="15">
        <v>90</v>
      </c>
      <c r="F566" s="15">
        <v>90</v>
      </c>
      <c r="G566" s="15">
        <v>90</v>
      </c>
      <c r="H566" s="15">
        <v>90</v>
      </c>
      <c r="I566" s="15">
        <v>90</v>
      </c>
      <c r="J566" s="19"/>
      <c r="K566" s="19"/>
      <c r="L566" s="19"/>
    </row>
    <row r="567" spans="1:12" s="14" customFormat="1" ht="18.75" customHeight="1">
      <c r="A567" s="160" t="s">
        <v>528</v>
      </c>
      <c r="B567" s="141" t="s">
        <v>529</v>
      </c>
      <c r="C567" s="178"/>
      <c r="D567" s="128"/>
      <c r="E567" s="18">
        <v>0</v>
      </c>
      <c r="F567" s="19"/>
      <c r="G567" s="19"/>
      <c r="H567" s="19"/>
      <c r="I567" s="15"/>
      <c r="J567" s="19"/>
      <c r="K567" s="19"/>
      <c r="L567" s="19"/>
    </row>
    <row r="568" spans="1:12" s="14" customFormat="1" ht="18.75" customHeight="1">
      <c r="A568" s="131" t="s">
        <v>530</v>
      </c>
      <c r="B568" s="179"/>
      <c r="C568" s="180"/>
      <c r="D568" s="16"/>
      <c r="E568" s="15">
        <v>750</v>
      </c>
      <c r="F568" s="15">
        <v>750</v>
      </c>
      <c r="G568" s="15">
        <v>750</v>
      </c>
      <c r="H568" s="15">
        <v>750</v>
      </c>
      <c r="I568" s="15">
        <v>750</v>
      </c>
      <c r="J568" s="19"/>
      <c r="K568" s="19"/>
      <c r="L568" s="19"/>
    </row>
    <row r="569" spans="1:12" s="14" customFormat="1" ht="18.75" customHeight="1">
      <c r="A569" s="109" t="s">
        <v>531</v>
      </c>
      <c r="B569" s="141" t="s">
        <v>532</v>
      </c>
      <c r="C569" s="136"/>
      <c r="D569" s="148"/>
      <c r="E569" s="15">
        <v>1250</v>
      </c>
      <c r="F569" s="15">
        <v>1250</v>
      </c>
      <c r="G569" s="15">
        <v>1250</v>
      </c>
      <c r="H569" s="15">
        <v>1250</v>
      </c>
      <c r="I569" s="15">
        <v>1250</v>
      </c>
      <c r="J569" s="19"/>
      <c r="K569" s="19"/>
      <c r="L569" s="19"/>
    </row>
    <row r="570" spans="1:12" s="14" customFormat="1" ht="18.75" customHeight="1">
      <c r="A570" s="109" t="s">
        <v>533</v>
      </c>
      <c r="B570" s="141" t="s">
        <v>534</v>
      </c>
      <c r="C570" s="136"/>
      <c r="D570" s="128"/>
      <c r="E570" s="15">
        <v>400</v>
      </c>
      <c r="F570" s="15">
        <v>400</v>
      </c>
      <c r="G570" s="15">
        <v>400</v>
      </c>
      <c r="H570" s="15">
        <v>400</v>
      </c>
      <c r="I570" s="15">
        <v>400</v>
      </c>
      <c r="J570" s="19"/>
      <c r="K570" s="19"/>
      <c r="L570" s="19"/>
    </row>
    <row r="571" spans="1:12" s="14" customFormat="1" ht="18.75" customHeight="1">
      <c r="A571" s="109" t="s">
        <v>535</v>
      </c>
      <c r="B571" s="141" t="s">
        <v>536</v>
      </c>
      <c r="C571" s="136"/>
      <c r="D571" s="128"/>
      <c r="E571" s="15">
        <v>600</v>
      </c>
      <c r="F571" s="15">
        <v>600</v>
      </c>
      <c r="G571" s="15">
        <v>600</v>
      </c>
      <c r="H571" s="15">
        <v>600</v>
      </c>
      <c r="I571" s="15">
        <v>600</v>
      </c>
      <c r="J571" s="19"/>
      <c r="K571" s="19"/>
      <c r="L571" s="19"/>
    </row>
    <row r="572" spans="1:12" s="14" customFormat="1" ht="18.75" customHeight="1">
      <c r="A572" s="109" t="s">
        <v>537</v>
      </c>
      <c r="B572" s="141" t="s">
        <v>538</v>
      </c>
      <c r="C572" s="136"/>
      <c r="D572" s="128"/>
      <c r="E572" s="15"/>
      <c r="F572" s="15"/>
      <c r="G572" s="15"/>
      <c r="H572" s="15"/>
      <c r="I572" s="15"/>
      <c r="J572" s="19"/>
      <c r="K572" s="19"/>
      <c r="L572" s="19"/>
    </row>
    <row r="573" spans="1:12" s="14" customFormat="1" ht="18.75" customHeight="1">
      <c r="A573" s="374" t="s">
        <v>539</v>
      </c>
      <c r="B573" s="331"/>
      <c r="C573" s="136"/>
      <c r="D573" s="128"/>
      <c r="E573" s="15">
        <v>1300</v>
      </c>
      <c r="F573" s="15">
        <v>1300</v>
      </c>
      <c r="G573" s="15">
        <v>1300</v>
      </c>
      <c r="H573" s="15">
        <v>1300</v>
      </c>
      <c r="I573" s="15">
        <v>1300</v>
      </c>
      <c r="J573" s="19"/>
      <c r="K573" s="19"/>
      <c r="L573" s="19"/>
    </row>
    <row r="574" spans="1:12" s="14" customFormat="1" ht="18.75" customHeight="1">
      <c r="A574" s="109" t="s">
        <v>540</v>
      </c>
      <c r="B574" s="141" t="s">
        <v>541</v>
      </c>
      <c r="C574" s="136"/>
      <c r="D574" s="128"/>
      <c r="E574" s="15">
        <v>1900</v>
      </c>
      <c r="F574" s="15">
        <v>1900</v>
      </c>
      <c r="G574" s="15">
        <v>1900</v>
      </c>
      <c r="H574" s="15">
        <v>1900</v>
      </c>
      <c r="I574" s="15">
        <v>1900</v>
      </c>
      <c r="J574" s="19"/>
      <c r="K574" s="19"/>
      <c r="L574" s="19"/>
    </row>
    <row r="575" spans="1:12" s="14" customFormat="1" ht="33.75" customHeight="1">
      <c r="A575" s="109" t="s">
        <v>542</v>
      </c>
      <c r="B575" s="141" t="s">
        <v>543</v>
      </c>
      <c r="C575" s="136"/>
      <c r="D575" s="128"/>
      <c r="E575" s="15">
        <v>2000</v>
      </c>
      <c r="F575" s="15">
        <v>2000</v>
      </c>
      <c r="G575" s="15">
        <v>2000</v>
      </c>
      <c r="H575" s="15">
        <v>2000</v>
      </c>
      <c r="I575" s="15">
        <v>2000</v>
      </c>
      <c r="J575" s="19"/>
      <c r="K575" s="19"/>
      <c r="L575" s="19"/>
    </row>
    <row r="576" spans="1:12" s="14" customFormat="1" ht="18.75" customHeight="1">
      <c r="A576" s="109" t="s">
        <v>544</v>
      </c>
      <c r="B576" s="141" t="s">
        <v>545</v>
      </c>
      <c r="C576" s="136"/>
      <c r="D576" s="128"/>
      <c r="E576" s="15">
        <v>1500</v>
      </c>
      <c r="F576" s="15">
        <v>1500</v>
      </c>
      <c r="G576" s="15">
        <v>1500</v>
      </c>
      <c r="H576" s="15">
        <v>1500</v>
      </c>
      <c r="I576" s="15">
        <v>1500</v>
      </c>
      <c r="J576" s="19"/>
      <c r="K576" s="19"/>
      <c r="L576" s="19"/>
    </row>
    <row r="577" spans="1:12" s="14" customFormat="1" ht="18.75" customHeight="1">
      <c r="A577" s="109" t="s">
        <v>546</v>
      </c>
      <c r="B577" s="181" t="s">
        <v>547</v>
      </c>
      <c r="C577" s="136"/>
      <c r="D577" s="128"/>
      <c r="E577" s="15"/>
      <c r="F577" s="15"/>
      <c r="G577" s="15"/>
      <c r="H577" s="15"/>
      <c r="I577" s="15"/>
      <c r="J577" s="19"/>
      <c r="K577" s="19"/>
      <c r="L577" s="19"/>
    </row>
    <row r="578" spans="1:12" s="14" customFormat="1" ht="18.75" customHeight="1">
      <c r="A578" s="182" t="s">
        <v>548</v>
      </c>
      <c r="B578" s="183"/>
      <c r="C578" s="184"/>
      <c r="D578" s="128"/>
      <c r="E578" s="15">
        <v>1200</v>
      </c>
      <c r="F578" s="15">
        <v>1200</v>
      </c>
      <c r="G578" s="15">
        <v>1200</v>
      </c>
      <c r="H578" s="15">
        <v>1200</v>
      </c>
      <c r="I578" s="15">
        <v>1200</v>
      </c>
      <c r="J578" s="19"/>
      <c r="K578" s="19"/>
      <c r="L578" s="19"/>
    </row>
    <row r="579" spans="1:12" s="14" customFormat="1" ht="18.75" customHeight="1">
      <c r="A579" s="109" t="s">
        <v>549</v>
      </c>
      <c r="B579" s="185" t="s">
        <v>550</v>
      </c>
      <c r="C579" s="136"/>
      <c r="D579" s="128"/>
      <c r="E579" s="15">
        <v>1500</v>
      </c>
      <c r="F579" s="15">
        <v>1500</v>
      </c>
      <c r="G579" s="15">
        <v>1500</v>
      </c>
      <c r="H579" s="15">
        <v>1500</v>
      </c>
      <c r="I579" s="15">
        <v>1500</v>
      </c>
      <c r="J579" s="19"/>
      <c r="K579" s="19"/>
      <c r="L579" s="19"/>
    </row>
    <row r="580" spans="1:12" s="14" customFormat="1" ht="18.75" customHeight="1">
      <c r="A580" s="109" t="s">
        <v>551</v>
      </c>
      <c r="B580" s="185" t="s">
        <v>552</v>
      </c>
      <c r="C580" s="136"/>
      <c r="D580" s="128"/>
      <c r="E580" s="15">
        <v>1600</v>
      </c>
      <c r="F580" s="15">
        <v>1600</v>
      </c>
      <c r="G580" s="15">
        <v>1600</v>
      </c>
      <c r="H580" s="15">
        <v>1600</v>
      </c>
      <c r="I580" s="15">
        <v>1600</v>
      </c>
      <c r="J580" s="19"/>
      <c r="K580" s="19"/>
      <c r="L580" s="19"/>
    </row>
    <row r="581" spans="1:12" s="14" customFormat="1" ht="18.75" customHeight="1">
      <c r="A581" s="109" t="s">
        <v>553</v>
      </c>
      <c r="B581" s="185" t="s">
        <v>554</v>
      </c>
      <c r="C581" s="136"/>
      <c r="D581" s="128"/>
      <c r="E581" s="15">
        <v>1600</v>
      </c>
      <c r="F581" s="15">
        <v>1600</v>
      </c>
      <c r="G581" s="15">
        <v>1600</v>
      </c>
      <c r="H581" s="15">
        <v>1600</v>
      </c>
      <c r="I581" s="15">
        <v>1600</v>
      </c>
      <c r="J581" s="19"/>
      <c r="K581" s="19"/>
      <c r="L581" s="19"/>
    </row>
    <row r="582" spans="1:12" s="14" customFormat="1" ht="18.75" customHeight="1">
      <c r="A582" s="109" t="s">
        <v>555</v>
      </c>
      <c r="B582" s="185" t="s">
        <v>556</v>
      </c>
      <c r="C582" s="136"/>
      <c r="D582" s="128"/>
      <c r="E582" s="15">
        <v>1700</v>
      </c>
      <c r="F582" s="15">
        <v>1700</v>
      </c>
      <c r="G582" s="15">
        <v>1700</v>
      </c>
      <c r="H582" s="15">
        <v>1700</v>
      </c>
      <c r="I582" s="15">
        <v>1700</v>
      </c>
      <c r="J582" s="19"/>
      <c r="K582" s="19"/>
      <c r="L582" s="19"/>
    </row>
    <row r="583" spans="1:12" s="14" customFormat="1" ht="18.75" customHeight="1">
      <c r="A583" s="109" t="s">
        <v>557</v>
      </c>
      <c r="B583" s="185" t="s">
        <v>558</v>
      </c>
      <c r="C583" s="136"/>
      <c r="D583" s="128"/>
      <c r="E583" s="15">
        <v>1500</v>
      </c>
      <c r="F583" s="15">
        <v>1500</v>
      </c>
      <c r="G583" s="15">
        <v>1500</v>
      </c>
      <c r="H583" s="15">
        <v>1500</v>
      </c>
      <c r="I583" s="15">
        <v>1500</v>
      </c>
      <c r="J583" s="19"/>
      <c r="K583" s="19"/>
      <c r="L583" s="19"/>
    </row>
    <row r="584" spans="1:12" s="14" customFormat="1" ht="18.75" customHeight="1">
      <c r="A584" s="109" t="s">
        <v>559</v>
      </c>
      <c r="B584" s="186" t="s">
        <v>560</v>
      </c>
      <c r="C584" s="136"/>
      <c r="D584" s="128"/>
      <c r="E584" s="15"/>
      <c r="F584" s="15"/>
      <c r="G584" s="15"/>
      <c r="H584" s="15"/>
      <c r="I584" s="15"/>
      <c r="J584" s="19"/>
      <c r="K584" s="19"/>
      <c r="L584" s="19"/>
    </row>
    <row r="585" spans="1:12" s="14" customFormat="1" ht="18.75" customHeight="1">
      <c r="A585" s="182" t="s">
        <v>561</v>
      </c>
      <c r="B585" s="183"/>
      <c r="C585" s="136"/>
      <c r="D585" s="128"/>
      <c r="E585" s="15">
        <v>600</v>
      </c>
      <c r="F585" s="15">
        <v>600</v>
      </c>
      <c r="G585" s="15">
        <v>600</v>
      </c>
      <c r="H585" s="15">
        <v>600</v>
      </c>
      <c r="I585" s="15">
        <v>600</v>
      </c>
      <c r="J585" s="19"/>
      <c r="K585" s="19"/>
      <c r="L585" s="19"/>
    </row>
    <row r="586" spans="1:12" s="14" customFormat="1" ht="18.75" customHeight="1">
      <c r="A586" s="109" t="s">
        <v>562</v>
      </c>
      <c r="B586" s="185" t="s">
        <v>563</v>
      </c>
      <c r="C586" s="136"/>
      <c r="D586" s="128"/>
      <c r="E586" s="15">
        <v>450</v>
      </c>
      <c r="F586" s="15">
        <v>450</v>
      </c>
      <c r="G586" s="15">
        <v>450</v>
      </c>
      <c r="H586" s="15">
        <v>450</v>
      </c>
      <c r="I586" s="15">
        <v>450</v>
      </c>
      <c r="J586" s="19"/>
      <c r="K586" s="19"/>
      <c r="L586" s="19"/>
    </row>
    <row r="587" spans="1:12" s="14" customFormat="1" ht="18.75" customHeight="1">
      <c r="A587" s="109" t="s">
        <v>564</v>
      </c>
      <c r="B587" s="185" t="s">
        <v>565</v>
      </c>
      <c r="C587" s="136"/>
      <c r="D587" s="128"/>
      <c r="E587" s="15">
        <v>1050</v>
      </c>
      <c r="F587" s="15">
        <v>1050</v>
      </c>
      <c r="G587" s="15">
        <v>1050</v>
      </c>
      <c r="H587" s="15">
        <v>1050</v>
      </c>
      <c r="I587" s="15">
        <v>1050</v>
      </c>
    </row>
    <row r="588" spans="1:12" s="14" customFormat="1" ht="18.75" customHeight="1">
      <c r="A588" s="109" t="s">
        <v>566</v>
      </c>
      <c r="B588" s="185" t="s">
        <v>567</v>
      </c>
      <c r="C588" s="136"/>
      <c r="D588" s="128"/>
      <c r="E588" s="15">
        <v>900</v>
      </c>
      <c r="F588" s="15">
        <v>900</v>
      </c>
      <c r="G588" s="15">
        <v>900</v>
      </c>
      <c r="H588" s="15">
        <v>900</v>
      </c>
      <c r="I588" s="15">
        <v>900</v>
      </c>
    </row>
    <row r="589" spans="1:12" s="14" customFormat="1" ht="18.75" customHeight="1">
      <c r="A589" s="109" t="s">
        <v>568</v>
      </c>
      <c r="B589" s="185" t="s">
        <v>569</v>
      </c>
      <c r="C589" s="136"/>
      <c r="D589" s="128"/>
      <c r="E589" s="18">
        <v>0</v>
      </c>
      <c r="F589" s="19"/>
      <c r="G589" s="19"/>
      <c r="H589" s="19"/>
      <c r="I589" s="15"/>
    </row>
    <row r="590" spans="1:12" s="14" customFormat="1" ht="18.75" customHeight="1">
      <c r="A590" s="330" t="s">
        <v>570</v>
      </c>
      <c r="B590" s="330"/>
      <c r="C590" s="330"/>
      <c r="D590" s="330"/>
      <c r="E590" s="24"/>
      <c r="F590" s="18"/>
      <c r="G590" s="19"/>
      <c r="H590" s="19"/>
      <c r="I590" s="19"/>
    </row>
    <row r="591" spans="1:12" s="14" customFormat="1" ht="18.75" customHeight="1">
      <c r="A591" s="109" t="s">
        <v>571</v>
      </c>
      <c r="B591" s="337" t="s">
        <v>1458</v>
      </c>
      <c r="C591" s="338"/>
      <c r="D591" s="187"/>
      <c r="E591" s="24"/>
      <c r="F591" s="18"/>
      <c r="G591" s="19"/>
      <c r="H591" s="19"/>
      <c r="I591" s="19"/>
    </row>
    <row r="592" spans="1:12" s="14" customFormat="1" ht="18.75" customHeight="1">
      <c r="A592" s="109" t="s">
        <v>1468</v>
      </c>
      <c r="B592" s="349" t="s">
        <v>1459</v>
      </c>
      <c r="C592" s="350"/>
      <c r="D592" s="31"/>
      <c r="E592" s="24"/>
      <c r="F592" s="18"/>
      <c r="G592" s="19"/>
      <c r="H592" s="19"/>
      <c r="I592" s="19"/>
    </row>
    <row r="593" spans="1:9" s="14" customFormat="1" ht="18.75" customHeight="1">
      <c r="A593" s="109" t="s">
        <v>1469</v>
      </c>
      <c r="B593" s="349" t="s">
        <v>1460</v>
      </c>
      <c r="C593" s="350"/>
      <c r="D593" s="148"/>
      <c r="E593" s="24"/>
      <c r="F593" s="18"/>
      <c r="G593" s="19"/>
      <c r="H593" s="19"/>
      <c r="I593" s="19"/>
    </row>
    <row r="594" spans="1:9" s="14" customFormat="1" ht="18.75" customHeight="1">
      <c r="A594" s="109" t="s">
        <v>1470</v>
      </c>
      <c r="B594" s="349" t="s">
        <v>1502</v>
      </c>
      <c r="C594" s="350"/>
      <c r="D594" s="148"/>
      <c r="E594" s="24"/>
      <c r="F594" s="18"/>
      <c r="G594" s="19"/>
      <c r="H594" s="19"/>
      <c r="I594" s="19"/>
    </row>
    <row r="595" spans="1:9" s="14" customFormat="1" ht="18.75" customHeight="1">
      <c r="A595" s="109" t="s">
        <v>1496</v>
      </c>
      <c r="B595" s="188" t="s">
        <v>1497</v>
      </c>
      <c r="C595" s="189"/>
      <c r="D595" s="148"/>
      <c r="E595" s="24"/>
      <c r="F595" s="18"/>
      <c r="G595" s="19"/>
      <c r="H595" s="19"/>
      <c r="I595" s="19"/>
    </row>
    <row r="596" spans="1:9" s="14" customFormat="1" ht="18.75" customHeight="1">
      <c r="A596" s="190" t="s">
        <v>1474</v>
      </c>
      <c r="B596" s="337" t="s">
        <v>1461</v>
      </c>
      <c r="C596" s="338"/>
      <c r="D596" s="187"/>
      <c r="E596" s="24"/>
      <c r="F596" s="18"/>
      <c r="G596" s="19"/>
      <c r="H596" s="19"/>
      <c r="I596" s="19"/>
    </row>
    <row r="597" spans="1:9" s="14" customFormat="1" ht="18.75" customHeight="1">
      <c r="A597" s="190" t="s">
        <v>1471</v>
      </c>
      <c r="B597" s="349" t="s">
        <v>1459</v>
      </c>
      <c r="C597" s="350"/>
      <c r="D597" s="148"/>
      <c r="E597" s="24"/>
      <c r="F597" s="18"/>
      <c r="G597" s="19"/>
      <c r="H597" s="19"/>
      <c r="I597" s="19"/>
    </row>
    <row r="598" spans="1:9" s="14" customFormat="1" ht="18.75" customHeight="1">
      <c r="A598" s="190" t="s">
        <v>1472</v>
      </c>
      <c r="B598" s="349" t="s">
        <v>1462</v>
      </c>
      <c r="C598" s="350"/>
      <c r="D598" s="148"/>
      <c r="E598" s="24"/>
      <c r="F598" s="18"/>
      <c r="G598" s="19"/>
      <c r="H598" s="19"/>
      <c r="I598" s="19"/>
    </row>
    <row r="599" spans="1:9" s="14" customFormat="1" ht="18.75" customHeight="1">
      <c r="A599" s="190" t="s">
        <v>1473</v>
      </c>
      <c r="B599" s="349" t="s">
        <v>1503</v>
      </c>
      <c r="C599" s="350"/>
      <c r="D599" s="148"/>
      <c r="E599" s="24"/>
      <c r="F599" s="18"/>
      <c r="G599" s="19"/>
      <c r="H599" s="19"/>
      <c r="I599" s="19"/>
    </row>
    <row r="600" spans="1:9" s="14" customFormat="1" ht="18.75" customHeight="1">
      <c r="A600" s="190" t="s">
        <v>1475</v>
      </c>
      <c r="B600" s="337" t="s">
        <v>1463</v>
      </c>
      <c r="C600" s="338"/>
      <c r="D600" s="187"/>
      <c r="E600" s="24"/>
      <c r="F600" s="18"/>
      <c r="G600" s="19"/>
      <c r="H600" s="19"/>
      <c r="I600" s="19"/>
    </row>
    <row r="601" spans="1:9" s="14" customFormat="1" ht="18.75" customHeight="1">
      <c r="A601" s="190" t="s">
        <v>1476</v>
      </c>
      <c r="B601" s="312" t="s">
        <v>1459</v>
      </c>
      <c r="C601" s="313"/>
      <c r="D601" s="31"/>
      <c r="E601" s="24"/>
      <c r="F601" s="18"/>
      <c r="G601" s="19"/>
      <c r="H601" s="19"/>
      <c r="I601" s="19"/>
    </row>
    <row r="602" spans="1:9" s="14" customFormat="1" ht="18.75" customHeight="1">
      <c r="A602" s="190" t="s">
        <v>1477</v>
      </c>
      <c r="B602" s="312" t="s">
        <v>1460</v>
      </c>
      <c r="C602" s="313"/>
      <c r="D602" s="148"/>
      <c r="E602" s="24"/>
      <c r="F602" s="18"/>
      <c r="G602" s="19"/>
      <c r="H602" s="19"/>
      <c r="I602" s="19"/>
    </row>
    <row r="603" spans="1:9" s="14" customFormat="1" ht="18.75" customHeight="1">
      <c r="A603" s="190" t="s">
        <v>1478</v>
      </c>
      <c r="B603" s="312" t="s">
        <v>1504</v>
      </c>
      <c r="C603" s="313"/>
      <c r="D603" s="148"/>
      <c r="E603" s="24"/>
      <c r="F603" s="18"/>
      <c r="G603" s="19"/>
      <c r="H603" s="19"/>
      <c r="I603" s="19"/>
    </row>
    <row r="604" spans="1:9" s="14" customFormat="1" ht="18.75" customHeight="1">
      <c r="A604" s="190" t="s">
        <v>1498</v>
      </c>
      <c r="B604" s="185" t="s">
        <v>1497</v>
      </c>
      <c r="C604" s="191"/>
      <c r="D604" s="148"/>
      <c r="E604" s="24"/>
      <c r="F604" s="18"/>
      <c r="G604" s="19"/>
      <c r="H604" s="19"/>
      <c r="I604" s="19"/>
    </row>
    <row r="605" spans="1:9" s="14" customFormat="1" ht="18.75" customHeight="1">
      <c r="A605" s="190" t="s">
        <v>1479</v>
      </c>
      <c r="B605" s="337" t="s">
        <v>1464</v>
      </c>
      <c r="C605" s="338"/>
      <c r="D605" s="187"/>
      <c r="E605" s="24"/>
      <c r="F605" s="18"/>
      <c r="G605" s="19"/>
      <c r="H605" s="19"/>
      <c r="I605" s="19"/>
    </row>
    <row r="606" spans="1:9" s="14" customFormat="1" ht="18.75" customHeight="1">
      <c r="A606" s="190" t="s">
        <v>1480</v>
      </c>
      <c r="B606" s="312" t="s">
        <v>1459</v>
      </c>
      <c r="C606" s="313"/>
      <c r="D606" s="148"/>
      <c r="E606" s="24"/>
      <c r="F606" s="18"/>
      <c r="G606" s="19"/>
      <c r="H606" s="19"/>
      <c r="I606" s="19"/>
    </row>
    <row r="607" spans="1:9" s="14" customFormat="1" ht="18.75" customHeight="1">
      <c r="A607" s="190" t="s">
        <v>1481</v>
      </c>
      <c r="B607" s="312" t="s">
        <v>1462</v>
      </c>
      <c r="C607" s="313"/>
      <c r="D607" s="148"/>
      <c r="E607" s="24"/>
      <c r="F607" s="18"/>
      <c r="G607" s="19"/>
      <c r="H607" s="19"/>
      <c r="I607" s="19"/>
    </row>
    <row r="608" spans="1:9" s="14" customFormat="1" ht="18.75" customHeight="1">
      <c r="A608" s="190" t="s">
        <v>1482</v>
      </c>
      <c r="B608" s="185" t="s">
        <v>1497</v>
      </c>
      <c r="C608" s="191"/>
      <c r="D608" s="148"/>
      <c r="E608" s="24"/>
      <c r="F608" s="18"/>
      <c r="G608" s="19"/>
      <c r="H608" s="19"/>
      <c r="I608" s="19"/>
    </row>
    <row r="609" spans="1:10" s="14" customFormat="1" ht="18.75" customHeight="1">
      <c r="A609" s="190" t="s">
        <v>2049</v>
      </c>
      <c r="B609" s="312" t="s">
        <v>1503</v>
      </c>
      <c r="C609" s="313"/>
      <c r="D609" s="148"/>
      <c r="E609" s="24"/>
      <c r="F609" s="18"/>
      <c r="G609" s="19"/>
      <c r="H609" s="19"/>
      <c r="I609" s="19"/>
    </row>
    <row r="610" spans="1:10" s="14" customFormat="1" ht="18.75" customHeight="1">
      <c r="A610" s="190" t="s">
        <v>1483</v>
      </c>
      <c r="B610" s="314" t="s">
        <v>1465</v>
      </c>
      <c r="C610" s="315"/>
      <c r="D610" s="151"/>
      <c r="E610" s="24"/>
      <c r="F610" s="18"/>
      <c r="G610" s="19"/>
      <c r="H610" s="19"/>
      <c r="I610" s="19"/>
    </row>
    <row r="611" spans="1:10" s="14" customFormat="1" ht="18.75" customHeight="1">
      <c r="A611" s="190" t="s">
        <v>1484</v>
      </c>
      <c r="B611" s="312" t="s">
        <v>973</v>
      </c>
      <c r="C611" s="313"/>
      <c r="D611" s="143"/>
      <c r="E611" s="24"/>
      <c r="F611" s="18"/>
      <c r="G611" s="19"/>
      <c r="H611" s="19"/>
      <c r="I611" s="19"/>
    </row>
    <row r="612" spans="1:10" s="14" customFormat="1" ht="18.75" customHeight="1">
      <c r="A612" s="190" t="s">
        <v>1485</v>
      </c>
      <c r="B612" s="312" t="s">
        <v>975</v>
      </c>
      <c r="C612" s="313"/>
      <c r="D612" s="143"/>
      <c r="E612" s="24"/>
      <c r="F612" s="18"/>
      <c r="G612" s="19"/>
      <c r="H612" s="19"/>
      <c r="I612" s="19"/>
    </row>
    <row r="613" spans="1:10" s="14" customFormat="1" ht="18.75" customHeight="1">
      <c r="A613" s="190" t="s">
        <v>1486</v>
      </c>
      <c r="B613" s="312" t="s">
        <v>977</v>
      </c>
      <c r="C613" s="313"/>
      <c r="D613" s="143"/>
      <c r="E613" s="24"/>
      <c r="F613" s="18"/>
      <c r="G613" s="19"/>
      <c r="H613" s="19"/>
      <c r="I613" s="19"/>
    </row>
    <row r="614" spans="1:10" s="14" customFormat="1" ht="18.75" customHeight="1">
      <c r="A614" s="190" t="s">
        <v>1487</v>
      </c>
      <c r="B614" s="312" t="s">
        <v>1466</v>
      </c>
      <c r="C614" s="313"/>
      <c r="D614" s="143"/>
      <c r="E614" s="24"/>
      <c r="F614" s="18"/>
      <c r="G614" s="19"/>
      <c r="H614" s="19"/>
      <c r="I614" s="19"/>
    </row>
    <row r="615" spans="1:10" s="14" customFormat="1" ht="18.75" customHeight="1">
      <c r="A615" s="190" t="s">
        <v>1488</v>
      </c>
      <c r="B615" s="312" t="s">
        <v>979</v>
      </c>
      <c r="C615" s="313"/>
      <c r="D615" s="143"/>
      <c r="E615" s="24"/>
      <c r="F615" s="18"/>
      <c r="G615" s="19"/>
      <c r="H615" s="19"/>
      <c r="I615" s="19"/>
    </row>
    <row r="616" spans="1:10" s="14" customFormat="1" ht="18.75" customHeight="1">
      <c r="A616" s="190" t="s">
        <v>1489</v>
      </c>
      <c r="B616" s="312" t="s">
        <v>774</v>
      </c>
      <c r="C616" s="313"/>
      <c r="D616" s="143"/>
      <c r="E616" s="24"/>
      <c r="F616" s="18"/>
      <c r="G616" s="19"/>
      <c r="H616" s="19"/>
      <c r="I616" s="19"/>
    </row>
    <row r="617" spans="1:10" s="14" customFormat="1" ht="18.75">
      <c r="A617" s="190" t="s">
        <v>1490</v>
      </c>
      <c r="B617" s="312" t="s">
        <v>1467</v>
      </c>
      <c r="C617" s="313"/>
      <c r="D617" s="143"/>
      <c r="E617" s="18">
        <v>0</v>
      </c>
      <c r="F617" s="19"/>
      <c r="G617" s="19"/>
      <c r="H617" s="19"/>
      <c r="I617" s="15"/>
    </row>
    <row r="618" spans="1:10" s="14" customFormat="1" ht="23.25">
      <c r="A618" s="310" t="s">
        <v>572</v>
      </c>
      <c r="B618" s="310"/>
      <c r="C618" s="310"/>
      <c r="D618" s="310"/>
      <c r="E618" s="18">
        <v>0</v>
      </c>
      <c r="F618" s="19"/>
      <c r="G618" s="19"/>
      <c r="H618" s="19"/>
      <c r="I618" s="15"/>
    </row>
    <row r="619" spans="1:10" s="14" customFormat="1" ht="20.25">
      <c r="A619" s="330" t="s">
        <v>573</v>
      </c>
      <c r="B619" s="330"/>
      <c r="C619" s="330"/>
      <c r="D619" s="330"/>
      <c r="E619" s="18">
        <v>0</v>
      </c>
      <c r="F619" s="19"/>
      <c r="G619" s="19"/>
      <c r="H619" s="19"/>
      <c r="I619" s="15"/>
    </row>
    <row r="620" spans="1:10" s="14" customFormat="1" ht="18.75" customHeight="1">
      <c r="A620" s="49" t="s">
        <v>574</v>
      </c>
      <c r="B620" s="50" t="s">
        <v>575</v>
      </c>
      <c r="C620" s="50"/>
      <c r="D620" s="51"/>
      <c r="E620" s="18">
        <v>605</v>
      </c>
      <c r="F620" s="19"/>
      <c r="G620" s="19"/>
      <c r="H620" s="19"/>
      <c r="I620" s="15">
        <v>650</v>
      </c>
    </row>
    <row r="621" spans="1:10" s="14" customFormat="1" ht="18.75" customHeight="1">
      <c r="A621" s="109" t="s">
        <v>1327</v>
      </c>
      <c r="B621" s="25" t="s">
        <v>576</v>
      </c>
      <c r="C621" s="29"/>
      <c r="D621" s="30"/>
      <c r="E621" s="18">
        <v>330</v>
      </c>
      <c r="F621" s="19"/>
      <c r="G621" s="19"/>
      <c r="H621" s="19"/>
      <c r="I621" s="15">
        <v>400</v>
      </c>
      <c r="J621" s="21"/>
    </row>
    <row r="622" spans="1:10" s="14" customFormat="1" ht="18.75" customHeight="1">
      <c r="A622" s="109" t="s">
        <v>1328</v>
      </c>
      <c r="B622" s="25" t="s">
        <v>577</v>
      </c>
      <c r="C622" s="29"/>
      <c r="D622" s="30"/>
      <c r="E622" s="18">
        <v>440</v>
      </c>
      <c r="F622" s="19"/>
      <c r="G622" s="19"/>
      <c r="H622" s="19"/>
      <c r="I622" s="15">
        <v>500</v>
      </c>
      <c r="J622" s="21"/>
    </row>
    <row r="623" spans="1:10" s="14" customFormat="1" ht="18.75" customHeight="1">
      <c r="A623" s="109" t="s">
        <v>1329</v>
      </c>
      <c r="B623" s="25" t="s">
        <v>578</v>
      </c>
      <c r="C623" s="29"/>
      <c r="D623" s="30"/>
      <c r="E623" s="18">
        <v>275</v>
      </c>
      <c r="F623" s="19"/>
      <c r="G623" s="19"/>
      <c r="H623" s="19"/>
      <c r="I623" s="15">
        <v>300</v>
      </c>
      <c r="J623" s="21"/>
    </row>
    <row r="624" spans="1:10" s="14" customFormat="1" ht="18.75" customHeight="1">
      <c r="A624" s="109" t="s">
        <v>1330</v>
      </c>
      <c r="B624" s="25" t="s">
        <v>579</v>
      </c>
      <c r="C624" s="29"/>
      <c r="D624" s="30"/>
      <c r="E624" s="18">
        <v>385</v>
      </c>
      <c r="F624" s="19"/>
      <c r="G624" s="19"/>
      <c r="H624" s="19"/>
      <c r="I624" s="15">
        <v>450</v>
      </c>
      <c r="J624" s="21"/>
    </row>
    <row r="625" spans="1:10" s="14" customFormat="1" ht="18.75" customHeight="1">
      <c r="A625" s="109" t="s">
        <v>1331</v>
      </c>
      <c r="B625" s="25" t="s">
        <v>580</v>
      </c>
      <c r="C625" s="29"/>
      <c r="D625" s="30"/>
      <c r="E625" s="18">
        <v>550</v>
      </c>
      <c r="F625" s="19"/>
      <c r="G625" s="19"/>
      <c r="H625" s="19"/>
      <c r="I625" s="15">
        <v>600</v>
      </c>
      <c r="J625" s="21"/>
    </row>
    <row r="626" spans="1:10" s="14" customFormat="1" ht="18.75" customHeight="1">
      <c r="A626" s="109" t="s">
        <v>1332</v>
      </c>
      <c r="B626" s="25" t="s">
        <v>581</v>
      </c>
      <c r="C626" s="29"/>
      <c r="D626" s="30"/>
      <c r="E626" s="18">
        <v>550</v>
      </c>
      <c r="F626" s="19"/>
      <c r="G626" s="19"/>
      <c r="H626" s="19"/>
      <c r="I626" s="15">
        <v>600</v>
      </c>
      <c r="J626" s="21"/>
    </row>
    <row r="627" spans="1:10" s="14" customFormat="1" ht="18.75" customHeight="1">
      <c r="A627" s="109" t="s">
        <v>1333</v>
      </c>
      <c r="B627" s="25" t="s">
        <v>582</v>
      </c>
      <c r="C627" s="29"/>
      <c r="D627" s="30"/>
      <c r="E627" s="18">
        <v>550</v>
      </c>
      <c r="F627" s="19"/>
      <c r="G627" s="19"/>
      <c r="H627" s="19"/>
      <c r="I627" s="15">
        <v>600</v>
      </c>
      <c r="J627" s="21"/>
    </row>
    <row r="628" spans="1:10" s="14" customFormat="1" ht="18.75" customHeight="1">
      <c r="A628" s="109" t="s">
        <v>1334</v>
      </c>
      <c r="B628" s="25" t="s">
        <v>583</v>
      </c>
      <c r="C628" s="29"/>
      <c r="D628" s="30"/>
      <c r="E628" s="18">
        <v>550</v>
      </c>
      <c r="F628" s="19"/>
      <c r="G628" s="19"/>
      <c r="H628" s="19"/>
      <c r="I628" s="15">
        <v>600</v>
      </c>
      <c r="J628" s="21"/>
    </row>
    <row r="629" spans="1:10" s="14" customFormat="1" ht="18.75" customHeight="1">
      <c r="A629" s="109" t="s">
        <v>1335</v>
      </c>
      <c r="B629" s="25" t="s">
        <v>584</v>
      </c>
      <c r="C629" s="29"/>
      <c r="D629" s="30"/>
      <c r="E629" s="18">
        <v>0</v>
      </c>
      <c r="F629" s="19"/>
      <c r="G629" s="19"/>
      <c r="H629" s="19"/>
      <c r="I629" s="15"/>
      <c r="J629" s="21"/>
    </row>
    <row r="630" spans="1:10" s="14" customFormat="1" ht="18.75" customHeight="1">
      <c r="A630" s="192" t="s">
        <v>585</v>
      </c>
      <c r="B630" s="193" t="s">
        <v>586</v>
      </c>
      <c r="C630" s="193"/>
      <c r="D630" s="194"/>
      <c r="E630" s="18">
        <v>550</v>
      </c>
      <c r="F630" s="19"/>
      <c r="G630" s="19"/>
      <c r="H630" s="19"/>
      <c r="I630" s="15">
        <v>600</v>
      </c>
      <c r="J630" s="21"/>
    </row>
    <row r="631" spans="1:10" s="14" customFormat="1" ht="18.75" customHeight="1">
      <c r="A631" s="288" t="s">
        <v>587</v>
      </c>
      <c r="B631" s="25" t="s">
        <v>2069</v>
      </c>
      <c r="C631" s="291"/>
      <c r="D631" s="127"/>
      <c r="E631" s="18">
        <v>550</v>
      </c>
      <c r="F631" s="19"/>
      <c r="G631" s="19"/>
      <c r="H631" s="19"/>
      <c r="I631" s="15">
        <v>600</v>
      </c>
      <c r="J631" s="21"/>
    </row>
    <row r="632" spans="1:10" s="14" customFormat="1" ht="18.75" customHeight="1">
      <c r="A632" s="288" t="s">
        <v>588</v>
      </c>
      <c r="B632" s="25" t="s">
        <v>2104</v>
      </c>
      <c r="C632" s="29"/>
      <c r="D632" s="30"/>
      <c r="E632" s="18"/>
      <c r="F632" s="19"/>
      <c r="G632" s="19"/>
      <c r="H632" s="19"/>
      <c r="I632" s="15"/>
      <c r="J632" s="21"/>
    </row>
    <row r="633" spans="1:10" s="14" customFormat="1" ht="18.75" customHeight="1">
      <c r="A633" s="288" t="s">
        <v>589</v>
      </c>
      <c r="B633" s="25" t="s">
        <v>1554</v>
      </c>
      <c r="C633" s="29"/>
      <c r="D633" s="30"/>
      <c r="E633" s="18">
        <v>330</v>
      </c>
      <c r="F633" s="19"/>
      <c r="G633" s="19"/>
      <c r="H633" s="19"/>
      <c r="I633" s="15">
        <v>400</v>
      </c>
      <c r="J633" s="21"/>
    </row>
    <row r="634" spans="1:10" s="14" customFormat="1" ht="18.75" customHeight="1">
      <c r="A634" s="288" t="s">
        <v>591</v>
      </c>
      <c r="B634" s="25" t="s">
        <v>590</v>
      </c>
      <c r="C634" s="29"/>
      <c r="D634" s="30"/>
      <c r="E634" s="18"/>
      <c r="F634" s="19"/>
      <c r="G634" s="19"/>
      <c r="H634" s="19"/>
      <c r="I634" s="15"/>
      <c r="J634" s="21"/>
    </row>
    <row r="635" spans="1:10" s="14" customFormat="1" ht="18.75" customHeight="1">
      <c r="A635" s="288" t="s">
        <v>1383</v>
      </c>
      <c r="B635" s="25" t="s">
        <v>2102</v>
      </c>
      <c r="C635" s="29"/>
      <c r="D635" s="30"/>
      <c r="E635" s="18"/>
      <c r="F635" s="13"/>
      <c r="G635" s="13"/>
      <c r="H635" s="13"/>
      <c r="I635" s="15"/>
      <c r="J635" s="21"/>
    </row>
    <row r="636" spans="1:10" s="14" customFormat="1" ht="18.75" customHeight="1">
      <c r="A636" s="288" t="s">
        <v>1850</v>
      </c>
      <c r="B636" s="25" t="s">
        <v>1693</v>
      </c>
      <c r="C636" s="29"/>
      <c r="D636" s="30"/>
      <c r="E636" s="18">
        <v>495</v>
      </c>
      <c r="F636" s="13"/>
      <c r="G636" s="13"/>
      <c r="H636" s="13"/>
      <c r="I636" s="15" t="e">
        <f>(#REF!*10/100)+#REF!</f>
        <v>#REF!</v>
      </c>
      <c r="J636" s="21"/>
    </row>
    <row r="637" spans="1:10" s="14" customFormat="1" ht="18.75" customHeight="1">
      <c r="A637" s="288" t="s">
        <v>1851</v>
      </c>
      <c r="B637" s="307" t="s">
        <v>2103</v>
      </c>
      <c r="C637" s="308"/>
      <c r="D637" s="31"/>
      <c r="E637" s="18"/>
      <c r="F637" s="13"/>
      <c r="G637" s="13"/>
      <c r="H637" s="13"/>
      <c r="I637" s="15"/>
      <c r="J637" s="21"/>
    </row>
    <row r="638" spans="1:10" s="14" customFormat="1" ht="18.75" customHeight="1">
      <c r="A638" s="28" t="s">
        <v>1852</v>
      </c>
      <c r="B638" s="307" t="s">
        <v>2118</v>
      </c>
      <c r="C638" s="308"/>
      <c r="D638" s="31"/>
      <c r="E638" s="18"/>
      <c r="F638" s="13"/>
      <c r="G638" s="13"/>
      <c r="H638" s="13"/>
      <c r="I638" s="15"/>
      <c r="J638" s="21"/>
    </row>
    <row r="639" spans="1:10" s="14" customFormat="1" ht="18.75" customHeight="1">
      <c r="A639" s="49" t="s">
        <v>592</v>
      </c>
      <c r="B639" s="50" t="s">
        <v>593</v>
      </c>
      <c r="C639" s="50"/>
      <c r="D639" s="51"/>
      <c r="E639" s="18">
        <v>440</v>
      </c>
      <c r="F639" s="13"/>
      <c r="G639" s="13"/>
      <c r="H639" s="13"/>
      <c r="I639" s="15">
        <v>500</v>
      </c>
      <c r="J639" s="21"/>
    </row>
    <row r="640" spans="1:10" s="14" customFormat="1" ht="18.75" customHeight="1">
      <c r="A640" s="288" t="s">
        <v>594</v>
      </c>
      <c r="B640" s="25" t="s">
        <v>595</v>
      </c>
      <c r="C640" s="29"/>
      <c r="D640" s="30"/>
      <c r="E640" s="18">
        <v>440</v>
      </c>
      <c r="F640" s="13"/>
      <c r="G640" s="13"/>
      <c r="H640" s="13"/>
      <c r="I640" s="15">
        <v>500</v>
      </c>
      <c r="J640" s="21"/>
    </row>
    <row r="641" spans="1:10" s="14" customFormat="1" ht="18.75" customHeight="1">
      <c r="A641" s="288" t="s">
        <v>596</v>
      </c>
      <c r="B641" s="25" t="s">
        <v>597</v>
      </c>
      <c r="C641" s="29"/>
      <c r="D641" s="30"/>
      <c r="E641" s="18">
        <v>275</v>
      </c>
      <c r="F641" s="13"/>
      <c r="G641" s="13"/>
      <c r="H641" s="13"/>
      <c r="I641" s="15">
        <v>300</v>
      </c>
      <c r="J641" s="21"/>
    </row>
    <row r="642" spans="1:10" s="14" customFormat="1" ht="18.75" customHeight="1">
      <c r="A642" s="288" t="s">
        <v>598</v>
      </c>
      <c r="B642" s="25" t="s">
        <v>599</v>
      </c>
      <c r="C642" s="29"/>
      <c r="D642" s="30"/>
      <c r="E642" s="18">
        <v>330</v>
      </c>
      <c r="F642" s="13"/>
      <c r="G642" s="13"/>
      <c r="H642" s="13"/>
      <c r="I642" s="15">
        <v>450</v>
      </c>
      <c r="J642" s="21"/>
    </row>
    <row r="643" spans="1:10" s="14" customFormat="1" ht="18.75" customHeight="1">
      <c r="A643" s="288" t="s">
        <v>600</v>
      </c>
      <c r="B643" s="25" t="s">
        <v>601</v>
      </c>
      <c r="C643" s="29"/>
      <c r="D643" s="30"/>
      <c r="E643" s="18">
        <v>385</v>
      </c>
      <c r="F643" s="13"/>
      <c r="G643" s="13"/>
      <c r="H643" s="13"/>
      <c r="I643" s="15">
        <v>450</v>
      </c>
      <c r="J643" s="21"/>
    </row>
    <row r="644" spans="1:10" s="14" customFormat="1" ht="18.75" customHeight="1">
      <c r="A644" s="288" t="s">
        <v>602</v>
      </c>
      <c r="B644" s="25" t="s">
        <v>1354</v>
      </c>
      <c r="C644" s="29"/>
      <c r="D644" s="30"/>
      <c r="E644" s="18"/>
      <c r="F644" s="13"/>
      <c r="G644" s="13"/>
      <c r="H644" s="13"/>
      <c r="I644" s="15"/>
      <c r="J644" s="21"/>
    </row>
    <row r="645" spans="1:10" s="14" customFormat="1" ht="18.75" customHeight="1">
      <c r="A645" s="288" t="s">
        <v>603</v>
      </c>
      <c r="B645" s="25" t="s">
        <v>1555</v>
      </c>
      <c r="C645" s="29"/>
      <c r="D645" s="30"/>
      <c r="E645" s="18">
        <v>605</v>
      </c>
      <c r="F645" s="13"/>
      <c r="G645" s="13"/>
      <c r="H645" s="13"/>
      <c r="I645" s="15">
        <v>650</v>
      </c>
      <c r="J645" s="21"/>
    </row>
    <row r="646" spans="1:10" s="14" customFormat="1" ht="18.75" customHeight="1">
      <c r="A646" s="288" t="s">
        <v>605</v>
      </c>
      <c r="B646" s="25" t="s">
        <v>604</v>
      </c>
      <c r="C646" s="29"/>
      <c r="D646" s="30"/>
      <c r="E646" s="18">
        <v>275</v>
      </c>
      <c r="F646" s="13"/>
      <c r="G646" s="13"/>
      <c r="H646" s="13"/>
      <c r="I646" s="15">
        <v>300</v>
      </c>
      <c r="J646" s="21"/>
    </row>
    <row r="647" spans="1:10" s="14" customFormat="1" ht="18.75" customHeight="1">
      <c r="A647" s="288" t="s">
        <v>607</v>
      </c>
      <c r="B647" s="25" t="s">
        <v>606</v>
      </c>
      <c r="C647" s="29"/>
      <c r="D647" s="30"/>
      <c r="E647" s="18">
        <v>660</v>
      </c>
      <c r="F647" s="13"/>
      <c r="G647" s="13"/>
      <c r="H647" s="13"/>
      <c r="I647" s="15">
        <v>750</v>
      </c>
      <c r="J647" s="21"/>
    </row>
    <row r="648" spans="1:10" s="14" customFormat="1" ht="18.75" customHeight="1">
      <c r="A648" s="288" t="s">
        <v>1853</v>
      </c>
      <c r="B648" s="25" t="s">
        <v>608</v>
      </c>
      <c r="C648" s="29"/>
      <c r="D648" s="30"/>
      <c r="E648" s="18">
        <v>0</v>
      </c>
      <c r="F648" s="13"/>
      <c r="G648" s="13"/>
      <c r="H648" s="13"/>
      <c r="I648" s="15"/>
      <c r="J648" s="21"/>
    </row>
    <row r="649" spans="1:10" s="14" customFormat="1" ht="18.75" customHeight="1">
      <c r="A649" s="49" t="s">
        <v>609</v>
      </c>
      <c r="B649" s="50" t="s">
        <v>610</v>
      </c>
      <c r="C649" s="50"/>
      <c r="D649" s="51"/>
      <c r="E649" s="18">
        <v>440</v>
      </c>
      <c r="F649" s="13"/>
      <c r="G649" s="13"/>
      <c r="H649" s="13"/>
      <c r="I649" s="15">
        <v>500</v>
      </c>
      <c r="J649" s="21"/>
    </row>
    <row r="650" spans="1:10" s="14" customFormat="1" ht="18.75" customHeight="1">
      <c r="A650" s="288" t="s">
        <v>611</v>
      </c>
      <c r="B650" s="25" t="s">
        <v>2101</v>
      </c>
      <c r="C650" s="29"/>
      <c r="D650" s="30"/>
      <c r="E650" s="18">
        <v>660</v>
      </c>
      <c r="F650" s="13"/>
      <c r="G650" s="13"/>
      <c r="H650" s="13"/>
      <c r="I650" s="15">
        <v>750</v>
      </c>
      <c r="J650" s="21"/>
    </row>
    <row r="651" spans="1:10" s="14" customFormat="1" ht="18.75" customHeight="1">
      <c r="A651" s="288" t="s">
        <v>2123</v>
      </c>
      <c r="B651" s="25" t="s">
        <v>2117</v>
      </c>
      <c r="C651" s="29"/>
      <c r="D651" s="30"/>
      <c r="E651" s="18"/>
      <c r="F651" s="13"/>
      <c r="G651" s="13"/>
      <c r="H651" s="13"/>
      <c r="I651" s="15"/>
      <c r="J651" s="21"/>
    </row>
    <row r="652" spans="1:10" s="14" customFormat="1" ht="18.75" customHeight="1">
      <c r="A652" s="288" t="s">
        <v>612</v>
      </c>
      <c r="B652" s="25" t="s">
        <v>1694</v>
      </c>
      <c r="C652" s="29"/>
      <c r="D652" s="30"/>
      <c r="E652" s="18">
        <v>770</v>
      </c>
      <c r="F652" s="13"/>
      <c r="G652" s="13"/>
      <c r="H652" s="13"/>
      <c r="I652" s="15">
        <v>900</v>
      </c>
      <c r="J652" s="21"/>
    </row>
    <row r="653" spans="1:10" s="14" customFormat="1" ht="18.75" customHeight="1">
      <c r="A653" s="288" t="s">
        <v>1854</v>
      </c>
      <c r="B653" s="25" t="s">
        <v>2099</v>
      </c>
      <c r="C653" s="29"/>
      <c r="D653" s="30"/>
      <c r="E653" s="18">
        <v>660</v>
      </c>
      <c r="F653" s="13"/>
      <c r="G653" s="13"/>
      <c r="H653" s="13"/>
      <c r="I653" s="15">
        <v>750</v>
      </c>
      <c r="J653" s="21"/>
    </row>
    <row r="654" spans="1:10" s="14" customFormat="1" ht="18.75" customHeight="1">
      <c r="A654" s="109" t="s">
        <v>613</v>
      </c>
      <c r="B654" s="25" t="s">
        <v>2100</v>
      </c>
      <c r="C654" s="29"/>
      <c r="D654" s="30"/>
      <c r="E654" s="18">
        <v>1320</v>
      </c>
      <c r="F654" s="34"/>
      <c r="G654" s="34"/>
      <c r="H654" s="34"/>
      <c r="I654" s="15">
        <v>1450</v>
      </c>
      <c r="J654" s="21"/>
    </row>
    <row r="655" spans="1:10" s="14" customFormat="1" ht="18.75" customHeight="1">
      <c r="A655" s="109" t="s">
        <v>614</v>
      </c>
      <c r="B655" s="25" t="s">
        <v>615</v>
      </c>
      <c r="C655" s="29"/>
      <c r="D655" s="31"/>
      <c r="E655" s="18">
        <v>330</v>
      </c>
      <c r="F655" s="13"/>
      <c r="G655" s="13"/>
      <c r="H655" s="13"/>
      <c r="I655" s="15">
        <v>400</v>
      </c>
      <c r="J655" s="21"/>
    </row>
    <row r="656" spans="1:10" s="14" customFormat="1" ht="18.75" customHeight="1">
      <c r="A656" s="109" t="s">
        <v>616</v>
      </c>
      <c r="B656" s="25" t="s">
        <v>617</v>
      </c>
      <c r="C656" s="29"/>
      <c r="D656" s="31"/>
      <c r="E656" s="18">
        <v>220</v>
      </c>
      <c r="F656" s="13"/>
      <c r="G656" s="13"/>
      <c r="H656" s="13"/>
      <c r="I656" s="15">
        <v>250</v>
      </c>
      <c r="J656" s="21"/>
    </row>
    <row r="657" spans="1:10" s="14" customFormat="1" ht="18.75" customHeight="1">
      <c r="A657" s="109" t="s">
        <v>618</v>
      </c>
      <c r="B657" s="25" t="s">
        <v>619</v>
      </c>
      <c r="C657" s="29"/>
      <c r="D657" s="31"/>
      <c r="E657" s="18">
        <v>330</v>
      </c>
      <c r="F657" s="13"/>
      <c r="G657" s="13"/>
      <c r="H657" s="13"/>
      <c r="I657" s="15">
        <v>400</v>
      </c>
      <c r="J657" s="21"/>
    </row>
    <row r="658" spans="1:10" s="14" customFormat="1" ht="18.75" customHeight="1">
      <c r="A658" s="109" t="s">
        <v>620</v>
      </c>
      <c r="B658" s="25" t="s">
        <v>621</v>
      </c>
      <c r="C658" s="29"/>
      <c r="D658" s="31"/>
      <c r="E658" s="18">
        <v>330</v>
      </c>
      <c r="F658" s="13"/>
      <c r="G658" s="13"/>
      <c r="H658" s="13"/>
      <c r="I658" s="15">
        <v>400</v>
      </c>
    </row>
    <row r="659" spans="1:10" s="14" customFormat="1" ht="18.75" customHeight="1">
      <c r="A659" s="28" t="s">
        <v>622</v>
      </c>
      <c r="B659" s="27" t="s">
        <v>623</v>
      </c>
      <c r="C659" s="27"/>
      <c r="D659" s="31"/>
      <c r="E659" s="85"/>
      <c r="F659" s="86"/>
      <c r="G659" s="86"/>
      <c r="H659" s="86"/>
      <c r="I659" s="195"/>
      <c r="J659" s="21"/>
    </row>
    <row r="660" spans="1:10" s="14" customFormat="1" ht="18.75" customHeight="1">
      <c r="A660" s="52" t="s">
        <v>624</v>
      </c>
      <c r="B660" s="50" t="s">
        <v>625</v>
      </c>
      <c r="C660" s="50"/>
      <c r="D660" s="51"/>
      <c r="E660" s="18">
        <v>0</v>
      </c>
      <c r="F660" s="13"/>
      <c r="G660" s="13"/>
      <c r="H660" s="13"/>
      <c r="I660" s="15"/>
      <c r="J660" s="21"/>
    </row>
    <row r="661" spans="1:10" s="14" customFormat="1" ht="18.75" customHeight="1">
      <c r="A661" s="109" t="s">
        <v>626</v>
      </c>
      <c r="B661" s="25" t="s">
        <v>627</v>
      </c>
      <c r="C661" s="29"/>
      <c r="D661" s="30"/>
      <c r="E661" s="18">
        <v>770</v>
      </c>
      <c r="F661" s="13"/>
      <c r="G661" s="13"/>
      <c r="H661" s="13"/>
      <c r="I661" s="15">
        <v>850</v>
      </c>
      <c r="J661" s="21"/>
    </row>
    <row r="662" spans="1:10" s="14" customFormat="1" ht="18.75" customHeight="1">
      <c r="A662" s="109" t="s">
        <v>628</v>
      </c>
      <c r="B662" s="25" t="s">
        <v>629</v>
      </c>
      <c r="C662" s="29"/>
      <c r="D662" s="30"/>
      <c r="E662" s="18"/>
      <c r="F662" s="13"/>
      <c r="G662" s="13"/>
      <c r="H662" s="13"/>
      <c r="I662" s="15"/>
      <c r="J662" s="21"/>
    </row>
    <row r="663" spans="1:10" s="14" customFormat="1" ht="18.75" customHeight="1">
      <c r="A663" s="109" t="s">
        <v>630</v>
      </c>
      <c r="B663" s="25" t="s">
        <v>2047</v>
      </c>
      <c r="C663" s="29"/>
      <c r="D663" s="30"/>
      <c r="E663" s="18">
        <v>770</v>
      </c>
      <c r="F663" s="13"/>
      <c r="G663" s="13"/>
      <c r="H663" s="13"/>
      <c r="I663" s="15">
        <v>850</v>
      </c>
      <c r="J663" s="21"/>
    </row>
    <row r="664" spans="1:10" s="14" customFormat="1" ht="18.75" customHeight="1">
      <c r="A664" s="109" t="s">
        <v>631</v>
      </c>
      <c r="B664" s="25" t="s">
        <v>1556</v>
      </c>
      <c r="C664" s="29"/>
      <c r="D664" s="30"/>
      <c r="E664" s="18"/>
      <c r="F664" s="13"/>
      <c r="G664" s="13"/>
      <c r="H664" s="13"/>
      <c r="I664" s="15"/>
      <c r="J664" s="21"/>
    </row>
    <row r="665" spans="1:10" s="14" customFormat="1" ht="18.75" customHeight="1">
      <c r="A665" s="109" t="s">
        <v>632</v>
      </c>
      <c r="B665" s="25" t="s">
        <v>1695</v>
      </c>
      <c r="C665" s="29"/>
      <c r="D665" s="30"/>
      <c r="E665" s="18">
        <v>770</v>
      </c>
      <c r="F665" s="13"/>
      <c r="G665" s="13"/>
      <c r="H665" s="13"/>
      <c r="I665" s="15">
        <v>850</v>
      </c>
      <c r="J665" s="21"/>
    </row>
    <row r="666" spans="1:10" s="14" customFormat="1" ht="18.75" customHeight="1">
      <c r="A666" s="109" t="s">
        <v>1855</v>
      </c>
      <c r="B666" s="25" t="s">
        <v>1557</v>
      </c>
      <c r="C666" s="29"/>
      <c r="D666" s="30"/>
      <c r="E666" s="18"/>
      <c r="F666" s="13"/>
      <c r="G666" s="13"/>
      <c r="H666" s="13"/>
      <c r="I666" s="15"/>
      <c r="J666" s="21"/>
    </row>
    <row r="667" spans="1:10" s="14" customFormat="1" ht="18.75" customHeight="1">
      <c r="A667" s="109" t="s">
        <v>1856</v>
      </c>
      <c r="B667" s="25" t="s">
        <v>1696</v>
      </c>
      <c r="C667" s="29"/>
      <c r="D667" s="30"/>
      <c r="E667" s="18">
        <v>770</v>
      </c>
      <c r="F667" s="13"/>
      <c r="G667" s="13"/>
      <c r="H667" s="13"/>
      <c r="I667" s="15">
        <v>850</v>
      </c>
      <c r="J667" s="21"/>
    </row>
    <row r="668" spans="1:10" s="14" customFormat="1" ht="18.75" customHeight="1">
      <c r="A668" s="109" t="s">
        <v>1857</v>
      </c>
      <c r="B668" s="25" t="s">
        <v>1558</v>
      </c>
      <c r="C668" s="29"/>
      <c r="D668" s="30"/>
      <c r="E668" s="18"/>
      <c r="F668" s="13"/>
      <c r="G668" s="13"/>
      <c r="H668" s="13"/>
      <c r="I668" s="15"/>
      <c r="J668" s="21"/>
    </row>
    <row r="669" spans="1:10" s="14" customFormat="1" ht="18.75" customHeight="1">
      <c r="A669" s="109" t="s">
        <v>1858</v>
      </c>
      <c r="B669" s="25" t="s">
        <v>1559</v>
      </c>
      <c r="C669" s="29"/>
      <c r="D669" s="30"/>
      <c r="E669" s="18"/>
      <c r="F669" s="13"/>
      <c r="G669" s="13"/>
      <c r="H669" s="13"/>
      <c r="I669" s="15"/>
      <c r="J669" s="21"/>
    </row>
    <row r="670" spans="1:10" s="14" customFormat="1" ht="18.75" customHeight="1">
      <c r="A670" s="109" t="s">
        <v>1859</v>
      </c>
      <c r="B670" s="25" t="s">
        <v>1560</v>
      </c>
      <c r="C670" s="29"/>
      <c r="D670" s="30"/>
      <c r="E670" s="18"/>
      <c r="F670" s="13"/>
      <c r="G670" s="13"/>
      <c r="H670" s="13"/>
      <c r="I670" s="15"/>
      <c r="J670" s="21"/>
    </row>
    <row r="671" spans="1:10" s="14" customFormat="1" ht="18.75" customHeight="1">
      <c r="A671" s="109" t="s">
        <v>1860</v>
      </c>
      <c r="B671" s="25" t="s">
        <v>2046</v>
      </c>
      <c r="C671" s="29"/>
      <c r="D671" s="30"/>
      <c r="E671" s="18"/>
      <c r="F671" s="13"/>
      <c r="G671" s="13"/>
      <c r="H671" s="13"/>
      <c r="I671" s="15"/>
      <c r="J671" s="21"/>
    </row>
    <row r="672" spans="1:10" s="14" customFormat="1" ht="18.75" customHeight="1">
      <c r="A672" s="109" t="s">
        <v>2048</v>
      </c>
      <c r="B672" s="25" t="s">
        <v>633</v>
      </c>
      <c r="C672" s="29"/>
      <c r="D672" s="30"/>
      <c r="E672" s="18">
        <v>770</v>
      </c>
      <c r="F672" s="13"/>
      <c r="G672" s="13"/>
      <c r="H672" s="13"/>
      <c r="I672" s="15">
        <v>850</v>
      </c>
      <c r="J672" s="21"/>
    </row>
    <row r="673" spans="1:10" s="14" customFormat="1" ht="18.75" customHeight="1">
      <c r="A673" s="49" t="s">
        <v>634</v>
      </c>
      <c r="B673" s="50" t="s">
        <v>635</v>
      </c>
      <c r="C673" s="50"/>
      <c r="D673" s="51"/>
      <c r="E673" s="18">
        <v>0</v>
      </c>
      <c r="F673" s="13"/>
      <c r="G673" s="13"/>
      <c r="H673" s="13"/>
      <c r="I673" s="15"/>
      <c r="J673" s="21"/>
    </row>
    <row r="674" spans="1:10" s="14" customFormat="1" ht="18.75" customHeight="1">
      <c r="A674" s="109" t="s">
        <v>636</v>
      </c>
      <c r="B674" s="25" t="s">
        <v>637</v>
      </c>
      <c r="C674" s="29"/>
      <c r="D674" s="30"/>
      <c r="E674" s="18">
        <v>440</v>
      </c>
      <c r="F674" s="13"/>
      <c r="G674" s="13"/>
      <c r="H674" s="13"/>
      <c r="I674" s="15">
        <v>850</v>
      </c>
      <c r="J674" s="21"/>
    </row>
    <row r="675" spans="1:10" s="14" customFormat="1" ht="18.75" customHeight="1">
      <c r="A675" s="168" t="s">
        <v>638</v>
      </c>
      <c r="B675" s="196" t="s">
        <v>639</v>
      </c>
      <c r="C675" s="197"/>
      <c r="D675" s="198"/>
      <c r="E675" s="18">
        <v>110</v>
      </c>
      <c r="F675" s="13"/>
      <c r="G675" s="13"/>
      <c r="H675" s="13"/>
      <c r="I675" s="15">
        <v>120</v>
      </c>
      <c r="J675" s="21"/>
    </row>
    <row r="676" spans="1:10" s="14" customFormat="1" ht="18.75" customHeight="1">
      <c r="A676" s="309" t="s">
        <v>640</v>
      </c>
      <c r="B676" s="309"/>
      <c r="C676" s="309"/>
      <c r="D676" s="309"/>
      <c r="E676" s="18">
        <v>0</v>
      </c>
      <c r="F676" s="13"/>
      <c r="G676" s="13"/>
      <c r="H676" s="13"/>
      <c r="I676" s="15"/>
      <c r="J676" s="21"/>
    </row>
    <row r="677" spans="1:10" s="14" customFormat="1" ht="18.75" customHeight="1">
      <c r="A677" s="109" t="s">
        <v>641</v>
      </c>
      <c r="B677" s="25" t="s">
        <v>642</v>
      </c>
      <c r="C677" s="29"/>
      <c r="D677" s="30"/>
      <c r="E677" s="18">
        <v>495</v>
      </c>
      <c r="F677" s="13"/>
      <c r="G677" s="13"/>
      <c r="H677" s="13"/>
      <c r="I677" s="15">
        <f>(D677*10/100)+D677</f>
        <v>0</v>
      </c>
      <c r="J677" s="21"/>
    </row>
    <row r="678" spans="1:10" s="14" customFormat="1" ht="18.75" customHeight="1">
      <c r="A678" s="309" t="s">
        <v>643</v>
      </c>
      <c r="B678" s="309"/>
      <c r="C678" s="309"/>
      <c r="D678" s="309"/>
      <c r="E678" s="18">
        <v>0</v>
      </c>
      <c r="F678" s="13"/>
      <c r="G678" s="13"/>
      <c r="H678" s="13"/>
      <c r="I678" s="15"/>
      <c r="J678" s="21"/>
    </row>
    <row r="679" spans="1:10" s="14" customFormat="1" ht="18.75" customHeight="1">
      <c r="A679" s="109" t="s">
        <v>644</v>
      </c>
      <c r="B679" s="25" t="s">
        <v>2050</v>
      </c>
      <c r="C679" s="29"/>
      <c r="D679" s="30"/>
      <c r="E679" s="18">
        <v>88</v>
      </c>
      <c r="F679" s="13"/>
      <c r="G679" s="13"/>
      <c r="H679" s="13"/>
      <c r="I679" s="15">
        <v>100</v>
      </c>
      <c r="J679" s="21"/>
    </row>
    <row r="680" spans="1:10" s="14" customFormat="1" ht="18.75" customHeight="1">
      <c r="A680" s="109" t="s">
        <v>645</v>
      </c>
      <c r="B680" s="25" t="s">
        <v>646</v>
      </c>
      <c r="C680" s="29"/>
      <c r="D680" s="30"/>
      <c r="E680" s="18">
        <v>66</v>
      </c>
      <c r="F680" s="13"/>
      <c r="G680" s="13"/>
      <c r="H680" s="13"/>
      <c r="I680" s="15">
        <v>80</v>
      </c>
      <c r="J680" s="21"/>
    </row>
    <row r="681" spans="1:10" s="14" customFormat="1" ht="18.75" customHeight="1">
      <c r="A681" s="28" t="s">
        <v>1370</v>
      </c>
      <c r="B681" s="307" t="s">
        <v>1371</v>
      </c>
      <c r="C681" s="308"/>
      <c r="D681" s="31"/>
      <c r="E681" s="18"/>
      <c r="F681" s="13"/>
      <c r="G681" s="13"/>
      <c r="H681" s="13"/>
      <c r="I681" s="15"/>
      <c r="J681" s="21"/>
    </row>
    <row r="682" spans="1:10" s="14" customFormat="1" ht="18.75" customHeight="1">
      <c r="A682" s="49" t="s">
        <v>647</v>
      </c>
      <c r="B682" s="50" t="s">
        <v>648</v>
      </c>
      <c r="C682" s="50"/>
      <c r="D682" s="51"/>
      <c r="E682" s="18">
        <v>0</v>
      </c>
      <c r="F682" s="13"/>
      <c r="G682" s="13"/>
      <c r="H682" s="13"/>
      <c r="I682" s="15"/>
      <c r="J682" s="21"/>
    </row>
    <row r="683" spans="1:10" s="14" customFormat="1" ht="18.75" customHeight="1">
      <c r="A683" s="292" t="s">
        <v>649</v>
      </c>
      <c r="B683" s="25" t="s">
        <v>650</v>
      </c>
      <c r="C683" s="29"/>
      <c r="D683" s="30"/>
      <c r="E683" s="18">
        <v>330</v>
      </c>
      <c r="F683" s="13"/>
      <c r="G683" s="13"/>
      <c r="H683" s="13"/>
      <c r="I683" s="15">
        <v>400</v>
      </c>
      <c r="J683" s="95"/>
    </row>
    <row r="684" spans="1:10" s="14" customFormat="1" ht="18.75" customHeight="1">
      <c r="A684" s="109" t="s">
        <v>651</v>
      </c>
      <c r="B684" s="25" t="s">
        <v>652</v>
      </c>
      <c r="C684" s="29"/>
      <c r="D684" s="30"/>
      <c r="E684" s="18">
        <v>330</v>
      </c>
      <c r="F684" s="13"/>
      <c r="G684" s="13"/>
      <c r="H684" s="13"/>
      <c r="I684" s="15">
        <v>400</v>
      </c>
      <c r="J684" s="95"/>
    </row>
    <row r="685" spans="1:10" s="14" customFormat="1" ht="18.75" customHeight="1">
      <c r="A685" s="109" t="s">
        <v>653</v>
      </c>
      <c r="B685" s="25" t="s">
        <v>654</v>
      </c>
      <c r="C685" s="29"/>
      <c r="D685" s="30"/>
      <c r="E685" s="18">
        <v>550</v>
      </c>
      <c r="F685" s="13"/>
      <c r="G685" s="13"/>
      <c r="H685" s="13"/>
      <c r="I685" s="15">
        <v>600</v>
      </c>
      <c r="J685" s="95"/>
    </row>
    <row r="686" spans="1:10" s="14" customFormat="1" ht="18.75" customHeight="1">
      <c r="A686" s="109" t="s">
        <v>655</v>
      </c>
      <c r="B686" s="25" t="s">
        <v>656</v>
      </c>
      <c r="C686" s="29"/>
      <c r="D686" s="30"/>
      <c r="E686" s="18">
        <v>330</v>
      </c>
      <c r="F686" s="13"/>
      <c r="G686" s="13"/>
      <c r="H686" s="13"/>
      <c r="I686" s="15">
        <v>400</v>
      </c>
      <c r="J686" s="21"/>
    </row>
    <row r="687" spans="1:10" s="14" customFormat="1" ht="18.75" customHeight="1">
      <c r="A687" s="52" t="s">
        <v>657</v>
      </c>
      <c r="B687" s="50" t="s">
        <v>658</v>
      </c>
      <c r="C687" s="50"/>
      <c r="D687" s="51"/>
      <c r="E687" s="18">
        <v>0</v>
      </c>
      <c r="F687" s="13"/>
      <c r="G687" s="13"/>
      <c r="H687" s="13"/>
      <c r="I687" s="15"/>
      <c r="J687" s="21"/>
    </row>
    <row r="688" spans="1:10" s="14" customFormat="1" ht="18.75" customHeight="1">
      <c r="A688" s="109" t="s">
        <v>659</v>
      </c>
      <c r="B688" s="25" t="s">
        <v>660</v>
      </c>
      <c r="C688" s="29"/>
      <c r="D688" s="30"/>
      <c r="E688" s="18">
        <v>330</v>
      </c>
      <c r="F688" s="13"/>
      <c r="G688" s="13"/>
      <c r="H688" s="13"/>
      <c r="I688" s="15">
        <v>400</v>
      </c>
      <c r="J688" s="95"/>
    </row>
    <row r="689" spans="1:10" s="14" customFormat="1" ht="18.75" customHeight="1">
      <c r="A689" s="109" t="s">
        <v>661</v>
      </c>
      <c r="B689" s="25" t="s">
        <v>662</v>
      </c>
      <c r="C689" s="29"/>
      <c r="D689" s="30"/>
      <c r="E689" s="18">
        <v>330</v>
      </c>
      <c r="F689" s="13"/>
      <c r="G689" s="13"/>
      <c r="H689" s="13"/>
      <c r="I689" s="15">
        <v>400</v>
      </c>
      <c r="J689" s="21"/>
    </row>
    <row r="690" spans="1:10" s="14" customFormat="1" ht="18.75" customHeight="1">
      <c r="A690" s="109" t="s">
        <v>663</v>
      </c>
      <c r="B690" s="25" t="s">
        <v>656</v>
      </c>
      <c r="C690" s="29"/>
      <c r="D690" s="30"/>
      <c r="E690" s="18">
        <v>330</v>
      </c>
      <c r="F690" s="13"/>
      <c r="G690" s="13"/>
      <c r="H690" s="13"/>
      <c r="I690" s="15">
        <v>400</v>
      </c>
      <c r="J690" s="21"/>
    </row>
    <row r="691" spans="1:10" s="14" customFormat="1" ht="18.75" customHeight="1">
      <c r="A691" s="343" t="s">
        <v>664</v>
      </c>
      <c r="B691" s="307" t="s">
        <v>1543</v>
      </c>
      <c r="C691" s="308"/>
      <c r="D691" s="375"/>
      <c r="E691" s="18">
        <v>484</v>
      </c>
      <c r="F691" s="13"/>
      <c r="G691" s="13"/>
      <c r="H691" s="13"/>
      <c r="I691" s="15">
        <f>(D691*10/100)+D691</f>
        <v>0</v>
      </c>
      <c r="J691" s="21"/>
    </row>
    <row r="692" spans="1:10" s="14" customFormat="1" ht="18.75" customHeight="1">
      <c r="A692" s="344"/>
      <c r="B692" s="307" t="s">
        <v>1536</v>
      </c>
      <c r="C692" s="308"/>
      <c r="D692" s="376"/>
      <c r="E692" s="18"/>
      <c r="F692" s="13"/>
      <c r="G692" s="13"/>
      <c r="H692" s="13"/>
      <c r="I692" s="15"/>
      <c r="J692" s="21"/>
    </row>
    <row r="693" spans="1:10" s="14" customFormat="1" ht="18.75" customHeight="1">
      <c r="A693" s="109" t="s">
        <v>665</v>
      </c>
      <c r="B693" s="25" t="s">
        <v>666</v>
      </c>
      <c r="C693" s="29"/>
      <c r="D693" s="30"/>
      <c r="E693" s="18">
        <v>484</v>
      </c>
      <c r="F693" s="13"/>
      <c r="G693" s="13"/>
      <c r="H693" s="13"/>
      <c r="I693" s="15">
        <f>(D693*10/100)+D693</f>
        <v>0</v>
      </c>
      <c r="J693" s="21"/>
    </row>
    <row r="694" spans="1:10" s="14" customFormat="1" ht="18.75" customHeight="1">
      <c r="A694" s="109" t="s">
        <v>667</v>
      </c>
      <c r="B694" s="25" t="s">
        <v>668</v>
      </c>
      <c r="C694" s="29"/>
      <c r="D694" s="30"/>
      <c r="E694" s="18">
        <v>671</v>
      </c>
      <c r="F694" s="13"/>
      <c r="G694" s="13"/>
      <c r="H694" s="13"/>
      <c r="I694" s="15">
        <v>800</v>
      </c>
      <c r="J694" s="21"/>
    </row>
    <row r="695" spans="1:10" s="14" customFormat="1" ht="18.75" customHeight="1">
      <c r="A695" s="109" t="s">
        <v>669</v>
      </c>
      <c r="B695" s="25" t="s">
        <v>670</v>
      </c>
      <c r="C695" s="29"/>
      <c r="D695" s="30"/>
      <c r="E695" s="18">
        <v>660</v>
      </c>
      <c r="F695" s="13"/>
      <c r="G695" s="13"/>
      <c r="H695" s="13"/>
      <c r="I695" s="15">
        <v>750</v>
      </c>
      <c r="J695" s="21"/>
    </row>
    <row r="696" spans="1:10" s="14" customFormat="1" ht="18.75" customHeight="1">
      <c r="A696" s="109" t="s">
        <v>671</v>
      </c>
      <c r="B696" s="25" t="s">
        <v>672</v>
      </c>
      <c r="C696" s="29"/>
      <c r="D696" s="30"/>
      <c r="E696" s="18">
        <v>88</v>
      </c>
      <c r="F696" s="13"/>
      <c r="G696" s="13"/>
      <c r="H696" s="13"/>
      <c r="I696" s="15">
        <v>100</v>
      </c>
      <c r="J696" s="21"/>
    </row>
    <row r="697" spans="1:10" s="14" customFormat="1" ht="18.75" customHeight="1">
      <c r="A697" s="109" t="s">
        <v>673</v>
      </c>
      <c r="B697" s="25" t="s">
        <v>674</v>
      </c>
      <c r="C697" s="29"/>
      <c r="D697" s="30"/>
      <c r="E697" s="18">
        <v>264</v>
      </c>
      <c r="F697" s="34"/>
      <c r="G697" s="34"/>
      <c r="H697" s="34"/>
      <c r="I697" s="15">
        <v>300</v>
      </c>
      <c r="J697" s="21"/>
    </row>
    <row r="698" spans="1:10" s="14" customFormat="1" ht="18.75" customHeight="1">
      <c r="A698" s="52" t="s">
        <v>675</v>
      </c>
      <c r="B698" s="50" t="s">
        <v>676</v>
      </c>
      <c r="C698" s="50"/>
      <c r="D698" s="51"/>
      <c r="E698" s="18">
        <v>0</v>
      </c>
      <c r="F698" s="13"/>
      <c r="G698" s="13"/>
      <c r="H698" s="13"/>
      <c r="I698" s="15"/>
      <c r="J698" s="21"/>
    </row>
    <row r="699" spans="1:10" s="14" customFormat="1" ht="18.75" customHeight="1">
      <c r="A699" s="109" t="s">
        <v>677</v>
      </c>
      <c r="B699" s="25" t="s">
        <v>1532</v>
      </c>
      <c r="C699" s="29"/>
      <c r="D699" s="30"/>
      <c r="E699" s="18">
        <v>990</v>
      </c>
      <c r="F699" s="13"/>
      <c r="G699" s="13"/>
      <c r="H699" s="13"/>
      <c r="I699" s="15">
        <v>1100</v>
      </c>
      <c r="J699" s="21"/>
    </row>
    <row r="700" spans="1:10" s="14" customFormat="1" ht="18.75" customHeight="1">
      <c r="A700" s="109" t="s">
        <v>678</v>
      </c>
      <c r="B700" s="25" t="s">
        <v>1533</v>
      </c>
      <c r="C700" s="29"/>
      <c r="D700" s="30"/>
      <c r="E700" s="18"/>
      <c r="F700" s="13"/>
      <c r="G700" s="13"/>
      <c r="H700" s="13"/>
      <c r="I700" s="15"/>
      <c r="J700" s="21"/>
    </row>
    <row r="701" spans="1:10" s="14" customFormat="1" ht="18.75" customHeight="1">
      <c r="A701" s="109" t="s">
        <v>1861</v>
      </c>
      <c r="B701" s="25" t="s">
        <v>1534</v>
      </c>
      <c r="C701" s="29"/>
      <c r="D701" s="30"/>
      <c r="E701" s="18"/>
      <c r="F701" s="13"/>
      <c r="G701" s="13"/>
      <c r="H701" s="13"/>
      <c r="I701" s="15"/>
      <c r="J701" s="21"/>
    </row>
    <row r="702" spans="1:10" s="14" customFormat="1" ht="18.75" customHeight="1">
      <c r="A702" s="109" t="s">
        <v>1862</v>
      </c>
      <c r="B702" s="25" t="s">
        <v>1535</v>
      </c>
      <c r="C702" s="29"/>
      <c r="D702" s="30"/>
      <c r="E702" s="18"/>
      <c r="F702" s="13"/>
      <c r="G702" s="13"/>
      <c r="H702" s="13"/>
      <c r="I702" s="15"/>
      <c r="J702" s="21"/>
    </row>
    <row r="703" spans="1:10" s="14" customFormat="1" ht="18.75" customHeight="1">
      <c r="A703" s="109" t="s">
        <v>1863</v>
      </c>
      <c r="B703" s="25" t="s">
        <v>679</v>
      </c>
      <c r="C703" s="29"/>
      <c r="D703" s="30"/>
      <c r="E703" s="18">
        <v>330</v>
      </c>
      <c r="F703" s="13"/>
      <c r="G703" s="13"/>
      <c r="H703" s="13"/>
      <c r="I703" s="15">
        <v>400</v>
      </c>
      <c r="J703" s="21"/>
    </row>
    <row r="704" spans="1:10" s="14" customFormat="1" ht="18.75" customHeight="1">
      <c r="A704" s="109" t="s">
        <v>1864</v>
      </c>
      <c r="B704" s="307" t="s">
        <v>1548</v>
      </c>
      <c r="C704" s="308"/>
      <c r="D704" s="31"/>
      <c r="E704" s="18"/>
      <c r="F704" s="13"/>
      <c r="G704" s="13"/>
      <c r="H704" s="13"/>
      <c r="I704" s="15"/>
      <c r="J704" s="21"/>
    </row>
    <row r="705" spans="1:10" s="14" customFormat="1" ht="18.75" customHeight="1">
      <c r="A705" s="52" t="s">
        <v>680</v>
      </c>
      <c r="B705" s="50" t="s">
        <v>681</v>
      </c>
      <c r="C705" s="50"/>
      <c r="D705" s="51"/>
      <c r="E705" s="18">
        <v>0</v>
      </c>
      <c r="F705" s="13"/>
      <c r="G705" s="13"/>
      <c r="H705" s="13"/>
      <c r="I705" s="15"/>
      <c r="J705" s="21"/>
    </row>
    <row r="706" spans="1:10" s="14" customFormat="1" ht="18.75" customHeight="1">
      <c r="A706" s="109" t="s">
        <v>682</v>
      </c>
      <c r="B706" s="25" t="s">
        <v>683</v>
      </c>
      <c r="C706" s="29"/>
      <c r="D706" s="30"/>
      <c r="E706" s="18">
        <v>330</v>
      </c>
      <c r="F706" s="13"/>
      <c r="G706" s="13"/>
      <c r="H706" s="13"/>
      <c r="I706" s="15">
        <v>400</v>
      </c>
      <c r="J706" s="21"/>
    </row>
    <row r="707" spans="1:10" s="14" customFormat="1" ht="18.75" customHeight="1">
      <c r="A707" s="109" t="s">
        <v>684</v>
      </c>
      <c r="B707" s="25" t="s">
        <v>1537</v>
      </c>
      <c r="C707" s="29"/>
      <c r="D707" s="30"/>
      <c r="E707" s="18">
        <v>165</v>
      </c>
      <c r="F707" s="13"/>
      <c r="G707" s="13"/>
      <c r="H707" s="13"/>
      <c r="I707" s="15">
        <v>200</v>
      </c>
      <c r="J707" s="21"/>
    </row>
    <row r="708" spans="1:10" s="14" customFormat="1" ht="18.75" customHeight="1">
      <c r="A708" s="109" t="s">
        <v>685</v>
      </c>
      <c r="B708" s="25" t="s">
        <v>1538</v>
      </c>
      <c r="C708" s="29"/>
      <c r="D708" s="30"/>
      <c r="E708" s="18"/>
      <c r="F708" s="13"/>
      <c r="G708" s="13"/>
      <c r="H708" s="13"/>
      <c r="I708" s="15"/>
      <c r="J708" s="21"/>
    </row>
    <row r="709" spans="1:10" s="14" customFormat="1" ht="18.75" customHeight="1">
      <c r="A709" s="109" t="s">
        <v>687</v>
      </c>
      <c r="B709" s="25" t="s">
        <v>1539</v>
      </c>
      <c r="C709" s="29"/>
      <c r="D709" s="30"/>
      <c r="E709" s="18"/>
      <c r="F709" s="13"/>
      <c r="G709" s="13"/>
      <c r="H709" s="13"/>
      <c r="I709" s="15"/>
      <c r="J709" s="21"/>
    </row>
    <row r="710" spans="1:10" s="14" customFormat="1" ht="18.75" customHeight="1">
      <c r="A710" s="109" t="s">
        <v>689</v>
      </c>
      <c r="B710" s="25" t="s">
        <v>686</v>
      </c>
      <c r="C710" s="29"/>
      <c r="D710" s="30"/>
      <c r="E710" s="18">
        <v>220</v>
      </c>
      <c r="F710" s="13"/>
      <c r="G710" s="13"/>
      <c r="H710" s="13"/>
      <c r="I710" s="15">
        <v>250</v>
      </c>
      <c r="J710" s="21"/>
    </row>
    <row r="711" spans="1:10" s="14" customFormat="1" ht="18.75" customHeight="1">
      <c r="A711" s="109" t="s">
        <v>691</v>
      </c>
      <c r="B711" s="25" t="s">
        <v>688</v>
      </c>
      <c r="C711" s="29"/>
      <c r="D711" s="30"/>
      <c r="E711" s="18">
        <v>550</v>
      </c>
      <c r="F711" s="13"/>
      <c r="G711" s="13"/>
      <c r="H711" s="13"/>
      <c r="I711" s="15">
        <v>600</v>
      </c>
      <c r="J711" s="21"/>
    </row>
    <row r="712" spans="1:10" s="14" customFormat="1" ht="18.75" customHeight="1">
      <c r="A712" s="109" t="s">
        <v>692</v>
      </c>
      <c r="B712" s="25" t="s">
        <v>690</v>
      </c>
      <c r="C712" s="29"/>
      <c r="D712" s="30"/>
      <c r="E712" s="18">
        <v>330</v>
      </c>
      <c r="F712" s="20"/>
      <c r="G712" s="20"/>
      <c r="H712" s="20"/>
      <c r="I712" s="15">
        <v>400</v>
      </c>
      <c r="J712" s="21"/>
    </row>
    <row r="713" spans="1:10" s="14" customFormat="1" ht="18.75" customHeight="1">
      <c r="A713" s="109" t="s">
        <v>694</v>
      </c>
      <c r="B713" s="25" t="s">
        <v>1365</v>
      </c>
      <c r="C713" s="29"/>
      <c r="D713" s="30"/>
      <c r="E713" s="18"/>
      <c r="F713" s="20"/>
      <c r="G713" s="20"/>
      <c r="H713" s="20"/>
      <c r="I713" s="15"/>
      <c r="J713" s="21"/>
    </row>
    <row r="714" spans="1:10" s="14" customFormat="1" ht="18.75" customHeight="1">
      <c r="A714" s="109" t="s">
        <v>696</v>
      </c>
      <c r="B714" s="25" t="s">
        <v>1542</v>
      </c>
      <c r="C714" s="29"/>
      <c r="D714" s="30"/>
      <c r="E714" s="18"/>
      <c r="F714" s="20"/>
      <c r="G714" s="20"/>
      <c r="H714" s="20"/>
      <c r="I714" s="15"/>
      <c r="J714" s="21"/>
    </row>
    <row r="715" spans="1:10" s="14" customFormat="1" ht="18.75" customHeight="1">
      <c r="A715" s="109" t="s">
        <v>698</v>
      </c>
      <c r="B715" s="25" t="s">
        <v>1367</v>
      </c>
      <c r="C715" s="29"/>
      <c r="D715" s="30"/>
      <c r="E715" s="18"/>
      <c r="F715" s="20"/>
      <c r="G715" s="20"/>
      <c r="H715" s="20"/>
      <c r="I715" s="15"/>
      <c r="J715" s="21"/>
    </row>
    <row r="716" spans="1:10" s="14" customFormat="1" ht="18.75" customHeight="1">
      <c r="A716" s="109" t="s">
        <v>700</v>
      </c>
      <c r="B716" s="25" t="s">
        <v>1541</v>
      </c>
      <c r="C716" s="29"/>
      <c r="D716" s="30"/>
      <c r="E716" s="18">
        <v>495</v>
      </c>
      <c r="F716" s="13"/>
      <c r="G716" s="13"/>
      <c r="H716" s="13"/>
      <c r="I716" s="15">
        <f t="shared" ref="I716:I723" si="8">(D716*10/100)+D716</f>
        <v>0</v>
      </c>
      <c r="J716" s="21"/>
    </row>
    <row r="717" spans="1:10" s="14" customFormat="1" ht="18.75" customHeight="1">
      <c r="A717" s="109" t="s">
        <v>701</v>
      </c>
      <c r="B717" s="25" t="s">
        <v>693</v>
      </c>
      <c r="C717" s="29"/>
      <c r="D717" s="30"/>
      <c r="E717" s="18">
        <v>495</v>
      </c>
      <c r="F717" s="13"/>
      <c r="G717" s="13"/>
      <c r="H717" s="13"/>
      <c r="I717" s="15">
        <f t="shared" si="8"/>
        <v>0</v>
      </c>
      <c r="J717" s="21"/>
    </row>
    <row r="718" spans="1:10" s="14" customFormat="1" ht="18.75" customHeight="1">
      <c r="A718" s="109" t="s">
        <v>703</v>
      </c>
      <c r="B718" s="25" t="s">
        <v>695</v>
      </c>
      <c r="C718" s="29"/>
      <c r="D718" s="30"/>
      <c r="E718" s="18">
        <v>495</v>
      </c>
      <c r="F718" s="13"/>
      <c r="G718" s="13"/>
      <c r="H718" s="13"/>
      <c r="I718" s="15">
        <f t="shared" ref="I718" si="9">(D718*10/100)+D718</f>
        <v>0</v>
      </c>
      <c r="J718" s="21"/>
    </row>
    <row r="719" spans="1:10" s="14" customFormat="1" ht="18.75" customHeight="1">
      <c r="A719" s="109" t="s">
        <v>705</v>
      </c>
      <c r="B719" s="25" t="s">
        <v>1540</v>
      </c>
      <c r="C719" s="29"/>
      <c r="D719" s="30"/>
      <c r="E719" s="18"/>
      <c r="F719" s="13"/>
      <c r="G719" s="13"/>
      <c r="H719" s="13"/>
      <c r="I719" s="15"/>
      <c r="J719" s="21"/>
    </row>
    <row r="720" spans="1:10" s="14" customFormat="1" ht="18.75" customHeight="1">
      <c r="A720" s="109" t="s">
        <v>707</v>
      </c>
      <c r="B720" s="25" t="s">
        <v>1368</v>
      </c>
      <c r="C720" s="29"/>
      <c r="D720" s="30"/>
      <c r="E720" s="18"/>
      <c r="F720" s="13"/>
      <c r="G720" s="13"/>
      <c r="H720" s="13"/>
      <c r="I720" s="15"/>
      <c r="J720" s="21"/>
    </row>
    <row r="721" spans="1:10" s="14" customFormat="1" ht="18.75" customHeight="1">
      <c r="A721" s="109" t="s">
        <v>709</v>
      </c>
      <c r="B721" s="25" t="s">
        <v>697</v>
      </c>
      <c r="C721" s="29"/>
      <c r="D721" s="30"/>
      <c r="E721" s="18">
        <v>385</v>
      </c>
      <c r="F721" s="13"/>
      <c r="G721" s="13"/>
      <c r="H721" s="13"/>
      <c r="I721" s="15">
        <v>450</v>
      </c>
      <c r="J721" s="21"/>
    </row>
    <row r="722" spans="1:10" s="14" customFormat="1" ht="18.75" customHeight="1">
      <c r="A722" s="109" t="s">
        <v>711</v>
      </c>
      <c r="B722" s="25" t="s">
        <v>699</v>
      </c>
      <c r="C722" s="29"/>
      <c r="D722" s="30"/>
      <c r="E722" s="18">
        <v>385</v>
      </c>
      <c r="F722" s="13"/>
      <c r="G722" s="13"/>
      <c r="H722" s="13"/>
      <c r="I722" s="15">
        <v>450</v>
      </c>
      <c r="J722" s="21"/>
    </row>
    <row r="723" spans="1:10" s="14" customFormat="1" ht="18.75" customHeight="1">
      <c r="A723" s="109" t="s">
        <v>713</v>
      </c>
      <c r="B723" s="25" t="s">
        <v>1369</v>
      </c>
      <c r="C723" s="29"/>
      <c r="D723" s="30"/>
      <c r="E723" s="18">
        <v>495</v>
      </c>
      <c r="F723" s="13"/>
      <c r="G723" s="13"/>
      <c r="H723" s="13"/>
      <c r="I723" s="15">
        <f t="shared" si="8"/>
        <v>0</v>
      </c>
      <c r="J723" s="21"/>
    </row>
    <row r="724" spans="1:10" s="14" customFormat="1" ht="18.75" customHeight="1">
      <c r="A724" s="109" t="s">
        <v>715</v>
      </c>
      <c r="B724" s="25" t="s">
        <v>702</v>
      </c>
      <c r="C724" s="29"/>
      <c r="D724" s="30"/>
      <c r="E724" s="18">
        <v>385</v>
      </c>
      <c r="F724" s="13"/>
      <c r="G724" s="13"/>
      <c r="H724" s="13"/>
      <c r="I724" s="15">
        <v>450</v>
      </c>
      <c r="J724" s="21"/>
    </row>
    <row r="725" spans="1:10" s="14" customFormat="1" ht="18.75" customHeight="1">
      <c r="A725" s="109" t="s">
        <v>717</v>
      </c>
      <c r="B725" s="25" t="s">
        <v>704</v>
      </c>
      <c r="C725" s="29"/>
      <c r="D725" s="30"/>
      <c r="E725" s="18">
        <v>165</v>
      </c>
      <c r="F725" s="13"/>
      <c r="G725" s="13"/>
      <c r="H725" s="13"/>
      <c r="I725" s="15">
        <v>200</v>
      </c>
      <c r="J725" s="21"/>
    </row>
    <row r="726" spans="1:10" s="14" customFormat="1" ht="18.75" customHeight="1">
      <c r="A726" s="109" t="s">
        <v>719</v>
      </c>
      <c r="B726" s="25" t="s">
        <v>706</v>
      </c>
      <c r="C726" s="29"/>
      <c r="D726" s="30"/>
      <c r="E726" s="18">
        <v>330</v>
      </c>
      <c r="F726" s="13"/>
      <c r="G726" s="13"/>
      <c r="H726" s="13"/>
      <c r="I726" s="15">
        <v>400</v>
      </c>
      <c r="J726" s="21"/>
    </row>
    <row r="727" spans="1:10" s="14" customFormat="1" ht="18.75" customHeight="1">
      <c r="A727" s="109" t="s">
        <v>721</v>
      </c>
      <c r="B727" s="25" t="s">
        <v>708</v>
      </c>
      <c r="C727" s="29"/>
      <c r="D727" s="30"/>
      <c r="E727" s="18">
        <v>220</v>
      </c>
      <c r="F727" s="13"/>
      <c r="G727" s="13"/>
      <c r="H727" s="13"/>
      <c r="I727" s="15">
        <v>250</v>
      </c>
      <c r="J727" s="21"/>
    </row>
    <row r="728" spans="1:10" s="14" customFormat="1" ht="18.75" customHeight="1">
      <c r="A728" s="109" t="s">
        <v>723</v>
      </c>
      <c r="B728" s="25" t="s">
        <v>710</v>
      </c>
      <c r="C728" s="29"/>
      <c r="D728" s="30"/>
      <c r="E728" s="18">
        <v>220</v>
      </c>
      <c r="F728" s="13"/>
      <c r="G728" s="13"/>
      <c r="H728" s="13"/>
      <c r="I728" s="15">
        <v>250</v>
      </c>
      <c r="J728" s="21"/>
    </row>
    <row r="729" spans="1:10" s="14" customFormat="1" ht="18.75" customHeight="1">
      <c r="A729" s="109" t="s">
        <v>725</v>
      </c>
      <c r="B729" s="25" t="s">
        <v>712</v>
      </c>
      <c r="C729" s="29"/>
      <c r="D729" s="30"/>
      <c r="E729" s="18">
        <v>165</v>
      </c>
      <c r="F729" s="13"/>
      <c r="G729" s="13"/>
      <c r="H729" s="13"/>
      <c r="I729" s="15">
        <v>200</v>
      </c>
      <c r="J729" s="21"/>
    </row>
    <row r="730" spans="1:10" s="14" customFormat="1" ht="18.75" customHeight="1">
      <c r="A730" s="109" t="s">
        <v>727</v>
      </c>
      <c r="B730" s="25" t="s">
        <v>714</v>
      </c>
      <c r="C730" s="29"/>
      <c r="D730" s="30"/>
      <c r="E730" s="18">
        <v>165</v>
      </c>
      <c r="F730" s="34"/>
      <c r="G730" s="34"/>
      <c r="H730" s="34"/>
      <c r="I730" s="15">
        <v>200</v>
      </c>
      <c r="J730" s="21"/>
    </row>
    <row r="731" spans="1:10" s="14" customFormat="1" ht="18.75" customHeight="1">
      <c r="A731" s="109" t="s">
        <v>729</v>
      </c>
      <c r="B731" s="25" t="s">
        <v>716</v>
      </c>
      <c r="C731" s="29"/>
      <c r="D731" s="30"/>
      <c r="E731" s="18">
        <v>330</v>
      </c>
      <c r="F731" s="13"/>
      <c r="G731" s="13"/>
      <c r="H731" s="13"/>
      <c r="I731" s="15">
        <v>400</v>
      </c>
      <c r="J731" s="21"/>
    </row>
    <row r="732" spans="1:10" s="14" customFormat="1" ht="18.75" customHeight="1">
      <c r="A732" s="109" t="s">
        <v>731</v>
      </c>
      <c r="B732" s="25" t="s">
        <v>718</v>
      </c>
      <c r="C732" s="29"/>
      <c r="D732" s="30"/>
      <c r="E732" s="18">
        <v>220</v>
      </c>
      <c r="F732" s="13"/>
      <c r="G732" s="13"/>
      <c r="H732" s="13"/>
      <c r="I732" s="15">
        <v>250</v>
      </c>
      <c r="J732" s="21"/>
    </row>
    <row r="733" spans="1:10" s="14" customFormat="1" ht="18.75" customHeight="1">
      <c r="A733" s="109" t="s">
        <v>733</v>
      </c>
      <c r="B733" s="25" t="s">
        <v>1366</v>
      </c>
      <c r="C733" s="29"/>
      <c r="D733" s="30"/>
      <c r="E733" s="18"/>
      <c r="F733" s="13"/>
      <c r="G733" s="13"/>
      <c r="H733" s="13"/>
      <c r="I733" s="15"/>
      <c r="J733" s="21"/>
    </row>
    <row r="734" spans="1:10" s="14" customFormat="1" ht="18.75" customHeight="1">
      <c r="A734" s="109" t="s">
        <v>735</v>
      </c>
      <c r="B734" s="25" t="s">
        <v>1547</v>
      </c>
      <c r="C734" s="29"/>
      <c r="D734" s="30"/>
      <c r="E734" s="18"/>
      <c r="F734" s="13"/>
      <c r="G734" s="13"/>
      <c r="H734" s="13"/>
      <c r="I734" s="15"/>
      <c r="J734" s="21"/>
    </row>
    <row r="735" spans="1:10" s="14" customFormat="1" ht="18.75" customHeight="1">
      <c r="A735" s="109" t="s">
        <v>737</v>
      </c>
      <c r="B735" s="25" t="s">
        <v>720</v>
      </c>
      <c r="C735" s="29"/>
      <c r="D735" s="30"/>
      <c r="E735" s="18">
        <v>165</v>
      </c>
      <c r="F735" s="13"/>
      <c r="G735" s="13"/>
      <c r="H735" s="13"/>
      <c r="I735" s="15">
        <v>200</v>
      </c>
      <c r="J735" s="21"/>
    </row>
    <row r="736" spans="1:10" s="14" customFormat="1" ht="18.75" customHeight="1">
      <c r="A736" s="109" t="s">
        <v>739</v>
      </c>
      <c r="B736" s="25" t="s">
        <v>722</v>
      </c>
      <c r="C736" s="29"/>
      <c r="D736" s="30"/>
      <c r="E736" s="18">
        <v>165</v>
      </c>
      <c r="F736" s="13"/>
      <c r="G736" s="13"/>
      <c r="H736" s="13"/>
      <c r="I736" s="15">
        <v>200</v>
      </c>
      <c r="J736" s="21"/>
    </row>
    <row r="737" spans="1:11" s="14" customFormat="1" ht="18.75" customHeight="1">
      <c r="A737" s="109" t="s">
        <v>741</v>
      </c>
      <c r="B737" s="25" t="s">
        <v>724</v>
      </c>
      <c r="C737" s="29"/>
      <c r="D737" s="30"/>
      <c r="E737" s="18">
        <v>330</v>
      </c>
      <c r="F737" s="13"/>
      <c r="G737" s="13"/>
      <c r="H737" s="13"/>
      <c r="I737" s="15">
        <v>400</v>
      </c>
      <c r="J737" s="21"/>
    </row>
    <row r="738" spans="1:11" s="14" customFormat="1" ht="18.75" customHeight="1">
      <c r="A738" s="109" t="s">
        <v>743</v>
      </c>
      <c r="B738" s="25" t="s">
        <v>726</v>
      </c>
      <c r="C738" s="29"/>
      <c r="D738" s="30"/>
      <c r="E738" s="18">
        <v>330</v>
      </c>
      <c r="F738" s="13"/>
      <c r="G738" s="13"/>
      <c r="H738" s="13"/>
      <c r="I738" s="15">
        <v>400</v>
      </c>
      <c r="J738" s="21"/>
    </row>
    <row r="739" spans="1:11" s="14" customFormat="1" ht="18.75" customHeight="1">
      <c r="A739" s="109" t="s">
        <v>745</v>
      </c>
      <c r="B739" s="25" t="s">
        <v>728</v>
      </c>
      <c r="C739" s="29"/>
      <c r="D739" s="30"/>
      <c r="E739" s="18">
        <v>330</v>
      </c>
      <c r="F739" s="13"/>
      <c r="G739" s="13"/>
      <c r="H739" s="13"/>
      <c r="I739" s="15">
        <v>400</v>
      </c>
      <c r="J739" s="21"/>
    </row>
    <row r="740" spans="1:11" s="14" customFormat="1" ht="18.75" customHeight="1">
      <c r="A740" s="109" t="s">
        <v>746</v>
      </c>
      <c r="B740" s="25" t="s">
        <v>2066</v>
      </c>
      <c r="C740" s="29"/>
      <c r="D740" s="30"/>
      <c r="E740" s="18">
        <v>330</v>
      </c>
      <c r="F740" s="13"/>
      <c r="G740" s="13"/>
      <c r="H740" s="13"/>
      <c r="I740" s="15">
        <v>400</v>
      </c>
      <c r="J740" s="21"/>
    </row>
    <row r="741" spans="1:11" s="14" customFormat="1" ht="18.75" customHeight="1">
      <c r="A741" s="109" t="s">
        <v>748</v>
      </c>
      <c r="B741" s="25" t="s">
        <v>730</v>
      </c>
      <c r="C741" s="29"/>
      <c r="D741" s="30"/>
      <c r="E741" s="18"/>
      <c r="F741" s="13"/>
      <c r="G741" s="13"/>
      <c r="H741" s="13"/>
      <c r="I741" s="15"/>
      <c r="J741" s="21"/>
    </row>
    <row r="742" spans="1:11" s="14" customFormat="1" ht="18.75" customHeight="1">
      <c r="A742" s="109" t="s">
        <v>750</v>
      </c>
      <c r="B742" s="25" t="s">
        <v>732</v>
      </c>
      <c r="C742" s="29"/>
      <c r="D742" s="30"/>
      <c r="E742" s="18">
        <v>220</v>
      </c>
      <c r="F742" s="13"/>
      <c r="G742" s="13"/>
      <c r="H742" s="13"/>
      <c r="I742" s="15">
        <v>250</v>
      </c>
      <c r="J742" s="21"/>
    </row>
    <row r="743" spans="1:11" s="14" customFormat="1" ht="18.75" customHeight="1">
      <c r="A743" s="109" t="s">
        <v>752</v>
      </c>
      <c r="B743" s="25" t="s">
        <v>734</v>
      </c>
      <c r="C743" s="29"/>
      <c r="D743" s="30"/>
      <c r="E743" s="18">
        <v>220</v>
      </c>
      <c r="F743" s="13"/>
      <c r="G743" s="13"/>
      <c r="H743" s="13"/>
      <c r="I743" s="15">
        <v>250</v>
      </c>
      <c r="J743" s="21"/>
    </row>
    <row r="744" spans="1:11" s="14" customFormat="1" ht="18.75" customHeight="1">
      <c r="A744" s="109" t="s">
        <v>754</v>
      </c>
      <c r="B744" s="25" t="s">
        <v>736</v>
      </c>
      <c r="C744" s="29"/>
      <c r="D744" s="30"/>
      <c r="E744" s="18">
        <v>220</v>
      </c>
      <c r="F744" s="13"/>
      <c r="G744" s="13"/>
      <c r="H744" s="13"/>
      <c r="I744" s="15">
        <v>250</v>
      </c>
      <c r="J744" s="21"/>
    </row>
    <row r="745" spans="1:11" s="14" customFormat="1" ht="18.75" customHeight="1">
      <c r="A745" s="109" t="s">
        <v>756</v>
      </c>
      <c r="B745" s="25" t="s">
        <v>738</v>
      </c>
      <c r="C745" s="29"/>
      <c r="D745" s="30"/>
      <c r="E745" s="18">
        <v>220</v>
      </c>
      <c r="F745" s="13"/>
      <c r="G745" s="13"/>
      <c r="H745" s="13"/>
      <c r="I745" s="15">
        <v>250</v>
      </c>
      <c r="J745" s="21"/>
    </row>
    <row r="746" spans="1:11" s="14" customFormat="1" ht="18.75" customHeight="1">
      <c r="A746" s="109" t="s">
        <v>1358</v>
      </c>
      <c r="B746" s="25" t="s">
        <v>740</v>
      </c>
      <c r="C746" s="29"/>
      <c r="D746" s="30"/>
      <c r="E746" s="18">
        <v>165</v>
      </c>
      <c r="F746" s="13"/>
      <c r="G746" s="13"/>
      <c r="H746" s="13"/>
      <c r="I746" s="15">
        <v>200</v>
      </c>
      <c r="J746" s="91"/>
      <c r="K746" s="96"/>
    </row>
    <row r="747" spans="1:11" s="14" customFormat="1" ht="18.75" customHeight="1">
      <c r="A747" s="109" t="s">
        <v>1360</v>
      </c>
      <c r="B747" s="25" t="s">
        <v>742</v>
      </c>
      <c r="C747" s="29"/>
      <c r="D747" s="30"/>
      <c r="E747" s="18">
        <v>330</v>
      </c>
      <c r="F747" s="13"/>
      <c r="G747" s="13"/>
      <c r="H747" s="13"/>
      <c r="I747" s="15">
        <v>400</v>
      </c>
      <c r="J747" s="21"/>
    </row>
    <row r="748" spans="1:11" s="14" customFormat="1" ht="18.75" customHeight="1">
      <c r="A748" s="109" t="s">
        <v>1865</v>
      </c>
      <c r="B748" s="25" t="s">
        <v>744</v>
      </c>
      <c r="C748" s="29"/>
      <c r="D748" s="30"/>
      <c r="E748" s="18">
        <v>286</v>
      </c>
      <c r="F748" s="13"/>
      <c r="G748" s="13"/>
      <c r="H748" s="13"/>
      <c r="I748" s="15">
        <v>350</v>
      </c>
      <c r="J748" s="21"/>
    </row>
    <row r="749" spans="1:11" s="14" customFormat="1" ht="18.75" customHeight="1">
      <c r="A749" s="109" t="s">
        <v>1866</v>
      </c>
      <c r="B749" s="25" t="s">
        <v>1544</v>
      </c>
      <c r="C749" s="29"/>
      <c r="D749" s="30"/>
      <c r="E749" s="18">
        <v>220</v>
      </c>
      <c r="F749" s="13"/>
      <c r="G749" s="13"/>
      <c r="H749" s="13"/>
      <c r="I749" s="15">
        <v>250</v>
      </c>
      <c r="J749" s="21"/>
    </row>
    <row r="750" spans="1:11" s="14" customFormat="1" ht="18.75" customHeight="1">
      <c r="A750" s="109" t="s">
        <v>1867</v>
      </c>
      <c r="B750" s="25" t="s">
        <v>1545</v>
      </c>
      <c r="C750" s="29"/>
      <c r="D750" s="30"/>
      <c r="E750" s="18"/>
      <c r="F750" s="13"/>
      <c r="G750" s="13"/>
      <c r="H750" s="13"/>
      <c r="I750" s="15"/>
      <c r="J750" s="21"/>
    </row>
    <row r="751" spans="1:11" s="14" customFormat="1" ht="18.75" customHeight="1">
      <c r="A751" s="109" t="s">
        <v>1868</v>
      </c>
      <c r="B751" s="25" t="s">
        <v>1546</v>
      </c>
      <c r="C751" s="29"/>
      <c r="D751" s="30"/>
      <c r="E751" s="18"/>
      <c r="F751" s="13"/>
      <c r="G751" s="13"/>
      <c r="H751" s="13"/>
      <c r="I751" s="15"/>
      <c r="J751" s="21"/>
    </row>
    <row r="752" spans="1:11" s="14" customFormat="1" ht="18.75" customHeight="1">
      <c r="A752" s="109" t="s">
        <v>1869</v>
      </c>
      <c r="B752" s="25" t="s">
        <v>747</v>
      </c>
      <c r="C752" s="29"/>
      <c r="D752" s="30"/>
      <c r="E752" s="18">
        <v>220</v>
      </c>
      <c r="F752" s="13"/>
      <c r="G752" s="13"/>
      <c r="H752" s="13"/>
      <c r="I752" s="15">
        <v>250</v>
      </c>
      <c r="J752" s="21"/>
    </row>
    <row r="753" spans="1:10" s="14" customFormat="1" ht="18.75" customHeight="1">
      <c r="A753" s="109" t="s">
        <v>1870</v>
      </c>
      <c r="B753" s="25" t="s">
        <v>749</v>
      </c>
      <c r="C753" s="29"/>
      <c r="D753" s="30"/>
      <c r="E753" s="18">
        <v>220</v>
      </c>
      <c r="F753" s="13"/>
      <c r="G753" s="13"/>
      <c r="H753" s="13"/>
      <c r="I753" s="15">
        <v>250</v>
      </c>
      <c r="J753" s="21"/>
    </row>
    <row r="754" spans="1:10" s="14" customFormat="1" ht="18.75" customHeight="1">
      <c r="A754" s="109" t="s">
        <v>1871</v>
      </c>
      <c r="B754" s="25" t="s">
        <v>751</v>
      </c>
      <c r="C754" s="29"/>
      <c r="D754" s="30"/>
      <c r="E754" s="18">
        <v>220</v>
      </c>
      <c r="F754" s="13"/>
      <c r="G754" s="13"/>
      <c r="H754" s="13"/>
      <c r="I754" s="15">
        <v>250</v>
      </c>
      <c r="J754" s="21"/>
    </row>
    <row r="755" spans="1:10" s="14" customFormat="1" ht="18.75" customHeight="1">
      <c r="A755" s="109" t="s">
        <v>1872</v>
      </c>
      <c r="B755" s="25" t="s">
        <v>753</v>
      </c>
      <c r="C755" s="29"/>
      <c r="D755" s="30"/>
      <c r="E755" s="18">
        <v>165</v>
      </c>
      <c r="F755" s="13"/>
      <c r="G755" s="13"/>
      <c r="H755" s="13"/>
      <c r="I755" s="15">
        <v>200</v>
      </c>
      <c r="J755" s="21"/>
    </row>
    <row r="756" spans="1:10" s="14" customFormat="1" ht="18.75" customHeight="1">
      <c r="A756" s="109" t="s">
        <v>1873</v>
      </c>
      <c r="B756" s="25" t="s">
        <v>755</v>
      </c>
      <c r="C756" s="29"/>
      <c r="D756" s="30"/>
      <c r="E756" s="18">
        <v>286</v>
      </c>
      <c r="F756" s="13"/>
      <c r="G756" s="13"/>
      <c r="H756" s="13"/>
      <c r="I756" s="15">
        <v>350</v>
      </c>
      <c r="J756" s="21"/>
    </row>
    <row r="757" spans="1:10" s="14" customFormat="1" ht="18.75" customHeight="1">
      <c r="A757" s="109" t="s">
        <v>1874</v>
      </c>
      <c r="B757" s="25" t="s">
        <v>1549</v>
      </c>
      <c r="C757" s="29"/>
      <c r="D757" s="30"/>
      <c r="E757" s="18"/>
      <c r="F757" s="13"/>
      <c r="G757" s="13"/>
      <c r="H757" s="13"/>
      <c r="I757" s="15"/>
      <c r="J757" s="21"/>
    </row>
    <row r="758" spans="1:10" s="14" customFormat="1" ht="18.75" customHeight="1">
      <c r="A758" s="109" t="s">
        <v>1875</v>
      </c>
      <c r="B758" s="25" t="s">
        <v>2038</v>
      </c>
      <c r="C758" s="29"/>
      <c r="D758" s="30"/>
      <c r="E758" s="18"/>
      <c r="F758" s="13"/>
      <c r="G758" s="13"/>
      <c r="H758" s="13"/>
      <c r="I758" s="15"/>
      <c r="J758" s="21"/>
    </row>
    <row r="759" spans="1:10" s="14" customFormat="1" ht="18.75" customHeight="1">
      <c r="A759" s="109" t="s">
        <v>1876</v>
      </c>
      <c r="B759" s="25" t="s">
        <v>1550</v>
      </c>
      <c r="C759" s="29"/>
      <c r="D759" s="30"/>
      <c r="E759" s="18"/>
      <c r="F759" s="13"/>
      <c r="G759" s="13"/>
      <c r="H759" s="13"/>
      <c r="I759" s="15"/>
      <c r="J759" s="21"/>
    </row>
    <row r="760" spans="1:10" s="14" customFormat="1" ht="18.75" customHeight="1">
      <c r="A760" s="109" t="s">
        <v>1877</v>
      </c>
      <c r="B760" s="25" t="s">
        <v>1551</v>
      </c>
      <c r="C760" s="29"/>
      <c r="D760" s="30"/>
      <c r="E760" s="18"/>
      <c r="F760" s="13"/>
      <c r="G760" s="13"/>
      <c r="H760" s="13"/>
      <c r="I760" s="15"/>
      <c r="J760" s="21"/>
    </row>
    <row r="761" spans="1:10" s="14" customFormat="1" ht="18.75" customHeight="1">
      <c r="A761" s="109" t="s">
        <v>1878</v>
      </c>
      <c r="B761" s="25" t="s">
        <v>2040</v>
      </c>
      <c r="C761" s="29"/>
      <c r="D761" s="30"/>
      <c r="E761" s="18"/>
      <c r="F761" s="13"/>
      <c r="G761" s="13"/>
      <c r="H761" s="13"/>
      <c r="I761" s="15"/>
      <c r="J761" s="21"/>
    </row>
    <row r="762" spans="1:10" s="14" customFormat="1" ht="18.75" customHeight="1">
      <c r="A762" s="109" t="s">
        <v>1879</v>
      </c>
      <c r="B762" s="25" t="s">
        <v>2041</v>
      </c>
      <c r="C762" s="29"/>
      <c r="D762" s="30"/>
      <c r="E762" s="18"/>
      <c r="F762" s="13"/>
      <c r="G762" s="13"/>
      <c r="H762" s="13"/>
      <c r="I762" s="15"/>
      <c r="J762" s="21"/>
    </row>
    <row r="763" spans="1:10" s="14" customFormat="1" ht="18.75" customHeight="1">
      <c r="A763" s="109" t="s">
        <v>2039</v>
      </c>
      <c r="B763" s="25" t="s">
        <v>2042</v>
      </c>
      <c r="C763" s="29"/>
      <c r="D763" s="30"/>
      <c r="E763" s="18"/>
      <c r="F763" s="13"/>
      <c r="G763" s="13"/>
      <c r="H763" s="13"/>
      <c r="I763" s="15"/>
      <c r="J763" s="21"/>
    </row>
    <row r="764" spans="1:10" s="14" customFormat="1" ht="18.75" customHeight="1">
      <c r="A764" s="109" t="s">
        <v>2043</v>
      </c>
      <c r="B764" s="25" t="s">
        <v>1357</v>
      </c>
      <c r="C764" s="29"/>
      <c r="D764" s="30"/>
      <c r="E764" s="18">
        <v>88</v>
      </c>
      <c r="F764" s="13"/>
      <c r="G764" s="13"/>
      <c r="H764" s="13"/>
      <c r="I764" s="15">
        <v>100</v>
      </c>
      <c r="J764" s="21"/>
    </row>
    <row r="765" spans="1:10" s="14" customFormat="1" ht="18.75" customHeight="1">
      <c r="A765" s="109" t="s">
        <v>2044</v>
      </c>
      <c r="B765" s="307" t="s">
        <v>1359</v>
      </c>
      <c r="C765" s="308"/>
      <c r="D765" s="31"/>
      <c r="E765" s="18"/>
      <c r="F765" s="13"/>
      <c r="G765" s="13"/>
      <c r="H765" s="13"/>
      <c r="I765" s="15">
        <v>100</v>
      </c>
      <c r="J765" s="21"/>
    </row>
    <row r="766" spans="1:10" s="14" customFormat="1" ht="18.75" customHeight="1">
      <c r="A766" s="109" t="s">
        <v>2045</v>
      </c>
      <c r="B766" s="307" t="s">
        <v>1361</v>
      </c>
      <c r="C766" s="308"/>
      <c r="D766" s="31"/>
      <c r="E766" s="18"/>
      <c r="F766" s="13"/>
      <c r="G766" s="13"/>
      <c r="H766" s="13"/>
      <c r="I766" s="15">
        <v>250</v>
      </c>
      <c r="J766" s="21"/>
    </row>
    <row r="767" spans="1:10" s="14" customFormat="1" ht="18.75" customHeight="1">
      <c r="A767" s="311" t="s">
        <v>757</v>
      </c>
      <c r="B767" s="311"/>
      <c r="C767" s="311"/>
      <c r="D767" s="311"/>
      <c r="E767" s="18">
        <v>0</v>
      </c>
      <c r="F767" s="13"/>
      <c r="G767" s="13"/>
      <c r="H767" s="13"/>
      <c r="I767" s="15"/>
      <c r="J767" s="21"/>
    </row>
    <row r="768" spans="1:10" s="14" customFormat="1" ht="21.75" customHeight="1">
      <c r="A768" s="109" t="s">
        <v>758</v>
      </c>
      <c r="B768" s="141" t="s">
        <v>759</v>
      </c>
      <c r="C768" s="142"/>
      <c r="D768" s="31"/>
      <c r="E768" s="18">
        <v>275</v>
      </c>
      <c r="F768" s="13"/>
      <c r="G768" s="13"/>
      <c r="H768" s="13"/>
      <c r="I768" s="15">
        <v>300</v>
      </c>
      <c r="J768" s="21"/>
    </row>
    <row r="769" spans="1:10" s="14" customFormat="1" ht="33.75" customHeight="1">
      <c r="A769" s="109" t="s">
        <v>760</v>
      </c>
      <c r="B769" s="141" t="s">
        <v>761</v>
      </c>
      <c r="C769" s="142"/>
      <c r="D769" s="31"/>
      <c r="E769" s="18">
        <v>385</v>
      </c>
      <c r="F769" s="13"/>
      <c r="G769" s="13"/>
      <c r="H769" s="13"/>
      <c r="I769" s="15">
        <v>450</v>
      </c>
      <c r="J769" s="21"/>
    </row>
    <row r="770" spans="1:10" s="14" customFormat="1" ht="36.75" customHeight="1">
      <c r="A770" s="109" t="s">
        <v>1880</v>
      </c>
      <c r="B770" s="141" t="s">
        <v>763</v>
      </c>
      <c r="C770" s="166"/>
      <c r="D770" s="31"/>
      <c r="E770" s="18">
        <v>330</v>
      </c>
      <c r="F770" s="13"/>
      <c r="G770" s="13"/>
      <c r="H770" s="13"/>
      <c r="I770" s="15">
        <v>400</v>
      </c>
      <c r="J770" s="21"/>
    </row>
    <row r="771" spans="1:10" s="14" customFormat="1" ht="36.75" customHeight="1">
      <c r="A771" s="109" t="s">
        <v>762</v>
      </c>
      <c r="B771" s="141" t="s">
        <v>765</v>
      </c>
      <c r="C771" s="142"/>
      <c r="D771" s="31"/>
      <c r="E771" s="18">
        <v>275</v>
      </c>
      <c r="F771" s="13"/>
      <c r="G771" s="13"/>
      <c r="H771" s="13"/>
      <c r="I771" s="15">
        <v>300</v>
      </c>
      <c r="J771" s="21"/>
    </row>
    <row r="772" spans="1:10" s="14" customFormat="1" ht="21" customHeight="1">
      <c r="A772" s="109" t="s">
        <v>764</v>
      </c>
      <c r="B772" s="141" t="s">
        <v>767</v>
      </c>
      <c r="C772" s="142"/>
      <c r="D772" s="31"/>
      <c r="E772" s="18">
        <v>539</v>
      </c>
      <c r="F772" s="13"/>
      <c r="G772" s="13"/>
      <c r="H772" s="13"/>
      <c r="I772" s="15">
        <v>600</v>
      </c>
      <c r="J772" s="21"/>
    </row>
    <row r="773" spans="1:10" s="14" customFormat="1" ht="20.25" customHeight="1">
      <c r="A773" s="109" t="s">
        <v>766</v>
      </c>
      <c r="B773" s="141" t="s">
        <v>769</v>
      </c>
      <c r="C773" s="142"/>
      <c r="D773" s="31"/>
      <c r="E773" s="18">
        <v>286</v>
      </c>
      <c r="F773" s="13"/>
      <c r="G773" s="13"/>
      <c r="H773" s="13"/>
      <c r="I773" s="15">
        <v>350</v>
      </c>
      <c r="J773" s="21"/>
    </row>
    <row r="774" spans="1:10" s="14" customFormat="1" ht="25.5" customHeight="1">
      <c r="A774" s="109" t="s">
        <v>768</v>
      </c>
      <c r="B774" s="141" t="s">
        <v>771</v>
      </c>
      <c r="C774" s="142"/>
      <c r="D774" s="143"/>
      <c r="E774" s="18">
        <v>38.5</v>
      </c>
      <c r="F774" s="13"/>
      <c r="G774" s="13"/>
      <c r="H774" s="13"/>
      <c r="I774" s="15">
        <v>50</v>
      </c>
    </row>
    <row r="775" spans="1:10" s="14" customFormat="1" ht="22.5" customHeight="1">
      <c r="A775" s="109" t="s">
        <v>770</v>
      </c>
      <c r="B775" s="141" t="s">
        <v>2051</v>
      </c>
      <c r="C775" s="142"/>
      <c r="D775" s="143"/>
      <c r="E775" s="18"/>
      <c r="F775" s="13"/>
      <c r="G775" s="13"/>
      <c r="H775" s="13"/>
      <c r="I775" s="15"/>
      <c r="J775" s="108"/>
    </row>
    <row r="776" spans="1:10" s="14" customFormat="1" ht="22.5" customHeight="1">
      <c r="A776" s="109" t="s">
        <v>772</v>
      </c>
      <c r="B776" s="141" t="s">
        <v>1553</v>
      </c>
      <c r="C776" s="142"/>
      <c r="D776" s="143"/>
      <c r="E776" s="18"/>
      <c r="F776" s="13"/>
      <c r="G776" s="13"/>
      <c r="H776" s="13"/>
      <c r="I776" s="15"/>
    </row>
    <row r="777" spans="1:10" s="14" customFormat="1" ht="22.5" customHeight="1">
      <c r="A777" s="109" t="s">
        <v>773</v>
      </c>
      <c r="B777" s="141" t="s">
        <v>774</v>
      </c>
      <c r="C777" s="142"/>
      <c r="D777" s="31"/>
      <c r="E777" s="18"/>
      <c r="F777" s="13"/>
      <c r="G777" s="13"/>
      <c r="H777" s="13"/>
      <c r="I777" s="15"/>
    </row>
    <row r="778" spans="1:10" s="14" customFormat="1" ht="27.75" customHeight="1">
      <c r="A778" s="309" t="s">
        <v>775</v>
      </c>
      <c r="B778" s="309"/>
      <c r="C778" s="309"/>
      <c r="D778" s="309"/>
      <c r="E778" s="18">
        <v>225.5</v>
      </c>
      <c r="F778" s="13"/>
      <c r="G778" s="13"/>
      <c r="H778" s="13"/>
      <c r="I778" s="15">
        <v>250</v>
      </c>
      <c r="J778" s="21"/>
    </row>
    <row r="779" spans="1:10" s="14" customFormat="1" ht="18.75" customHeight="1">
      <c r="A779" s="377" t="s">
        <v>776</v>
      </c>
      <c r="B779" s="378"/>
      <c r="C779" s="379"/>
      <c r="D779" s="199"/>
      <c r="E779" s="18">
        <v>0</v>
      </c>
      <c r="F779" s="33"/>
      <c r="G779" s="33"/>
      <c r="H779" s="33"/>
      <c r="I779" s="15"/>
      <c r="J779" s="21"/>
    </row>
    <row r="780" spans="1:10" s="14" customFormat="1" ht="18.75" customHeight="1">
      <c r="A780" s="109" t="s">
        <v>777</v>
      </c>
      <c r="B780" s="25" t="s">
        <v>778</v>
      </c>
      <c r="C780" s="29"/>
      <c r="D780" s="30"/>
      <c r="E780" s="18">
        <v>0</v>
      </c>
      <c r="F780" s="33"/>
      <c r="G780" s="33"/>
      <c r="H780" s="33"/>
      <c r="I780" s="15"/>
      <c r="J780" s="21"/>
    </row>
    <row r="781" spans="1:10" s="14" customFormat="1" ht="18.75" customHeight="1">
      <c r="A781" s="109" t="s">
        <v>779</v>
      </c>
      <c r="B781" s="25" t="s">
        <v>780</v>
      </c>
      <c r="C781" s="29"/>
      <c r="D781" s="30"/>
      <c r="E781" s="18">
        <v>275</v>
      </c>
      <c r="F781" s="34"/>
      <c r="G781" s="34"/>
      <c r="H781" s="34"/>
      <c r="I781" s="15">
        <v>300</v>
      </c>
      <c r="J781" s="21"/>
    </row>
    <row r="782" spans="1:10" s="14" customFormat="1" ht="18.75" customHeight="1">
      <c r="A782" s="109" t="s">
        <v>781</v>
      </c>
      <c r="B782" s="25" t="s">
        <v>782</v>
      </c>
      <c r="C782" s="29"/>
      <c r="D782" s="30"/>
      <c r="E782" s="18">
        <v>495</v>
      </c>
      <c r="F782" s="13"/>
      <c r="G782" s="13"/>
      <c r="H782" s="13"/>
      <c r="I782" s="15">
        <f t="shared" ref="I782:I799" si="10">(D781*10/100)+D781</f>
        <v>0</v>
      </c>
      <c r="J782" s="21"/>
    </row>
    <row r="783" spans="1:10" s="14" customFormat="1" ht="18.75" customHeight="1">
      <c r="A783" s="109" t="s">
        <v>783</v>
      </c>
      <c r="B783" s="25" t="s">
        <v>784</v>
      </c>
      <c r="C783" s="29"/>
      <c r="D783" s="30"/>
      <c r="E783" s="18">
        <v>770</v>
      </c>
      <c r="F783" s="13"/>
      <c r="G783" s="13"/>
      <c r="H783" s="13"/>
      <c r="I783" s="15">
        <v>850</v>
      </c>
      <c r="J783" s="21"/>
    </row>
    <row r="784" spans="1:10" s="14" customFormat="1" ht="18.75" customHeight="1">
      <c r="A784" s="109" t="s">
        <v>785</v>
      </c>
      <c r="B784" s="25" t="s">
        <v>786</v>
      </c>
      <c r="C784" s="29"/>
      <c r="D784" s="30"/>
      <c r="E784" s="18">
        <v>330</v>
      </c>
      <c r="F784" s="13"/>
      <c r="G784" s="13"/>
      <c r="H784" s="13"/>
      <c r="I784" s="15">
        <v>400</v>
      </c>
      <c r="J784" s="21"/>
    </row>
    <row r="785" spans="1:10" s="14" customFormat="1" ht="18.75" customHeight="1">
      <c r="A785" s="109" t="s">
        <v>787</v>
      </c>
      <c r="B785" s="25" t="s">
        <v>788</v>
      </c>
      <c r="C785" s="29"/>
      <c r="D785" s="30"/>
      <c r="E785" s="18">
        <v>495</v>
      </c>
      <c r="F785" s="13"/>
      <c r="G785" s="13"/>
      <c r="H785" s="13"/>
      <c r="I785" s="15">
        <f t="shared" si="10"/>
        <v>0</v>
      </c>
      <c r="J785" s="21"/>
    </row>
    <row r="786" spans="1:10" s="14" customFormat="1" ht="18.75" customHeight="1">
      <c r="A786" s="109" t="s">
        <v>789</v>
      </c>
      <c r="B786" s="25" t="s">
        <v>790</v>
      </c>
      <c r="C786" s="29"/>
      <c r="D786" s="30"/>
      <c r="E786" s="18">
        <v>907.5</v>
      </c>
      <c r="F786" s="13"/>
      <c r="G786" s="13"/>
      <c r="H786" s="13"/>
      <c r="I786" s="15">
        <v>1000</v>
      </c>
      <c r="J786" s="21"/>
    </row>
    <row r="787" spans="1:10" s="107" customFormat="1" ht="18.75" hidden="1" customHeight="1">
      <c r="A787" s="99"/>
      <c r="B787" s="100"/>
      <c r="C787" s="101"/>
      <c r="D787" s="102"/>
      <c r="E787" s="103">
        <v>1100</v>
      </c>
      <c r="F787" s="104"/>
      <c r="G787" s="104"/>
      <c r="H787" s="104"/>
      <c r="I787" s="105">
        <v>1200</v>
      </c>
      <c r="J787" s="106"/>
    </row>
    <row r="788" spans="1:10" s="14" customFormat="1" ht="18.75" customHeight="1">
      <c r="A788" s="52" t="s">
        <v>791</v>
      </c>
      <c r="B788" s="50"/>
      <c r="C788" s="50"/>
      <c r="D788" s="51"/>
      <c r="E788" s="18">
        <v>990</v>
      </c>
      <c r="F788" s="13"/>
      <c r="G788" s="13"/>
      <c r="H788" s="13"/>
      <c r="I788" s="15">
        <v>1100</v>
      </c>
      <c r="J788" s="21"/>
    </row>
    <row r="789" spans="1:10" s="14" customFormat="1" ht="18.75" customHeight="1">
      <c r="A789" s="200" t="s">
        <v>792</v>
      </c>
      <c r="B789" s="25" t="s">
        <v>793</v>
      </c>
      <c r="C789" s="201"/>
      <c r="D789" s="30"/>
      <c r="E789" s="18">
        <v>0</v>
      </c>
      <c r="F789" s="13"/>
      <c r="G789" s="13"/>
      <c r="H789" s="13"/>
      <c r="I789" s="15"/>
      <c r="J789" s="21"/>
    </row>
    <row r="790" spans="1:10" s="14" customFormat="1" ht="18.75" customHeight="1">
      <c r="A790" s="200" t="s">
        <v>2057</v>
      </c>
      <c r="B790" s="307" t="s">
        <v>2059</v>
      </c>
      <c r="C790" s="308"/>
      <c r="D790" s="31"/>
      <c r="E790" s="18"/>
      <c r="F790" s="13"/>
      <c r="G790" s="13"/>
      <c r="H790" s="13"/>
      <c r="I790" s="15"/>
      <c r="J790" s="21"/>
    </row>
    <row r="791" spans="1:10" s="14" customFormat="1" ht="18.75" customHeight="1">
      <c r="A791" s="200" t="s">
        <v>2058</v>
      </c>
      <c r="B791" s="307" t="s">
        <v>2060</v>
      </c>
      <c r="C791" s="308"/>
      <c r="D791" s="31"/>
      <c r="E791" s="18"/>
      <c r="F791" s="13"/>
      <c r="G791" s="13"/>
      <c r="H791" s="13"/>
      <c r="I791" s="15"/>
      <c r="J791" s="21"/>
    </row>
    <row r="792" spans="1:10" s="14" customFormat="1" ht="18.75" customHeight="1">
      <c r="A792" s="52" t="s">
        <v>794</v>
      </c>
      <c r="B792" s="50"/>
      <c r="C792" s="50"/>
      <c r="D792" s="51"/>
      <c r="E792" s="18">
        <v>1650</v>
      </c>
      <c r="F792" s="13"/>
      <c r="G792" s="13"/>
      <c r="H792" s="13"/>
      <c r="I792" s="15">
        <v>1850</v>
      </c>
      <c r="J792" s="21"/>
    </row>
    <row r="793" spans="1:10" s="14" customFormat="1" ht="18.75" customHeight="1">
      <c r="A793" s="200" t="s">
        <v>795</v>
      </c>
      <c r="B793" s="25" t="s">
        <v>796</v>
      </c>
      <c r="C793" s="201"/>
      <c r="D793" s="30"/>
      <c r="E793" s="18">
        <v>0</v>
      </c>
      <c r="F793" s="13"/>
      <c r="G793" s="13"/>
      <c r="H793" s="13"/>
      <c r="I793" s="15"/>
      <c r="J793" s="21"/>
    </row>
    <row r="794" spans="1:10" s="14" customFormat="1" ht="18.75" customHeight="1">
      <c r="A794" s="327" t="s">
        <v>797</v>
      </c>
      <c r="B794" s="309"/>
      <c r="C794" s="309"/>
      <c r="D794" s="328"/>
      <c r="E794" s="18">
        <v>770</v>
      </c>
      <c r="F794" s="13"/>
      <c r="G794" s="13"/>
      <c r="H794" s="13"/>
      <c r="I794" s="15">
        <v>850</v>
      </c>
      <c r="J794" s="21"/>
    </row>
    <row r="795" spans="1:10" s="14" customFormat="1" ht="18.75" customHeight="1">
      <c r="A795" s="202"/>
      <c r="B795" s="203" t="s">
        <v>1575</v>
      </c>
      <c r="C795" s="202"/>
      <c r="D795" s="202"/>
      <c r="E795" s="18">
        <v>0</v>
      </c>
      <c r="F795" s="13"/>
      <c r="G795" s="13"/>
      <c r="H795" s="13"/>
      <c r="I795" s="15"/>
      <c r="J795" s="21"/>
    </row>
    <row r="796" spans="1:10" s="14" customFormat="1" ht="18.75" customHeight="1">
      <c r="A796" s="52" t="s">
        <v>1576</v>
      </c>
      <c r="B796" s="183"/>
      <c r="C796" s="183"/>
      <c r="D796" s="204"/>
      <c r="E796" s="18"/>
      <c r="F796" s="13"/>
      <c r="G796" s="13"/>
      <c r="H796" s="13"/>
      <c r="I796" s="15"/>
      <c r="J796" s="21"/>
    </row>
    <row r="797" spans="1:10" s="14" customFormat="1" ht="18.75" customHeight="1">
      <c r="A797" s="109" t="s">
        <v>798</v>
      </c>
      <c r="B797" s="25" t="s">
        <v>799</v>
      </c>
      <c r="C797" s="29"/>
      <c r="D797" s="30"/>
      <c r="E797" s="18">
        <v>0</v>
      </c>
      <c r="F797" s="13"/>
      <c r="G797" s="13"/>
      <c r="H797" s="13"/>
      <c r="I797" s="15"/>
      <c r="J797" s="21"/>
    </row>
    <row r="798" spans="1:10" s="14" customFormat="1" ht="18.75" customHeight="1">
      <c r="A798" s="109" t="s">
        <v>800</v>
      </c>
      <c r="B798" s="25" t="s">
        <v>801</v>
      </c>
      <c r="C798" s="29"/>
      <c r="D798" s="30"/>
      <c r="E798" s="18">
        <v>121</v>
      </c>
      <c r="F798" s="13"/>
      <c r="G798" s="13"/>
      <c r="H798" s="13"/>
      <c r="I798" s="15">
        <v>150</v>
      </c>
      <c r="J798" s="21"/>
    </row>
    <row r="799" spans="1:10" s="14" customFormat="1" ht="18.75" customHeight="1">
      <c r="A799" s="109" t="s">
        <v>802</v>
      </c>
      <c r="B799" s="25" t="s">
        <v>1660</v>
      </c>
      <c r="C799" s="29"/>
      <c r="D799" s="30"/>
      <c r="E799" s="18">
        <v>99</v>
      </c>
      <c r="F799" s="13"/>
      <c r="G799" s="13"/>
      <c r="H799" s="13"/>
      <c r="I799" s="15">
        <f t="shared" si="10"/>
        <v>0</v>
      </c>
      <c r="J799" s="21"/>
    </row>
    <row r="800" spans="1:10" s="14" customFormat="1" ht="18.75" customHeight="1">
      <c r="A800" s="109" t="s">
        <v>803</v>
      </c>
      <c r="B800" s="25" t="s">
        <v>1661</v>
      </c>
      <c r="C800" s="29"/>
      <c r="D800" s="30"/>
      <c r="E800" s="18">
        <v>44</v>
      </c>
      <c r="F800" s="13"/>
      <c r="G800" s="13"/>
      <c r="H800" s="13"/>
      <c r="I800" s="15">
        <v>60</v>
      </c>
      <c r="J800" s="21"/>
    </row>
    <row r="801" spans="1:10" s="14" customFormat="1" ht="18.75" customHeight="1">
      <c r="A801" s="109" t="s">
        <v>804</v>
      </c>
      <c r="B801" s="25" t="s">
        <v>1662</v>
      </c>
      <c r="C801" s="29"/>
      <c r="D801" s="30"/>
      <c r="E801" s="18">
        <v>44</v>
      </c>
      <c r="F801" s="13"/>
      <c r="G801" s="13"/>
      <c r="H801" s="13"/>
      <c r="I801" s="15">
        <v>60</v>
      </c>
      <c r="J801" s="21"/>
    </row>
    <row r="802" spans="1:10" s="14" customFormat="1" ht="18.75" customHeight="1">
      <c r="A802" s="109" t="s">
        <v>805</v>
      </c>
      <c r="B802" s="25" t="s">
        <v>1663</v>
      </c>
      <c r="C802" s="29"/>
      <c r="D802" s="30"/>
      <c r="E802" s="18">
        <v>44</v>
      </c>
      <c r="F802" s="13"/>
      <c r="G802" s="13"/>
      <c r="H802" s="13"/>
      <c r="I802" s="15">
        <v>60</v>
      </c>
      <c r="J802" s="21"/>
    </row>
    <row r="803" spans="1:10" s="14" customFormat="1" ht="18.75" customHeight="1">
      <c r="A803" s="109" t="s">
        <v>806</v>
      </c>
      <c r="B803" s="25" t="s">
        <v>807</v>
      </c>
      <c r="C803" s="29"/>
      <c r="D803" s="30"/>
      <c r="E803" s="18">
        <v>44</v>
      </c>
      <c r="F803" s="13"/>
      <c r="G803" s="13"/>
      <c r="H803" s="13"/>
      <c r="I803" s="15">
        <v>60</v>
      </c>
      <c r="J803" s="21"/>
    </row>
    <row r="804" spans="1:10" s="14" customFormat="1" ht="18.75" customHeight="1">
      <c r="A804" s="109" t="s">
        <v>808</v>
      </c>
      <c r="B804" s="25" t="s">
        <v>809</v>
      </c>
      <c r="C804" s="29"/>
      <c r="D804" s="30"/>
      <c r="E804" s="18">
        <v>132</v>
      </c>
      <c r="F804" s="13"/>
      <c r="G804" s="13"/>
      <c r="H804" s="13"/>
      <c r="I804" s="15">
        <v>150</v>
      </c>
      <c r="J804" s="21"/>
    </row>
    <row r="805" spans="1:10" s="14" customFormat="1" ht="18.75" customHeight="1">
      <c r="A805" s="109" t="s">
        <v>810</v>
      </c>
      <c r="B805" s="25" t="s">
        <v>1577</v>
      </c>
      <c r="C805" s="29"/>
      <c r="D805" s="30"/>
      <c r="E805" s="18">
        <v>88</v>
      </c>
      <c r="F805" s="13"/>
      <c r="G805" s="13"/>
      <c r="H805" s="13"/>
      <c r="I805" s="15">
        <v>100</v>
      </c>
      <c r="J805" s="21"/>
    </row>
    <row r="806" spans="1:10" s="14" customFormat="1" ht="18.75" customHeight="1">
      <c r="A806" s="52" t="s">
        <v>1578</v>
      </c>
      <c r="B806" s="52"/>
      <c r="C806" s="153"/>
      <c r="D806" s="44"/>
      <c r="E806" s="18">
        <v>132</v>
      </c>
      <c r="F806" s="13"/>
      <c r="G806" s="13"/>
      <c r="H806" s="13"/>
      <c r="I806" s="15">
        <v>150</v>
      </c>
      <c r="J806" s="21"/>
    </row>
    <row r="807" spans="1:10" s="14" customFormat="1" ht="18.75" customHeight="1">
      <c r="A807" s="109" t="s">
        <v>820</v>
      </c>
      <c r="B807" s="25" t="s">
        <v>813</v>
      </c>
      <c r="C807" s="29"/>
      <c r="D807" s="30"/>
      <c r="E807" s="18"/>
      <c r="F807" s="13"/>
      <c r="G807" s="13"/>
      <c r="H807" s="13"/>
      <c r="I807" s="15"/>
      <c r="J807" s="21"/>
    </row>
    <row r="808" spans="1:10" s="14" customFormat="1" ht="18.75" customHeight="1">
      <c r="A808" s="109" t="s">
        <v>1579</v>
      </c>
      <c r="B808" s="25" t="s">
        <v>814</v>
      </c>
      <c r="C808" s="29"/>
      <c r="D808" s="30"/>
      <c r="E808" s="18"/>
      <c r="F808" s="13"/>
      <c r="G808" s="13"/>
      <c r="H808" s="13"/>
      <c r="I808" s="15"/>
      <c r="J808" s="21"/>
    </row>
    <row r="809" spans="1:10" s="14" customFormat="1" ht="18.75" customHeight="1">
      <c r="A809" s="109" t="s">
        <v>821</v>
      </c>
      <c r="B809" s="25" t="s">
        <v>815</v>
      </c>
      <c r="C809" s="29"/>
      <c r="D809" s="30"/>
      <c r="E809" s="18"/>
      <c r="F809" s="13"/>
      <c r="G809" s="13"/>
      <c r="H809" s="13"/>
      <c r="I809" s="15"/>
      <c r="J809" s="21"/>
    </row>
    <row r="810" spans="1:10" s="14" customFormat="1" ht="18.75" customHeight="1">
      <c r="A810" s="109" t="s">
        <v>822</v>
      </c>
      <c r="B810" s="25" t="s">
        <v>816</v>
      </c>
      <c r="C810" s="29"/>
      <c r="D810" s="30"/>
      <c r="E810" s="18"/>
      <c r="F810" s="13"/>
      <c r="G810" s="13"/>
      <c r="H810" s="13"/>
      <c r="I810" s="15"/>
      <c r="J810" s="21"/>
    </row>
    <row r="811" spans="1:10" s="14" customFormat="1" ht="18.75" customHeight="1">
      <c r="A811" s="109" t="s">
        <v>1408</v>
      </c>
      <c r="B811" s="25" t="s">
        <v>817</v>
      </c>
      <c r="C811" s="29"/>
      <c r="D811" s="30"/>
      <c r="E811" s="18"/>
      <c r="F811" s="13"/>
      <c r="G811" s="13"/>
      <c r="H811" s="13"/>
      <c r="I811" s="15"/>
      <c r="J811" s="21"/>
    </row>
    <row r="812" spans="1:10" s="14" customFormat="1" ht="18.75" customHeight="1">
      <c r="A812" s="109" t="s">
        <v>1409</v>
      </c>
      <c r="B812" s="25" t="s">
        <v>1574</v>
      </c>
      <c r="C812" s="29"/>
      <c r="D812" s="30"/>
      <c r="E812" s="18"/>
      <c r="F812" s="13"/>
      <c r="G812" s="13"/>
      <c r="H812" s="13"/>
      <c r="I812" s="15"/>
      <c r="J812" s="21"/>
    </row>
    <row r="813" spans="1:10" s="14" customFormat="1" ht="18.75" customHeight="1">
      <c r="A813" s="109" t="s">
        <v>1410</v>
      </c>
      <c r="B813" s="25" t="s">
        <v>1582</v>
      </c>
      <c r="C813" s="29"/>
      <c r="D813" s="30"/>
      <c r="E813" s="18"/>
      <c r="F813" s="13"/>
      <c r="G813" s="13"/>
      <c r="H813" s="13"/>
      <c r="I813" s="15"/>
      <c r="J813" s="21"/>
    </row>
    <row r="814" spans="1:10" s="14" customFormat="1" ht="18.75" customHeight="1">
      <c r="A814" s="109" t="s">
        <v>1411</v>
      </c>
      <c r="B814" s="25" t="s">
        <v>819</v>
      </c>
      <c r="C814" s="29"/>
      <c r="D814" s="30"/>
      <c r="E814" s="18"/>
      <c r="F814" s="13"/>
      <c r="G814" s="13"/>
      <c r="H814" s="13"/>
      <c r="I814" s="15"/>
      <c r="J814" s="21"/>
    </row>
    <row r="815" spans="1:10" s="14" customFormat="1" ht="18.75" customHeight="1">
      <c r="A815" s="109" t="s">
        <v>1580</v>
      </c>
      <c r="B815" s="25" t="s">
        <v>1581</v>
      </c>
      <c r="C815" s="29"/>
      <c r="D815" s="30"/>
      <c r="E815" s="18"/>
      <c r="F815" s="13"/>
      <c r="G815" s="13"/>
      <c r="H815" s="13"/>
      <c r="I815" s="15"/>
      <c r="J815" s="21"/>
    </row>
    <row r="816" spans="1:10" s="14" customFormat="1" ht="18.75" customHeight="1">
      <c r="A816" s="314" t="s">
        <v>1583</v>
      </c>
      <c r="B816" s="370"/>
      <c r="C816" s="29"/>
      <c r="D816" s="30"/>
      <c r="E816" s="18"/>
      <c r="F816" s="13"/>
      <c r="G816" s="13"/>
      <c r="H816" s="13"/>
      <c r="I816" s="15"/>
      <c r="J816" s="21"/>
    </row>
    <row r="817" spans="1:11" s="14" customFormat="1" ht="18.75" hidden="1" customHeight="1">
      <c r="A817" s="52" t="s">
        <v>1583</v>
      </c>
      <c r="B817" s="25"/>
      <c r="C817" s="29"/>
      <c r="D817" s="30"/>
      <c r="E817" s="18"/>
      <c r="F817" s="13"/>
      <c r="G817" s="13"/>
      <c r="H817" s="13"/>
      <c r="I817" s="15"/>
      <c r="J817" s="21"/>
    </row>
    <row r="818" spans="1:11" s="14" customFormat="1" ht="18.75" customHeight="1">
      <c r="A818" s="109" t="s">
        <v>825</v>
      </c>
      <c r="B818" s="25" t="s">
        <v>1664</v>
      </c>
      <c r="C818" s="29"/>
      <c r="D818" s="30"/>
      <c r="E818" s="18"/>
      <c r="F818" s="13"/>
      <c r="G818" s="13"/>
      <c r="H818" s="13"/>
      <c r="I818" s="15"/>
      <c r="J818" s="21"/>
    </row>
    <row r="819" spans="1:11" s="14" customFormat="1" ht="18.75" customHeight="1">
      <c r="A819" s="109" t="s">
        <v>827</v>
      </c>
      <c r="B819" s="25" t="s">
        <v>1665</v>
      </c>
      <c r="C819" s="29"/>
      <c r="D819" s="30"/>
      <c r="E819" s="18">
        <v>275</v>
      </c>
      <c r="F819" s="13"/>
      <c r="G819" s="13"/>
      <c r="H819" s="13"/>
      <c r="I819" s="15">
        <v>300</v>
      </c>
      <c r="J819" s="21"/>
    </row>
    <row r="820" spans="1:11" s="14" customFormat="1" ht="18.75" customHeight="1">
      <c r="A820" s="109" t="s">
        <v>829</v>
      </c>
      <c r="B820" s="25" t="s">
        <v>812</v>
      </c>
      <c r="C820" s="29"/>
      <c r="D820" s="30"/>
      <c r="E820" s="18">
        <v>110</v>
      </c>
      <c r="F820" s="13"/>
      <c r="G820" s="13"/>
      <c r="H820" s="13"/>
      <c r="I820" s="15">
        <v>120</v>
      </c>
      <c r="J820" s="21"/>
    </row>
    <row r="821" spans="1:11" s="14" customFormat="1" ht="18.75" customHeight="1">
      <c r="A821" s="109" t="s">
        <v>830</v>
      </c>
      <c r="B821" s="25" t="s">
        <v>818</v>
      </c>
      <c r="C821" s="29"/>
      <c r="D821" s="30"/>
      <c r="E821" s="18">
        <v>66</v>
      </c>
      <c r="F821" s="13"/>
      <c r="G821" s="13"/>
      <c r="H821" s="13"/>
      <c r="I821" s="15">
        <v>80</v>
      </c>
      <c r="J821" s="21"/>
    </row>
    <row r="822" spans="1:11" s="14" customFormat="1" ht="18.75" customHeight="1">
      <c r="B822" s="203" t="s">
        <v>1584</v>
      </c>
      <c r="C822" s="205"/>
      <c r="D822" s="205"/>
      <c r="E822" s="18">
        <v>88</v>
      </c>
      <c r="F822" s="13"/>
      <c r="G822" s="13"/>
      <c r="H822" s="13"/>
      <c r="I822" s="15">
        <v>100</v>
      </c>
      <c r="J822" s="21"/>
    </row>
    <row r="823" spans="1:11" s="14" customFormat="1" ht="18.75" customHeight="1">
      <c r="A823" s="52" t="s">
        <v>1585</v>
      </c>
      <c r="B823" s="183"/>
      <c r="C823" s="183"/>
      <c r="D823" s="204"/>
      <c r="E823" s="18"/>
      <c r="F823" s="13"/>
      <c r="G823" s="13"/>
      <c r="H823" s="13"/>
      <c r="I823" s="15"/>
      <c r="J823" s="21"/>
    </row>
    <row r="824" spans="1:11" s="14" customFormat="1" ht="18.75">
      <c r="A824" s="109" t="s">
        <v>843</v>
      </c>
      <c r="B824" s="25" t="s">
        <v>1666</v>
      </c>
      <c r="C824" s="29"/>
      <c r="D824" s="30"/>
      <c r="E824" s="18">
        <v>0</v>
      </c>
      <c r="F824" s="13"/>
      <c r="G824" s="13"/>
      <c r="H824" s="13"/>
      <c r="I824" s="15"/>
      <c r="J824" s="26"/>
    </row>
    <row r="825" spans="1:11" s="14" customFormat="1" ht="18.75">
      <c r="A825" s="109" t="s">
        <v>845</v>
      </c>
      <c r="B825" s="25" t="s">
        <v>1586</v>
      </c>
      <c r="C825" s="29"/>
      <c r="D825" s="30"/>
      <c r="E825" s="18">
        <v>319</v>
      </c>
      <c r="F825" s="13"/>
      <c r="G825" s="13"/>
      <c r="H825" s="13"/>
      <c r="I825" s="15">
        <v>350</v>
      </c>
      <c r="J825" s="21"/>
      <c r="K825" s="19"/>
    </row>
    <row r="826" spans="1:11" s="14" customFormat="1" ht="18.75">
      <c r="A826" s="109" t="s">
        <v>1587</v>
      </c>
      <c r="B826" s="25" t="s">
        <v>1412</v>
      </c>
      <c r="C826" s="29"/>
      <c r="D826" s="30"/>
      <c r="E826" s="18"/>
      <c r="F826" s="13"/>
      <c r="G826" s="13"/>
      <c r="H826" s="13"/>
      <c r="I826" s="15"/>
      <c r="J826" s="21"/>
      <c r="K826" s="19"/>
    </row>
    <row r="827" spans="1:11" s="14" customFormat="1" ht="18.75">
      <c r="A827" s="109" t="s">
        <v>847</v>
      </c>
      <c r="B827" s="25" t="s">
        <v>1413</v>
      </c>
      <c r="C827" s="29"/>
      <c r="D827" s="30"/>
      <c r="E827" s="18"/>
      <c r="F827" s="13"/>
      <c r="G827" s="13"/>
      <c r="H827" s="13"/>
      <c r="I827" s="15"/>
      <c r="J827" s="21"/>
      <c r="K827" s="19"/>
    </row>
    <row r="828" spans="1:11" s="14" customFormat="1" ht="18.75">
      <c r="A828" s="109" t="s">
        <v>849</v>
      </c>
      <c r="B828" s="25" t="s">
        <v>823</v>
      </c>
      <c r="C828" s="29"/>
      <c r="D828" s="30"/>
      <c r="E828" s="18"/>
      <c r="F828" s="13"/>
      <c r="G828" s="13"/>
      <c r="H828" s="13"/>
      <c r="I828" s="15"/>
      <c r="J828" s="21"/>
      <c r="K828" s="19"/>
    </row>
    <row r="829" spans="1:11" s="14" customFormat="1" ht="18.75">
      <c r="A829" s="52" t="s">
        <v>1588</v>
      </c>
      <c r="B829" s="183"/>
      <c r="C829" s="29"/>
      <c r="D829" s="30"/>
      <c r="E829" s="18"/>
      <c r="F829" s="13"/>
      <c r="G829" s="13"/>
      <c r="H829" s="13"/>
      <c r="I829" s="15"/>
      <c r="J829" s="21"/>
      <c r="K829" s="19"/>
    </row>
    <row r="830" spans="1:11" s="14" customFormat="1" ht="21" customHeight="1">
      <c r="A830" s="109" t="s">
        <v>850</v>
      </c>
      <c r="B830" s="25" t="s">
        <v>824</v>
      </c>
      <c r="C830" s="29"/>
      <c r="D830" s="30"/>
      <c r="E830" s="18"/>
      <c r="F830" s="13"/>
      <c r="G830" s="13"/>
      <c r="H830" s="13"/>
      <c r="I830" s="15"/>
      <c r="J830" s="21"/>
      <c r="K830" s="19"/>
    </row>
    <row r="831" spans="1:11" s="14" customFormat="1" ht="18.75">
      <c r="A831" s="109" t="s">
        <v>852</v>
      </c>
      <c r="B831" s="25" t="s">
        <v>1572</v>
      </c>
      <c r="C831" s="29"/>
      <c r="D831" s="30"/>
      <c r="E831" s="18"/>
      <c r="F831" s="13"/>
      <c r="G831" s="13"/>
      <c r="H831" s="13"/>
      <c r="I831" s="15"/>
      <c r="J831" s="21"/>
    </row>
    <row r="832" spans="1:11" s="14" customFormat="1" ht="18.75">
      <c r="A832" s="109" t="s">
        <v>854</v>
      </c>
      <c r="B832" s="25" t="s">
        <v>1386</v>
      </c>
      <c r="C832" s="29"/>
      <c r="D832" s="30"/>
      <c r="E832" s="18"/>
      <c r="F832" s="13"/>
      <c r="G832" s="13"/>
      <c r="H832" s="13"/>
      <c r="I832" s="15"/>
      <c r="J832" s="21"/>
    </row>
    <row r="833" spans="1:12" s="14" customFormat="1" ht="18.75" hidden="1">
      <c r="A833" s="109" t="s">
        <v>1589</v>
      </c>
      <c r="B833" s="25"/>
      <c r="C833" s="29"/>
      <c r="D833" s="30"/>
      <c r="E833" s="18"/>
      <c r="F833" s="13"/>
      <c r="G833" s="13"/>
      <c r="H833" s="13"/>
      <c r="I833" s="15"/>
      <c r="J833" s="21"/>
    </row>
    <row r="834" spans="1:12" s="14" customFormat="1" ht="18.75" hidden="1">
      <c r="A834" s="109" t="s">
        <v>1590</v>
      </c>
      <c r="B834" s="25"/>
      <c r="C834" s="29"/>
      <c r="D834" s="30"/>
      <c r="E834" s="18"/>
      <c r="F834" s="13"/>
      <c r="G834" s="13"/>
      <c r="H834" s="13"/>
      <c r="I834" s="15"/>
      <c r="J834" s="21"/>
    </row>
    <row r="835" spans="1:12" s="14" customFormat="1" ht="18.75" hidden="1">
      <c r="A835" s="109" t="s">
        <v>1591</v>
      </c>
      <c r="B835" s="25"/>
      <c r="C835" s="29"/>
      <c r="D835" s="30"/>
      <c r="E835" s="18"/>
      <c r="F835" s="13"/>
      <c r="G835" s="13"/>
      <c r="H835" s="13"/>
      <c r="I835" s="15"/>
      <c r="J835" s="21"/>
    </row>
    <row r="836" spans="1:12" s="14" customFormat="1" ht="18.75" hidden="1">
      <c r="A836" s="109" t="s">
        <v>1592</v>
      </c>
      <c r="B836" s="25"/>
      <c r="C836" s="29"/>
      <c r="D836" s="30"/>
      <c r="E836" s="18"/>
      <c r="F836" s="13"/>
      <c r="G836" s="13"/>
      <c r="H836" s="13"/>
      <c r="I836" s="15"/>
      <c r="J836" s="21"/>
    </row>
    <row r="837" spans="1:12" s="14" customFormat="1" ht="18.75">
      <c r="A837" s="109" t="s">
        <v>856</v>
      </c>
      <c r="B837" s="25" t="s">
        <v>2107</v>
      </c>
      <c r="C837" s="29"/>
      <c r="D837" s="30"/>
      <c r="E837" s="18"/>
      <c r="F837" s="13"/>
      <c r="G837" s="13"/>
      <c r="H837" s="13"/>
      <c r="I837" s="15"/>
      <c r="J837" s="21"/>
    </row>
    <row r="838" spans="1:12" s="14" customFormat="1" ht="18.75">
      <c r="A838" s="109" t="s">
        <v>1589</v>
      </c>
      <c r="B838" s="25" t="s">
        <v>1407</v>
      </c>
      <c r="C838" s="29"/>
      <c r="D838" s="30"/>
      <c r="E838" s="18"/>
      <c r="F838" s="13"/>
      <c r="G838" s="13"/>
      <c r="H838" s="13"/>
      <c r="I838" s="15"/>
      <c r="J838" s="21"/>
    </row>
    <row r="839" spans="1:12" s="14" customFormat="1" ht="18.75">
      <c r="A839" s="109" t="s">
        <v>1590</v>
      </c>
      <c r="B839" s="307" t="s">
        <v>1406</v>
      </c>
      <c r="C839" s="308"/>
      <c r="D839" s="31"/>
      <c r="E839" s="18"/>
      <c r="F839" s="13"/>
      <c r="G839" s="13"/>
      <c r="H839" s="13"/>
      <c r="I839" s="15"/>
      <c r="J839" s="21"/>
    </row>
    <row r="840" spans="1:12" s="14" customFormat="1" ht="18.75" customHeight="1">
      <c r="A840" s="52" t="s">
        <v>1593</v>
      </c>
      <c r="B840" s="183"/>
      <c r="C840" s="29"/>
      <c r="D840" s="30"/>
      <c r="E840" s="18"/>
      <c r="F840" s="13"/>
      <c r="G840" s="13"/>
      <c r="H840" s="13"/>
      <c r="I840" s="15"/>
      <c r="J840" s="21"/>
    </row>
    <row r="841" spans="1:12" s="14" customFormat="1" ht="18.75" customHeight="1">
      <c r="A841" s="109" t="s">
        <v>1597</v>
      </c>
      <c r="B841" s="25" t="s">
        <v>826</v>
      </c>
      <c r="C841" s="29"/>
      <c r="D841" s="30"/>
      <c r="E841" s="18"/>
      <c r="F841" s="13"/>
      <c r="G841" s="13"/>
      <c r="H841" s="13"/>
      <c r="I841" s="15"/>
      <c r="J841" s="21"/>
    </row>
    <row r="842" spans="1:12" s="14" customFormat="1" ht="18.75" customHeight="1">
      <c r="A842" s="109" t="s">
        <v>859</v>
      </c>
      <c r="B842" s="25" t="s">
        <v>828</v>
      </c>
      <c r="C842" s="29"/>
      <c r="D842" s="30"/>
      <c r="E842" s="18">
        <v>82.5</v>
      </c>
      <c r="F842" s="13"/>
      <c r="G842" s="13"/>
      <c r="H842" s="13"/>
      <c r="I842" s="15">
        <v>90</v>
      </c>
      <c r="J842" s="21"/>
      <c r="K842" s="19"/>
    </row>
    <row r="843" spans="1:12" s="14" customFormat="1" ht="18.75" customHeight="1">
      <c r="A843" s="109" t="s">
        <v>1598</v>
      </c>
      <c r="B843" s="25" t="s">
        <v>1573</v>
      </c>
      <c r="C843" s="29"/>
      <c r="D843" s="30"/>
      <c r="E843" s="18">
        <v>55</v>
      </c>
      <c r="F843" s="13"/>
      <c r="G843" s="13"/>
      <c r="H843" s="13"/>
      <c r="I843" s="15">
        <v>70</v>
      </c>
      <c r="J843" s="21"/>
      <c r="K843" s="19"/>
      <c r="L843" s="19"/>
    </row>
    <row r="844" spans="1:12" s="14" customFormat="1" ht="18.75" customHeight="1">
      <c r="A844" s="109" t="s">
        <v>860</v>
      </c>
      <c r="B844" s="25" t="s">
        <v>1414</v>
      </c>
      <c r="C844" s="29"/>
      <c r="D844" s="30"/>
      <c r="E844" s="18"/>
      <c r="F844" s="13"/>
      <c r="G844" s="13"/>
      <c r="H844" s="13"/>
      <c r="I844" s="15"/>
      <c r="J844" s="21"/>
      <c r="K844" s="19"/>
      <c r="L844" s="19"/>
    </row>
    <row r="845" spans="1:12" s="14" customFormat="1" ht="18.75" customHeight="1">
      <c r="A845" s="109" t="s">
        <v>862</v>
      </c>
      <c r="B845" s="25" t="s">
        <v>831</v>
      </c>
      <c r="C845" s="29"/>
      <c r="D845" s="30"/>
      <c r="E845" s="18">
        <v>132</v>
      </c>
      <c r="F845" s="13"/>
      <c r="G845" s="13"/>
      <c r="H845" s="13"/>
      <c r="I845" s="15">
        <v>150</v>
      </c>
      <c r="J845" s="21"/>
      <c r="L845" s="19"/>
    </row>
    <row r="846" spans="1:12" s="14" customFormat="1" ht="18.75" customHeight="1">
      <c r="A846" s="109" t="s">
        <v>1599</v>
      </c>
      <c r="B846" s="25" t="s">
        <v>832</v>
      </c>
      <c r="C846" s="29"/>
      <c r="D846" s="30"/>
      <c r="E846" s="18">
        <v>132</v>
      </c>
      <c r="F846" s="13"/>
      <c r="G846" s="13"/>
      <c r="H846" s="13"/>
      <c r="I846" s="15">
        <v>150</v>
      </c>
      <c r="J846" s="21"/>
    </row>
    <row r="847" spans="1:12" s="14" customFormat="1" ht="18.75" customHeight="1">
      <c r="A847" s="109" t="s">
        <v>1600</v>
      </c>
      <c r="B847" s="25" t="s">
        <v>833</v>
      </c>
      <c r="C847" s="29"/>
      <c r="D847" s="30"/>
      <c r="E847" s="18">
        <v>132</v>
      </c>
      <c r="F847" s="13"/>
      <c r="G847" s="13"/>
      <c r="H847" s="13"/>
      <c r="I847" s="15">
        <v>150</v>
      </c>
      <c r="J847" s="21"/>
    </row>
    <row r="848" spans="1:12" s="14" customFormat="1" ht="18.75" customHeight="1">
      <c r="A848" s="109" t="s">
        <v>1601</v>
      </c>
      <c r="B848" s="25" t="s">
        <v>834</v>
      </c>
      <c r="C848" s="29"/>
      <c r="D848" s="30"/>
      <c r="E848" s="18">
        <v>110</v>
      </c>
      <c r="F848" s="13"/>
      <c r="G848" s="13"/>
      <c r="H848" s="13"/>
      <c r="I848" s="15">
        <v>120</v>
      </c>
      <c r="J848" s="21"/>
    </row>
    <row r="849" spans="1:12" s="14" customFormat="1" ht="18.75" customHeight="1">
      <c r="A849" s="109" t="s">
        <v>864</v>
      </c>
      <c r="B849" s="25" t="s">
        <v>835</v>
      </c>
      <c r="C849" s="29"/>
      <c r="D849" s="30"/>
      <c r="E849" s="18">
        <v>110</v>
      </c>
      <c r="F849" s="13"/>
      <c r="G849" s="13"/>
      <c r="H849" s="13"/>
      <c r="I849" s="15">
        <v>120</v>
      </c>
      <c r="J849" s="21"/>
    </row>
    <row r="850" spans="1:12" s="14" customFormat="1" ht="18.75" customHeight="1">
      <c r="A850" s="109" t="s">
        <v>865</v>
      </c>
      <c r="B850" s="25" t="s">
        <v>836</v>
      </c>
      <c r="C850" s="29"/>
      <c r="D850" s="30"/>
      <c r="E850" s="18">
        <v>77</v>
      </c>
      <c r="F850" s="13"/>
      <c r="G850" s="13"/>
      <c r="H850" s="13"/>
      <c r="I850" s="15">
        <v>90</v>
      </c>
      <c r="J850" s="21"/>
    </row>
    <row r="851" spans="1:12" s="14" customFormat="1" ht="18.75" customHeight="1">
      <c r="A851" s="109" t="s">
        <v>867</v>
      </c>
      <c r="B851" s="25" t="s">
        <v>1415</v>
      </c>
      <c r="C851" s="29"/>
      <c r="D851" s="30"/>
      <c r="E851" s="18">
        <v>154</v>
      </c>
      <c r="F851" s="13"/>
      <c r="G851" s="13"/>
      <c r="H851" s="13"/>
      <c r="I851" s="15">
        <v>180</v>
      </c>
      <c r="J851" s="21"/>
    </row>
    <row r="852" spans="1:12" s="14" customFormat="1" ht="18.75" customHeight="1">
      <c r="A852" s="109" t="s">
        <v>869</v>
      </c>
      <c r="B852" s="25" t="s">
        <v>837</v>
      </c>
      <c r="C852" s="29"/>
      <c r="D852" s="30"/>
      <c r="E852" s="18">
        <v>77</v>
      </c>
      <c r="F852" s="13"/>
      <c r="G852" s="13"/>
      <c r="H852" s="13"/>
      <c r="I852" s="15">
        <v>90</v>
      </c>
      <c r="J852" s="21"/>
    </row>
    <row r="853" spans="1:12" s="14" customFormat="1" ht="18.75" customHeight="1">
      <c r="A853" s="109" t="s">
        <v>871</v>
      </c>
      <c r="B853" s="25" t="s">
        <v>838</v>
      </c>
      <c r="C853" s="29"/>
      <c r="D853" s="30"/>
      <c r="E853" s="18">
        <v>110</v>
      </c>
      <c r="F853" s="13"/>
      <c r="G853" s="13"/>
      <c r="H853" s="13"/>
      <c r="I853" s="15">
        <v>120</v>
      </c>
      <c r="J853" s="21"/>
    </row>
    <row r="854" spans="1:12" s="14" customFormat="1" ht="18.75" customHeight="1">
      <c r="A854" s="109" t="s">
        <v>1602</v>
      </c>
      <c r="B854" s="25" t="s">
        <v>839</v>
      </c>
      <c r="C854" s="29"/>
      <c r="D854" s="30"/>
      <c r="E854" s="18">
        <v>275</v>
      </c>
      <c r="F854" s="13"/>
      <c r="G854" s="13"/>
      <c r="H854" s="13"/>
      <c r="I854" s="15">
        <v>300</v>
      </c>
      <c r="J854" s="21"/>
    </row>
    <row r="855" spans="1:12" s="14" customFormat="1" ht="18.75" customHeight="1">
      <c r="A855" s="109" t="s">
        <v>873</v>
      </c>
      <c r="B855" s="25" t="s">
        <v>1594</v>
      </c>
      <c r="C855" s="29"/>
      <c r="D855" s="30"/>
      <c r="E855" s="18">
        <v>165</v>
      </c>
      <c r="F855" s="87"/>
      <c r="G855" s="87"/>
      <c r="H855" s="87"/>
      <c r="I855" s="15">
        <v>190</v>
      </c>
      <c r="J855" s="21"/>
    </row>
    <row r="856" spans="1:12" s="14" customFormat="1" ht="18.75" customHeight="1">
      <c r="A856" s="109" t="s">
        <v>1603</v>
      </c>
      <c r="B856" s="25" t="s">
        <v>840</v>
      </c>
      <c r="C856" s="29"/>
      <c r="D856" s="30"/>
      <c r="E856" s="18">
        <v>203.5</v>
      </c>
      <c r="F856" s="88"/>
      <c r="G856" s="88"/>
      <c r="H856" s="88"/>
      <c r="I856" s="15">
        <f t="shared" ref="I856" si="11">(D855*10/100)+D855</f>
        <v>0</v>
      </c>
      <c r="J856" s="21"/>
      <c r="L856" s="19"/>
    </row>
    <row r="857" spans="1:12" s="14" customFormat="1" ht="18.75" customHeight="1">
      <c r="A857" s="109" t="s">
        <v>1604</v>
      </c>
      <c r="B857" s="25" t="s">
        <v>1417</v>
      </c>
      <c r="C857" s="29"/>
      <c r="D857" s="30"/>
      <c r="E857" s="18">
        <v>77</v>
      </c>
      <c r="F857" s="13"/>
      <c r="G857" s="13"/>
      <c r="H857" s="13"/>
      <c r="I857" s="15">
        <v>90</v>
      </c>
      <c r="J857" s="21"/>
      <c r="L857" s="19"/>
    </row>
    <row r="858" spans="1:12" s="14" customFormat="1" ht="18.75" customHeight="1">
      <c r="A858" s="109" t="s">
        <v>875</v>
      </c>
      <c r="B858" s="25" t="s">
        <v>1419</v>
      </c>
      <c r="C858" s="29"/>
      <c r="D858" s="30"/>
      <c r="E858" s="18">
        <v>110</v>
      </c>
      <c r="F858" s="13"/>
      <c r="G858" s="13"/>
      <c r="H858" s="13"/>
      <c r="I858" s="15">
        <v>120</v>
      </c>
      <c r="J858" s="21"/>
    </row>
    <row r="859" spans="1:12" s="14" customFormat="1" ht="18.75" customHeight="1">
      <c r="A859" s="109" t="s">
        <v>1605</v>
      </c>
      <c r="B859" s="25" t="s">
        <v>841</v>
      </c>
      <c r="C859" s="29"/>
      <c r="D859" s="30"/>
      <c r="E859" s="18">
        <v>88</v>
      </c>
      <c r="F859" s="13"/>
      <c r="G859" s="13"/>
      <c r="H859" s="13"/>
      <c r="I859" s="15">
        <v>100</v>
      </c>
      <c r="J859" s="21"/>
    </row>
    <row r="860" spans="1:12" s="14" customFormat="1" ht="18.75" customHeight="1">
      <c r="A860" s="109" t="s">
        <v>1606</v>
      </c>
      <c r="B860" s="25" t="s">
        <v>1595</v>
      </c>
      <c r="C860" s="29"/>
      <c r="D860" s="30"/>
      <c r="E860" s="18">
        <v>88</v>
      </c>
      <c r="F860" s="13"/>
      <c r="G860" s="13"/>
      <c r="H860" s="13"/>
      <c r="I860" s="15">
        <v>100</v>
      </c>
      <c r="J860" s="21"/>
    </row>
    <row r="861" spans="1:12" s="14" customFormat="1" ht="18.75" customHeight="1">
      <c r="A861" s="109" t="s">
        <v>1607</v>
      </c>
      <c r="B861" s="25" t="s">
        <v>842</v>
      </c>
      <c r="C861" s="29"/>
      <c r="D861" s="30"/>
      <c r="E861" s="18">
        <v>275</v>
      </c>
      <c r="F861" s="13"/>
      <c r="G861" s="13"/>
      <c r="H861" s="13"/>
      <c r="I861" s="15">
        <v>300</v>
      </c>
      <c r="J861" s="21"/>
    </row>
    <row r="862" spans="1:12" s="14" customFormat="1" ht="18.75" customHeight="1">
      <c r="A862" s="109" t="s">
        <v>1608</v>
      </c>
      <c r="B862" s="307" t="s">
        <v>1416</v>
      </c>
      <c r="C862" s="308"/>
      <c r="D862" s="31"/>
      <c r="E862" s="18">
        <v>121</v>
      </c>
      <c r="F862" s="13"/>
      <c r="G862" s="13"/>
      <c r="H862" s="13"/>
      <c r="I862" s="15">
        <v>130</v>
      </c>
      <c r="J862" s="21"/>
    </row>
    <row r="863" spans="1:12" s="14" customFormat="1" ht="18.75" customHeight="1">
      <c r="A863" s="109" t="s">
        <v>1609</v>
      </c>
      <c r="B863" s="307" t="s">
        <v>1418</v>
      </c>
      <c r="C863" s="308"/>
      <c r="D863" s="31"/>
      <c r="E863" s="18"/>
      <c r="F863" s="13"/>
      <c r="G863" s="13"/>
      <c r="H863" s="13"/>
      <c r="I863" s="15"/>
      <c r="J863" s="21"/>
    </row>
    <row r="864" spans="1:12" s="14" customFormat="1" ht="18.75" customHeight="1">
      <c r="A864" s="109" t="s">
        <v>876</v>
      </c>
      <c r="B864" s="162" t="s">
        <v>1667</v>
      </c>
      <c r="C864" s="206"/>
      <c r="D864" s="31"/>
      <c r="E864" s="18"/>
      <c r="F864" s="13"/>
      <c r="G864" s="13"/>
      <c r="H864" s="13"/>
      <c r="I864" s="15"/>
      <c r="J864" s="21"/>
    </row>
    <row r="865" spans="1:10" s="14" customFormat="1" ht="18.75" customHeight="1">
      <c r="A865" s="109" t="s">
        <v>1610</v>
      </c>
      <c r="B865" s="307" t="s">
        <v>1596</v>
      </c>
      <c r="C865" s="308"/>
      <c r="D865" s="31"/>
      <c r="E865" s="18"/>
      <c r="F865" s="13"/>
      <c r="G865" s="13"/>
      <c r="H865" s="13"/>
      <c r="I865" s="15"/>
      <c r="J865" s="21"/>
    </row>
    <row r="866" spans="1:10" s="9" customFormat="1" ht="18.75" customHeight="1">
      <c r="A866" s="295" t="s">
        <v>2128</v>
      </c>
      <c r="B866" s="296" t="s">
        <v>2126</v>
      </c>
      <c r="C866" s="297"/>
      <c r="D866" s="298"/>
      <c r="E866" s="299"/>
      <c r="F866" s="300"/>
      <c r="G866" s="300"/>
      <c r="H866" s="300"/>
      <c r="I866" s="301"/>
      <c r="J866" s="302"/>
    </row>
    <row r="867" spans="1:10" s="9" customFormat="1" ht="18.75" customHeight="1">
      <c r="A867" s="295" t="s">
        <v>2129</v>
      </c>
      <c r="B867" s="393" t="s">
        <v>2127</v>
      </c>
      <c r="C867" s="394"/>
      <c r="D867" s="298"/>
      <c r="E867" s="299"/>
      <c r="F867" s="300"/>
      <c r="G867" s="300"/>
      <c r="H867" s="300"/>
      <c r="I867" s="301"/>
      <c r="J867" s="302"/>
    </row>
    <row r="868" spans="1:10" s="14" customFormat="1" ht="18.75" customHeight="1">
      <c r="A868" s="377" t="s">
        <v>1611</v>
      </c>
      <c r="B868" s="378"/>
      <c r="C868" s="379"/>
      <c r="D868" s="199"/>
      <c r="E868" s="18"/>
      <c r="F868" s="13"/>
      <c r="G868" s="13"/>
      <c r="H868" s="13"/>
      <c r="I868" s="15"/>
      <c r="J868" s="21"/>
    </row>
    <row r="869" spans="1:10" s="14" customFormat="1" ht="18.75" customHeight="1">
      <c r="A869" s="109" t="s">
        <v>1617</v>
      </c>
      <c r="B869" s="25" t="s">
        <v>844</v>
      </c>
      <c r="C869" s="29"/>
      <c r="D869" s="30"/>
      <c r="E869" s="18"/>
      <c r="F869" s="13"/>
      <c r="G869" s="13"/>
      <c r="H869" s="13"/>
      <c r="I869" s="15"/>
      <c r="J869" s="21"/>
    </row>
    <row r="870" spans="1:10" s="14" customFormat="1" ht="18.75">
      <c r="A870" s="109" t="s">
        <v>879</v>
      </c>
      <c r="B870" s="25" t="s">
        <v>846</v>
      </c>
      <c r="C870" s="29"/>
      <c r="D870" s="30"/>
      <c r="E870" s="18">
        <v>0</v>
      </c>
      <c r="F870" s="13"/>
      <c r="G870" s="13"/>
      <c r="H870" s="13"/>
      <c r="I870" s="15"/>
      <c r="J870" s="21"/>
    </row>
    <row r="871" spans="1:10" s="14" customFormat="1" ht="18.75" customHeight="1">
      <c r="A871" s="109" t="s">
        <v>881</v>
      </c>
      <c r="B871" s="25" t="s">
        <v>848</v>
      </c>
      <c r="C871" s="29"/>
      <c r="D871" s="30"/>
      <c r="E871" s="18">
        <v>220</v>
      </c>
      <c r="F871" s="13"/>
      <c r="G871" s="13"/>
      <c r="H871" s="13"/>
      <c r="I871" s="15">
        <v>250</v>
      </c>
      <c r="J871" s="21"/>
    </row>
    <row r="872" spans="1:10" s="14" customFormat="1" ht="18.75" customHeight="1">
      <c r="A872" s="109" t="s">
        <v>1618</v>
      </c>
      <c r="B872" s="40" t="s">
        <v>1420</v>
      </c>
      <c r="C872" s="41"/>
      <c r="D872" s="137"/>
      <c r="E872" s="18">
        <v>99</v>
      </c>
      <c r="F872" s="13"/>
      <c r="G872" s="13"/>
      <c r="H872" s="13"/>
      <c r="I872" s="15">
        <f>(D870*10/100)+D870</f>
        <v>0</v>
      </c>
      <c r="J872" s="21"/>
    </row>
    <row r="873" spans="1:10" s="14" customFormat="1" ht="18.75" customHeight="1">
      <c r="A873" s="52" t="s">
        <v>1619</v>
      </c>
      <c r="B873" s="207"/>
      <c r="C873" s="208"/>
      <c r="D873" s="159"/>
      <c r="E873" s="18">
        <v>99</v>
      </c>
      <c r="F873" s="13"/>
      <c r="G873" s="13"/>
      <c r="H873" s="13"/>
      <c r="I873" s="15">
        <f>(D871*10/100)+D871</f>
        <v>0</v>
      </c>
      <c r="J873" s="21"/>
    </row>
    <row r="874" spans="1:10" s="14" customFormat="1" ht="18.75" customHeight="1">
      <c r="A874" s="209" t="s">
        <v>884</v>
      </c>
      <c r="B874" s="210" t="s">
        <v>851</v>
      </c>
      <c r="C874" s="211"/>
      <c r="D874" s="212"/>
      <c r="E874" s="18">
        <v>209</v>
      </c>
      <c r="F874" s="13"/>
      <c r="G874" s="13"/>
      <c r="H874" s="13"/>
      <c r="I874" s="15">
        <v>230</v>
      </c>
      <c r="J874" s="21"/>
    </row>
    <row r="875" spans="1:10" s="14" customFormat="1" ht="18.75" customHeight="1">
      <c r="A875" s="209" t="s">
        <v>1620</v>
      </c>
      <c r="B875" s="210" t="s">
        <v>853</v>
      </c>
      <c r="C875" s="213"/>
      <c r="D875" s="212"/>
      <c r="E875" s="18">
        <v>0</v>
      </c>
      <c r="F875" s="13"/>
      <c r="G875" s="13"/>
      <c r="H875" s="13"/>
      <c r="I875" s="15"/>
      <c r="J875" s="21"/>
    </row>
    <row r="876" spans="1:10" s="14" customFormat="1" ht="18.75" customHeight="1">
      <c r="A876" s="209" t="s">
        <v>1621</v>
      </c>
      <c r="B876" s="210" t="s">
        <v>855</v>
      </c>
      <c r="C876" s="214"/>
      <c r="D876" s="212"/>
      <c r="E876" s="18">
        <v>220</v>
      </c>
      <c r="F876" s="13"/>
      <c r="G876" s="13"/>
      <c r="H876" s="13"/>
      <c r="I876" s="15">
        <v>250</v>
      </c>
      <c r="J876" s="21"/>
    </row>
    <row r="877" spans="1:10" s="14" customFormat="1" ht="18.75" customHeight="1">
      <c r="A877" s="209" t="s">
        <v>1622</v>
      </c>
      <c r="B877" s="215" t="s">
        <v>857</v>
      </c>
      <c r="C877" s="214"/>
      <c r="D877" s="212"/>
      <c r="E877" s="18">
        <v>220</v>
      </c>
      <c r="F877" s="13"/>
      <c r="G877" s="13"/>
      <c r="H877" s="13"/>
      <c r="I877" s="15">
        <v>250</v>
      </c>
      <c r="J877" s="21"/>
    </row>
    <row r="878" spans="1:10" s="14" customFormat="1" ht="18.75" customHeight="1">
      <c r="A878" s="209" t="s">
        <v>1623</v>
      </c>
      <c r="B878" s="215" t="s">
        <v>1612</v>
      </c>
      <c r="C878" s="214"/>
      <c r="D878" s="212"/>
      <c r="E878" s="18">
        <v>286</v>
      </c>
      <c r="F878" s="13"/>
      <c r="G878" s="13"/>
      <c r="H878" s="13"/>
      <c r="I878" s="15">
        <v>320</v>
      </c>
      <c r="J878" s="21"/>
    </row>
    <row r="879" spans="1:10" s="14" customFormat="1" ht="18.75" customHeight="1">
      <c r="A879" s="209" t="s">
        <v>887</v>
      </c>
      <c r="B879" s="215" t="s">
        <v>1613</v>
      </c>
      <c r="C879" s="214"/>
      <c r="D879" s="212"/>
      <c r="E879" s="18">
        <v>220</v>
      </c>
      <c r="F879" s="13"/>
      <c r="G879" s="13"/>
      <c r="H879" s="13"/>
      <c r="I879" s="15">
        <v>250</v>
      </c>
      <c r="J879" s="21"/>
    </row>
    <row r="880" spans="1:10" s="14" customFormat="1" ht="18.75" customHeight="1">
      <c r="A880" s="209" t="s">
        <v>1624</v>
      </c>
      <c r="B880" s="215" t="s">
        <v>1614</v>
      </c>
      <c r="C880" s="214"/>
      <c r="D880" s="212"/>
      <c r="E880" s="18"/>
      <c r="F880" s="13"/>
      <c r="G880" s="13"/>
      <c r="H880" s="13"/>
      <c r="I880" s="15"/>
      <c r="J880" s="21"/>
    </row>
    <row r="881" spans="1:10" s="14" customFormat="1" ht="18.75" customHeight="1">
      <c r="A881" s="52" t="s">
        <v>1637</v>
      </c>
      <c r="B881" s="207"/>
      <c r="C881" s="208"/>
      <c r="D881" s="159"/>
      <c r="E881" s="18"/>
      <c r="F881" s="13"/>
      <c r="G881" s="13"/>
      <c r="H881" s="13"/>
      <c r="I881" s="15"/>
      <c r="J881" s="21"/>
    </row>
    <row r="882" spans="1:10" s="14" customFormat="1" ht="18.75" customHeight="1">
      <c r="A882" s="216"/>
      <c r="B882" s="217" t="s">
        <v>858</v>
      </c>
      <c r="C882" s="218"/>
      <c r="D882" s="159"/>
      <c r="E882" s="18"/>
      <c r="F882" s="13"/>
      <c r="G882" s="13"/>
      <c r="H882" s="13"/>
      <c r="I882" s="15"/>
      <c r="J882" s="21"/>
    </row>
    <row r="883" spans="1:10" s="14" customFormat="1" ht="18.75" customHeight="1">
      <c r="A883" s="216" t="s">
        <v>1625</v>
      </c>
      <c r="B883" s="219" t="s">
        <v>861</v>
      </c>
      <c r="C883" s="218"/>
      <c r="D883" s="159"/>
      <c r="E883" s="18">
        <v>0</v>
      </c>
      <c r="F883" s="13"/>
      <c r="G883" s="13"/>
      <c r="H883" s="13"/>
      <c r="I883" s="15"/>
      <c r="J883" s="21"/>
    </row>
    <row r="884" spans="1:10" s="14" customFormat="1" ht="18.75" customHeight="1">
      <c r="A884" s="216" t="s">
        <v>1626</v>
      </c>
      <c r="B884" s="219" t="s">
        <v>1421</v>
      </c>
      <c r="C884" s="218"/>
      <c r="D884" s="159"/>
      <c r="E884" s="18">
        <v>0</v>
      </c>
      <c r="F884" s="13"/>
      <c r="G884" s="13"/>
      <c r="H884" s="13"/>
      <c r="I884" s="15"/>
      <c r="J884" s="21"/>
    </row>
    <row r="885" spans="1:10" s="9" customFormat="1" ht="18.75" customHeight="1">
      <c r="A885" s="303" t="s">
        <v>2125</v>
      </c>
      <c r="B885" s="304" t="s">
        <v>2124</v>
      </c>
      <c r="C885" s="305"/>
      <c r="D885" s="306"/>
      <c r="E885" s="299">
        <v>352</v>
      </c>
      <c r="F885" s="300"/>
      <c r="G885" s="300"/>
      <c r="H885" s="300"/>
      <c r="I885" s="301">
        <v>390</v>
      </c>
      <c r="J885" s="302"/>
    </row>
    <row r="886" spans="1:10" s="14" customFormat="1" ht="18.75" customHeight="1">
      <c r="A886" s="216"/>
      <c r="B886" s="217" t="s">
        <v>863</v>
      </c>
      <c r="C886" s="218"/>
      <c r="D886" s="159"/>
      <c r="E886" s="18"/>
      <c r="F886" s="13"/>
      <c r="G886" s="13"/>
      <c r="H886" s="13"/>
      <c r="I886" s="15"/>
      <c r="J886" s="21"/>
    </row>
    <row r="887" spans="1:10" s="14" customFormat="1" ht="18.75" customHeight="1">
      <c r="A887" s="216" t="s">
        <v>1627</v>
      </c>
      <c r="B887" s="219" t="s">
        <v>1422</v>
      </c>
      <c r="C887" s="218"/>
      <c r="D887" s="159"/>
      <c r="E887" s="18">
        <v>374</v>
      </c>
      <c r="F887" s="13"/>
      <c r="G887" s="13"/>
      <c r="H887" s="13"/>
      <c r="I887" s="15">
        <v>420</v>
      </c>
    </row>
    <row r="888" spans="1:10" s="14" customFormat="1" ht="18.75" customHeight="1">
      <c r="A888" s="216" t="s">
        <v>1628</v>
      </c>
      <c r="B888" s="219" t="s">
        <v>866</v>
      </c>
      <c r="C888" s="218"/>
      <c r="D888" s="159"/>
      <c r="E888" s="18">
        <v>0</v>
      </c>
      <c r="F888" s="87"/>
      <c r="G888" s="87"/>
      <c r="H888" s="87"/>
      <c r="I888" s="15"/>
    </row>
    <row r="889" spans="1:10" s="14" customFormat="1" ht="18.75" customHeight="1">
      <c r="A889" s="216" t="s">
        <v>1629</v>
      </c>
      <c r="B889" s="219" t="s">
        <v>868</v>
      </c>
      <c r="C889" s="218"/>
      <c r="D889" s="159"/>
      <c r="E889" s="18">
        <v>385</v>
      </c>
      <c r="F889" s="87"/>
      <c r="G889" s="87"/>
      <c r="H889" s="87"/>
      <c r="I889" s="15">
        <v>430</v>
      </c>
    </row>
    <row r="890" spans="1:10" s="14" customFormat="1" ht="18.75" customHeight="1">
      <c r="A890" s="216" t="s">
        <v>1630</v>
      </c>
      <c r="B890" s="219" t="s">
        <v>870</v>
      </c>
      <c r="C890" s="218"/>
      <c r="D890" s="159"/>
      <c r="E890" s="18">
        <v>385</v>
      </c>
      <c r="F890" s="87"/>
      <c r="G890" s="87"/>
      <c r="H890" s="87"/>
      <c r="I890" s="15">
        <v>430</v>
      </c>
    </row>
    <row r="891" spans="1:10" s="14" customFormat="1" ht="18.75" customHeight="1">
      <c r="A891" s="216" t="s">
        <v>1631</v>
      </c>
      <c r="B891" s="219" t="s">
        <v>872</v>
      </c>
      <c r="C891" s="218"/>
      <c r="D891" s="159"/>
      <c r="E891" s="18">
        <v>385</v>
      </c>
      <c r="F891" s="87"/>
      <c r="G891" s="87"/>
      <c r="H891" s="87"/>
      <c r="I891" s="15">
        <v>430</v>
      </c>
    </row>
    <row r="892" spans="1:10" s="14" customFormat="1" ht="18.75" customHeight="1">
      <c r="A892" s="216" t="s">
        <v>1632</v>
      </c>
      <c r="B892" s="219" t="s">
        <v>874</v>
      </c>
      <c r="C892" s="218"/>
      <c r="D892" s="159"/>
      <c r="E892" s="18">
        <v>385</v>
      </c>
      <c r="F892" s="87"/>
      <c r="G892" s="87"/>
      <c r="H892" s="87"/>
      <c r="I892" s="15">
        <v>430</v>
      </c>
    </row>
    <row r="893" spans="1:10" s="14" customFormat="1" ht="18.75" customHeight="1">
      <c r="A893" s="216" t="s">
        <v>1633</v>
      </c>
      <c r="B893" s="219" t="s">
        <v>1615</v>
      </c>
      <c r="C893" s="218"/>
      <c r="D893" s="159"/>
      <c r="E893" s="18">
        <v>385</v>
      </c>
      <c r="F893" s="87"/>
      <c r="G893" s="87"/>
      <c r="H893" s="87"/>
      <c r="I893" s="15">
        <v>430</v>
      </c>
    </row>
    <row r="894" spans="1:10" s="14" customFormat="1" ht="18.75" customHeight="1">
      <c r="A894" s="216" t="s">
        <v>1634</v>
      </c>
      <c r="B894" s="220" t="s">
        <v>877</v>
      </c>
      <c r="C894" s="218"/>
      <c r="D894" s="159"/>
      <c r="E894" s="18">
        <v>385</v>
      </c>
      <c r="F894" s="13"/>
      <c r="G894" s="13"/>
      <c r="H894" s="13"/>
      <c r="I894" s="15">
        <v>430</v>
      </c>
    </row>
    <row r="895" spans="1:10" s="14" customFormat="1" ht="18.75" customHeight="1">
      <c r="A895" s="221"/>
      <c r="B895" s="217" t="s">
        <v>878</v>
      </c>
      <c r="C895" s="222"/>
      <c r="D895" s="223"/>
      <c r="E895" s="18">
        <v>407</v>
      </c>
      <c r="F895" s="13"/>
      <c r="G895" s="13"/>
      <c r="H895" s="13"/>
      <c r="I895" s="15">
        <v>450</v>
      </c>
    </row>
    <row r="896" spans="1:10" s="14" customFormat="1" ht="18.75" customHeight="1">
      <c r="A896" s="216" t="s">
        <v>1635</v>
      </c>
      <c r="B896" s="224" t="s">
        <v>1616</v>
      </c>
      <c r="C896" s="225"/>
      <c r="D896" s="159"/>
      <c r="E896" s="18">
        <v>396</v>
      </c>
      <c r="F896" s="13"/>
      <c r="G896" s="13"/>
      <c r="H896" s="13"/>
      <c r="I896" s="15">
        <v>440</v>
      </c>
    </row>
    <row r="897" spans="1:9" s="14" customFormat="1" ht="18.75" customHeight="1">
      <c r="A897" s="52" t="s">
        <v>1636</v>
      </c>
      <c r="B897" s="207"/>
      <c r="C897" s="208"/>
      <c r="D897" s="159"/>
      <c r="E897" s="18">
        <v>0</v>
      </c>
      <c r="F897" s="13"/>
      <c r="G897" s="13"/>
      <c r="H897" s="13"/>
      <c r="I897" s="15"/>
    </row>
    <row r="898" spans="1:9" s="14" customFormat="1" ht="18.75" customHeight="1">
      <c r="A898" s="216" t="s">
        <v>1639</v>
      </c>
      <c r="B898" s="219" t="s">
        <v>880</v>
      </c>
      <c r="C898" s="218"/>
      <c r="D898" s="159"/>
      <c r="E898" s="18">
        <v>495</v>
      </c>
      <c r="F898" s="13"/>
      <c r="G898" s="13"/>
      <c r="H898" s="13"/>
      <c r="I898" s="15"/>
    </row>
    <row r="899" spans="1:9" s="14" customFormat="1" ht="18.75" customHeight="1">
      <c r="A899" s="216" t="s">
        <v>1640</v>
      </c>
      <c r="B899" s="226" t="s">
        <v>882</v>
      </c>
      <c r="C899" s="227"/>
      <c r="D899" s="159"/>
      <c r="E899" s="18">
        <v>0</v>
      </c>
      <c r="F899" s="13"/>
      <c r="G899" s="13"/>
      <c r="H899" s="13"/>
      <c r="I899" s="15"/>
    </row>
    <row r="900" spans="1:9" s="14" customFormat="1" ht="18.75" customHeight="1">
      <c r="A900" s="52" t="s">
        <v>1638</v>
      </c>
      <c r="B900" s="207"/>
      <c r="C900" s="208"/>
      <c r="D900" s="159"/>
      <c r="E900" s="18">
        <v>418</v>
      </c>
      <c r="F900" s="13"/>
      <c r="G900" s="13"/>
      <c r="H900" s="13"/>
      <c r="I900" s="15">
        <v>470</v>
      </c>
    </row>
    <row r="901" spans="1:9" s="14" customFormat="1" ht="18.75" customHeight="1">
      <c r="A901" s="216"/>
      <c r="B901" s="228" t="s">
        <v>883</v>
      </c>
      <c r="C901" s="218"/>
      <c r="D901" s="159"/>
      <c r="E901" s="18">
        <v>550</v>
      </c>
      <c r="F901" s="13"/>
      <c r="G901" s="13"/>
      <c r="H901" s="13"/>
      <c r="I901" s="15">
        <v>600</v>
      </c>
    </row>
    <row r="902" spans="1:9" s="14" customFormat="1" ht="18.75" customHeight="1">
      <c r="A902" s="216" t="s">
        <v>1641</v>
      </c>
      <c r="B902" s="229" t="s">
        <v>885</v>
      </c>
      <c r="C902" s="218"/>
      <c r="D902" s="159"/>
      <c r="E902" s="13"/>
      <c r="F902" s="13"/>
      <c r="G902" s="13"/>
      <c r="H902" s="13"/>
      <c r="I902" s="15"/>
    </row>
    <row r="903" spans="1:9" s="14" customFormat="1" ht="18.75" customHeight="1">
      <c r="A903" s="216"/>
      <c r="B903" s="228" t="s">
        <v>886</v>
      </c>
      <c r="C903" s="218"/>
      <c r="D903" s="159"/>
      <c r="E903" s="13"/>
      <c r="F903" s="13"/>
      <c r="G903" s="13"/>
      <c r="H903" s="13"/>
      <c r="I903" s="15"/>
    </row>
    <row r="904" spans="1:9" s="14" customFormat="1" ht="18.75" customHeight="1">
      <c r="A904" s="216" t="s">
        <v>1642</v>
      </c>
      <c r="B904" s="224" t="s">
        <v>888</v>
      </c>
      <c r="C904" s="218"/>
      <c r="D904" s="159"/>
      <c r="E904" s="13"/>
      <c r="F904" s="13"/>
      <c r="G904" s="13"/>
      <c r="H904" s="13"/>
      <c r="I904" s="15">
        <v>280</v>
      </c>
    </row>
    <row r="905" spans="1:9" s="14" customFormat="1" ht="18.75" customHeight="1">
      <c r="A905" s="216" t="s">
        <v>1643</v>
      </c>
      <c r="B905" s="230" t="s">
        <v>889</v>
      </c>
      <c r="C905" s="218"/>
      <c r="D905" s="159"/>
      <c r="E905" s="13"/>
      <c r="F905" s="13"/>
      <c r="G905" s="13"/>
      <c r="H905" s="13"/>
      <c r="I905" s="15"/>
    </row>
    <row r="906" spans="1:9" s="14" customFormat="1" ht="18.75" customHeight="1">
      <c r="A906" s="216" t="s">
        <v>1644</v>
      </c>
      <c r="B906" s="230" t="s">
        <v>1429</v>
      </c>
      <c r="C906" s="218"/>
      <c r="D906" s="159"/>
      <c r="E906" s="13"/>
      <c r="F906" s="13"/>
      <c r="G906" s="13"/>
      <c r="H906" s="13"/>
      <c r="I906" s="15">
        <v>290</v>
      </c>
    </row>
    <row r="907" spans="1:9" s="14" customFormat="1" ht="18.75" customHeight="1">
      <c r="A907" s="209"/>
      <c r="B907" s="207" t="s">
        <v>1396</v>
      </c>
      <c r="C907" s="208"/>
      <c r="D907" s="159"/>
      <c r="E907" s="13"/>
      <c r="F907" s="13"/>
      <c r="G907" s="13"/>
      <c r="H907" s="13"/>
      <c r="I907" s="15">
        <v>410</v>
      </c>
    </row>
    <row r="908" spans="1:9" s="14" customFormat="1" ht="18.75" customHeight="1">
      <c r="A908" s="209" t="s">
        <v>1645</v>
      </c>
      <c r="B908" s="219" t="s">
        <v>1397</v>
      </c>
      <c r="C908" s="208"/>
      <c r="D908" s="159"/>
      <c r="E908" s="13"/>
      <c r="F908" s="13"/>
      <c r="G908" s="13"/>
      <c r="H908" s="13"/>
      <c r="I908" s="15"/>
    </row>
    <row r="909" spans="1:9" s="14" customFormat="1" ht="18.75" customHeight="1">
      <c r="A909" s="209" t="s">
        <v>1646</v>
      </c>
      <c r="B909" s="219" t="s">
        <v>1398</v>
      </c>
      <c r="C909" s="231"/>
      <c r="D909" s="159"/>
      <c r="E909" s="13"/>
      <c r="F909" s="13"/>
      <c r="G909" s="13"/>
      <c r="H909" s="13"/>
      <c r="I909" s="15"/>
    </row>
    <row r="910" spans="1:9" s="14" customFormat="1" ht="18.75" customHeight="1">
      <c r="A910" s="209" t="s">
        <v>1647</v>
      </c>
      <c r="B910" s="219" t="s">
        <v>1399</v>
      </c>
      <c r="C910" s="208"/>
      <c r="D910" s="159"/>
      <c r="E910" s="13"/>
      <c r="F910" s="13"/>
      <c r="G910" s="13"/>
      <c r="H910" s="13"/>
      <c r="I910" s="15"/>
    </row>
    <row r="911" spans="1:9" s="14" customFormat="1" ht="18.75" customHeight="1">
      <c r="A911" s="209" t="s">
        <v>1648</v>
      </c>
      <c r="B911" s="219" t="s">
        <v>1423</v>
      </c>
      <c r="C911" s="208"/>
      <c r="D911" s="159"/>
      <c r="E911" s="13"/>
      <c r="F911" s="13"/>
      <c r="G911" s="13"/>
      <c r="H911" s="13"/>
      <c r="I911" s="15"/>
    </row>
    <row r="912" spans="1:9" s="14" customFormat="1" ht="18.75" customHeight="1">
      <c r="A912" s="209" t="s">
        <v>1649</v>
      </c>
      <c r="B912" s="219" t="s">
        <v>1400</v>
      </c>
      <c r="C912" s="208"/>
      <c r="D912" s="159"/>
      <c r="E912" s="13">
        <v>60.5</v>
      </c>
      <c r="F912" s="13"/>
      <c r="G912" s="13"/>
      <c r="H912" s="13"/>
      <c r="I912" s="15">
        <v>70</v>
      </c>
    </row>
    <row r="913" spans="1:10" s="14" customFormat="1" ht="18.75" customHeight="1">
      <c r="A913" s="209" t="s">
        <v>1650</v>
      </c>
      <c r="B913" s="219" t="s">
        <v>1401</v>
      </c>
      <c r="C913" s="208"/>
      <c r="D913" s="159"/>
      <c r="E913" s="13"/>
      <c r="F913" s="13"/>
      <c r="G913" s="13"/>
      <c r="H913" s="13"/>
      <c r="I913" s="15"/>
    </row>
    <row r="914" spans="1:10" s="14" customFormat="1" ht="18.75" customHeight="1">
      <c r="A914" s="209" t="s">
        <v>1651</v>
      </c>
      <c r="B914" s="220" t="s">
        <v>1402</v>
      </c>
      <c r="C914" s="227"/>
      <c r="D914" s="159"/>
      <c r="E914" s="13">
        <v>60.5</v>
      </c>
      <c r="F914" s="13"/>
      <c r="G914" s="13"/>
      <c r="H914" s="13"/>
      <c r="I914" s="15">
        <v>70</v>
      </c>
    </row>
    <row r="915" spans="1:10" s="14" customFormat="1" ht="18.75" customHeight="1">
      <c r="A915" s="209"/>
      <c r="B915" s="207" t="s">
        <v>1403</v>
      </c>
      <c r="C915" s="232"/>
      <c r="D915" s="159"/>
      <c r="E915" s="13">
        <v>55</v>
      </c>
      <c r="F915" s="13"/>
      <c r="G915" s="13"/>
      <c r="H915" s="13"/>
      <c r="I915" s="15">
        <v>70</v>
      </c>
    </row>
    <row r="916" spans="1:10" s="14" customFormat="1" ht="18.75" customHeight="1">
      <c r="A916" s="233" t="s">
        <v>1652</v>
      </c>
      <c r="B916" s="220" t="s">
        <v>1404</v>
      </c>
      <c r="C916" s="227"/>
      <c r="D916" s="159"/>
      <c r="E916" s="13">
        <v>49.5</v>
      </c>
      <c r="F916" s="13"/>
      <c r="G916" s="13"/>
      <c r="H916" s="13"/>
      <c r="I916" s="15">
        <v>60</v>
      </c>
    </row>
    <row r="917" spans="1:10" s="14" customFormat="1" ht="18.75" customHeight="1">
      <c r="A917" s="233" t="s">
        <v>1653</v>
      </c>
      <c r="B917" s="210" t="s">
        <v>1405</v>
      </c>
      <c r="C917" s="208"/>
      <c r="D917" s="159"/>
      <c r="E917" s="13">
        <v>60.5</v>
      </c>
      <c r="F917" s="13"/>
      <c r="G917" s="13"/>
      <c r="H917" s="13"/>
      <c r="I917" s="15">
        <v>70</v>
      </c>
    </row>
    <row r="918" spans="1:10" s="14" customFormat="1" ht="18.75" customHeight="1">
      <c r="A918" s="234" t="s">
        <v>1654</v>
      </c>
      <c r="B918" s="235"/>
      <c r="C918" s="236"/>
      <c r="D918" s="159"/>
      <c r="E918" s="13">
        <v>77</v>
      </c>
      <c r="F918" s="13"/>
      <c r="G918" s="13"/>
      <c r="H918" s="13"/>
      <c r="I918" s="15">
        <v>90</v>
      </c>
    </row>
    <row r="919" spans="1:10" s="14" customFormat="1" ht="18.75" customHeight="1">
      <c r="A919" s="233" t="s">
        <v>1655</v>
      </c>
      <c r="B919" s="372" t="s">
        <v>1658</v>
      </c>
      <c r="C919" s="373"/>
      <c r="D919" s="159"/>
      <c r="E919" s="13">
        <v>77</v>
      </c>
      <c r="F919" s="13"/>
      <c r="G919" s="13"/>
      <c r="H919" s="13"/>
      <c r="I919" s="15">
        <v>90</v>
      </c>
    </row>
    <row r="920" spans="1:10" s="14" customFormat="1" ht="24" customHeight="1">
      <c r="A920" s="233" t="s">
        <v>1656</v>
      </c>
      <c r="B920" s="372" t="s">
        <v>1659</v>
      </c>
      <c r="C920" s="373"/>
      <c r="D920" s="159"/>
      <c r="E920" s="13"/>
      <c r="F920" s="13"/>
      <c r="G920" s="13"/>
      <c r="H920" s="13"/>
      <c r="I920" s="15"/>
    </row>
    <row r="921" spans="1:10" s="14" customFormat="1" ht="18.75" customHeight="1">
      <c r="A921" s="233" t="s">
        <v>1657</v>
      </c>
      <c r="B921" s="237" t="s">
        <v>271</v>
      </c>
      <c r="C921" s="238"/>
      <c r="D921" s="159"/>
      <c r="E921" s="13"/>
      <c r="F921" s="13"/>
      <c r="G921" s="13"/>
      <c r="H921" s="13"/>
      <c r="I921" s="15"/>
    </row>
    <row r="922" spans="1:10" s="14" customFormat="1" ht="18.75" customHeight="1">
      <c r="A922" s="233" t="s">
        <v>2072</v>
      </c>
      <c r="B922" s="318" t="s">
        <v>2073</v>
      </c>
      <c r="C922" s="319"/>
      <c r="D922" s="159"/>
      <c r="E922" s="13"/>
      <c r="F922" s="13"/>
      <c r="G922" s="13"/>
      <c r="H922" s="13"/>
      <c r="I922" s="15"/>
    </row>
    <row r="923" spans="1:10" s="14" customFormat="1" ht="18.75" customHeight="1">
      <c r="A923" s="329" t="s">
        <v>890</v>
      </c>
      <c r="B923" s="329"/>
      <c r="C923" s="329"/>
      <c r="D923" s="329"/>
      <c r="E923" s="13"/>
      <c r="F923" s="13"/>
      <c r="G923" s="13"/>
      <c r="H923" s="13"/>
      <c r="I923" s="15"/>
    </row>
    <row r="924" spans="1:10" s="14" customFormat="1" ht="18.75" customHeight="1">
      <c r="A924" s="52" t="s">
        <v>891</v>
      </c>
      <c r="B924" s="50"/>
      <c r="C924" s="50"/>
      <c r="D924" s="51"/>
      <c r="E924" s="13">
        <v>77</v>
      </c>
      <c r="F924" s="13"/>
      <c r="G924" s="13"/>
      <c r="H924" s="13"/>
      <c r="I924" s="15">
        <v>90</v>
      </c>
    </row>
    <row r="925" spans="1:10" s="14" customFormat="1" ht="18.75" customHeight="1">
      <c r="A925" s="109" t="s">
        <v>892</v>
      </c>
      <c r="B925" s="25" t="s">
        <v>893</v>
      </c>
      <c r="C925" s="29"/>
      <c r="D925" s="30"/>
      <c r="E925" s="13">
        <v>0</v>
      </c>
      <c r="F925" s="13"/>
      <c r="G925" s="13"/>
      <c r="H925" s="13"/>
      <c r="I925" s="15"/>
    </row>
    <row r="926" spans="1:10" s="14" customFormat="1" ht="18.75" customHeight="1">
      <c r="A926" s="287" t="s">
        <v>894</v>
      </c>
      <c r="B926" s="25" t="s">
        <v>895</v>
      </c>
      <c r="C926" s="29"/>
      <c r="D926" s="30"/>
      <c r="E926" s="13">
        <v>60.5</v>
      </c>
      <c r="F926" s="13"/>
      <c r="G926" s="13"/>
      <c r="H926" s="13"/>
      <c r="I926" s="15">
        <v>70</v>
      </c>
    </row>
    <row r="927" spans="1:10" s="14" customFormat="1" ht="18.75" customHeight="1">
      <c r="A927" s="287" t="s">
        <v>896</v>
      </c>
      <c r="B927" s="25" t="s">
        <v>897</v>
      </c>
      <c r="C927" s="29"/>
      <c r="D927" s="30"/>
      <c r="E927" s="13">
        <v>44</v>
      </c>
      <c r="F927" s="13"/>
      <c r="G927" s="13"/>
      <c r="H927" s="13"/>
      <c r="I927" s="15">
        <v>60</v>
      </c>
    </row>
    <row r="928" spans="1:10" s="14" customFormat="1" ht="18.75" customHeight="1">
      <c r="A928" s="287" t="s">
        <v>898</v>
      </c>
      <c r="B928" s="25" t="s">
        <v>899</v>
      </c>
      <c r="C928" s="29"/>
      <c r="D928" s="30"/>
      <c r="E928" s="13">
        <v>38.5</v>
      </c>
      <c r="F928" s="13"/>
      <c r="G928" s="13"/>
      <c r="H928" s="13"/>
      <c r="I928" s="15">
        <v>50</v>
      </c>
      <c r="J928" s="21"/>
    </row>
    <row r="929" spans="1:10" s="14" customFormat="1" ht="18.75" customHeight="1">
      <c r="A929" s="287" t="s">
        <v>900</v>
      </c>
      <c r="B929" s="25" t="s">
        <v>901</v>
      </c>
      <c r="C929" s="29"/>
      <c r="D929" s="30"/>
      <c r="E929" s="13">
        <v>44</v>
      </c>
      <c r="F929" s="13"/>
      <c r="G929" s="13"/>
      <c r="H929" s="13"/>
      <c r="I929" s="15">
        <v>60</v>
      </c>
      <c r="J929" s="21"/>
    </row>
    <row r="930" spans="1:10" s="14" customFormat="1" ht="18.75" customHeight="1">
      <c r="A930" s="287" t="s">
        <v>902</v>
      </c>
      <c r="B930" s="25" t="s">
        <v>903</v>
      </c>
      <c r="C930" s="29"/>
      <c r="D930" s="30"/>
      <c r="E930" s="13">
        <v>66</v>
      </c>
      <c r="F930" s="13"/>
      <c r="G930" s="13"/>
      <c r="H930" s="13"/>
      <c r="I930" s="15">
        <v>80</v>
      </c>
      <c r="J930" s="21"/>
    </row>
    <row r="931" spans="1:10" s="14" customFormat="1" ht="18.75" customHeight="1">
      <c r="A931" s="287" t="s">
        <v>2122</v>
      </c>
      <c r="B931" s="25" t="s">
        <v>905</v>
      </c>
      <c r="C931" s="29"/>
      <c r="D931" s="30"/>
      <c r="E931" s="13">
        <v>77</v>
      </c>
      <c r="F931" s="13"/>
      <c r="G931" s="13"/>
      <c r="H931" s="13"/>
      <c r="I931" s="15">
        <v>90</v>
      </c>
      <c r="J931" s="21"/>
    </row>
    <row r="932" spans="1:10" s="14" customFormat="1" ht="18.75" hidden="1" customHeight="1">
      <c r="A932" s="287" t="s">
        <v>904</v>
      </c>
      <c r="B932" s="25" t="s">
        <v>907</v>
      </c>
      <c r="C932" s="29"/>
      <c r="D932" s="30"/>
      <c r="E932" s="13"/>
      <c r="F932" s="13"/>
      <c r="G932" s="13"/>
      <c r="H932" s="13"/>
      <c r="I932" s="15"/>
    </row>
    <row r="933" spans="1:10" s="14" customFormat="1" ht="18.75" customHeight="1">
      <c r="A933" s="287" t="s">
        <v>906</v>
      </c>
      <c r="B933" s="25" t="s">
        <v>909</v>
      </c>
      <c r="C933" s="29"/>
      <c r="D933" s="30"/>
      <c r="E933" s="13">
        <v>77</v>
      </c>
      <c r="F933" s="13"/>
      <c r="G933" s="13"/>
      <c r="H933" s="13"/>
      <c r="I933" s="15">
        <v>90</v>
      </c>
      <c r="J933" s="21"/>
    </row>
    <row r="934" spans="1:10" s="14" customFormat="1" ht="18.75" customHeight="1">
      <c r="A934" s="287" t="s">
        <v>908</v>
      </c>
      <c r="B934" s="25" t="s">
        <v>905</v>
      </c>
      <c r="C934" s="29"/>
      <c r="D934" s="30"/>
      <c r="E934" s="13">
        <v>0</v>
      </c>
      <c r="F934" s="13"/>
      <c r="G934" s="13"/>
      <c r="H934" s="13"/>
      <c r="I934" s="15">
        <f>(D952*10/100)+D952</f>
        <v>0</v>
      </c>
      <c r="J934" s="21"/>
    </row>
    <row r="935" spans="1:10" s="14" customFormat="1" ht="18.75" customHeight="1">
      <c r="A935" s="287" t="s">
        <v>910</v>
      </c>
      <c r="B935" s="25" t="s">
        <v>911</v>
      </c>
      <c r="C935" s="29"/>
      <c r="D935" s="30"/>
      <c r="E935" s="13"/>
      <c r="F935" s="13"/>
      <c r="G935" s="13"/>
      <c r="H935" s="13"/>
      <c r="I935" s="15"/>
      <c r="J935" s="21"/>
    </row>
    <row r="936" spans="1:10" s="14" customFormat="1" ht="18.75" customHeight="1">
      <c r="A936" s="52" t="s">
        <v>912</v>
      </c>
      <c r="B936" s="50"/>
      <c r="C936" s="50"/>
      <c r="D936" s="51"/>
      <c r="E936" s="13">
        <v>385</v>
      </c>
      <c r="F936" s="13"/>
      <c r="I936" s="15">
        <v>430</v>
      </c>
      <c r="J936" s="21"/>
    </row>
    <row r="937" spans="1:10" s="14" customFormat="1" ht="18.75" customHeight="1">
      <c r="A937" s="109" t="s">
        <v>913</v>
      </c>
      <c r="B937" s="25" t="s">
        <v>914</v>
      </c>
      <c r="C937" s="29"/>
      <c r="D937" s="30"/>
      <c r="E937" s="13">
        <v>165</v>
      </c>
      <c r="F937" s="13"/>
      <c r="I937" s="15">
        <v>190</v>
      </c>
      <c r="J937" s="21"/>
    </row>
    <row r="938" spans="1:10" s="21" customFormat="1" ht="18.75" customHeight="1">
      <c r="A938" s="109" t="s">
        <v>915</v>
      </c>
      <c r="B938" s="25" t="s">
        <v>916</v>
      </c>
      <c r="C938" s="29"/>
      <c r="D938" s="30"/>
      <c r="E938" s="89"/>
      <c r="F938" s="89"/>
      <c r="I938" s="22"/>
    </row>
    <row r="939" spans="1:10" s="14" customFormat="1" ht="18.75" customHeight="1">
      <c r="A939" s="109" t="s">
        <v>917</v>
      </c>
      <c r="B939" s="25" t="s">
        <v>1692</v>
      </c>
      <c r="C939" s="29"/>
      <c r="D939" s="30"/>
      <c r="E939" s="15">
        <v>170</v>
      </c>
      <c r="F939" s="15">
        <v>170</v>
      </c>
      <c r="G939" s="15">
        <v>170</v>
      </c>
      <c r="H939" s="15">
        <v>170</v>
      </c>
      <c r="I939" s="15">
        <v>170</v>
      </c>
    </row>
    <row r="940" spans="1:10" s="14" customFormat="1" ht="18.75" customHeight="1">
      <c r="A940" s="109" t="s">
        <v>918</v>
      </c>
      <c r="B940" s="25" t="s">
        <v>919</v>
      </c>
      <c r="C940" s="29"/>
      <c r="D940" s="30"/>
      <c r="E940" s="15">
        <v>250</v>
      </c>
      <c r="F940" s="15">
        <v>250</v>
      </c>
      <c r="G940" s="15">
        <v>250</v>
      </c>
      <c r="H940" s="15">
        <v>250</v>
      </c>
      <c r="I940" s="15">
        <v>250</v>
      </c>
      <c r="J940" s="21"/>
    </row>
    <row r="941" spans="1:10" s="14" customFormat="1" ht="18.75" customHeight="1">
      <c r="A941" s="109" t="s">
        <v>920</v>
      </c>
      <c r="B941" s="25" t="s">
        <v>1362</v>
      </c>
      <c r="C941" s="29" t="s">
        <v>1561</v>
      </c>
      <c r="D941" s="30"/>
      <c r="E941" s="15">
        <v>250</v>
      </c>
      <c r="F941" s="15">
        <v>250</v>
      </c>
      <c r="G941" s="15">
        <v>250</v>
      </c>
      <c r="H941" s="15">
        <v>250</v>
      </c>
      <c r="I941" s="15">
        <v>250</v>
      </c>
      <c r="J941" s="21"/>
    </row>
    <row r="942" spans="1:10" s="14" customFormat="1" ht="18.75" customHeight="1">
      <c r="A942" s="109" t="s">
        <v>2062</v>
      </c>
      <c r="B942" s="25" t="s">
        <v>1362</v>
      </c>
      <c r="C942" s="29" t="s">
        <v>1562</v>
      </c>
      <c r="D942" s="31"/>
      <c r="E942" s="15" t="e">
        <f t="shared" ref="E942:H942" si="12">(#REF!*10/100)+#REF!</f>
        <v>#REF!</v>
      </c>
      <c r="F942" s="15" t="e">
        <f t="shared" si="12"/>
        <v>#REF!</v>
      </c>
      <c r="G942" s="15" t="e">
        <f t="shared" si="12"/>
        <v>#REF!</v>
      </c>
      <c r="H942" s="15" t="e">
        <f t="shared" si="12"/>
        <v>#REF!</v>
      </c>
      <c r="I942" s="15" t="e">
        <f>(#REF!*10/100)+#REF!</f>
        <v>#REF!</v>
      </c>
      <c r="J942" s="21"/>
    </row>
    <row r="943" spans="1:10" s="14" customFormat="1" ht="18.75" customHeight="1">
      <c r="A943" s="52" t="s">
        <v>921</v>
      </c>
      <c r="B943" s="50"/>
      <c r="C943" s="50"/>
      <c r="D943" s="51"/>
      <c r="E943" s="15">
        <v>170</v>
      </c>
      <c r="F943" s="15">
        <v>170</v>
      </c>
      <c r="G943" s="15">
        <v>170</v>
      </c>
      <c r="H943" s="15">
        <v>170</v>
      </c>
      <c r="I943" s="15">
        <v>170</v>
      </c>
      <c r="J943" s="21"/>
    </row>
    <row r="944" spans="1:10" s="14" customFormat="1" ht="18.75" customHeight="1">
      <c r="A944" s="109" t="s">
        <v>922</v>
      </c>
      <c r="B944" s="25" t="s">
        <v>2061</v>
      </c>
      <c r="C944" s="29"/>
      <c r="D944" s="30"/>
      <c r="E944" s="15"/>
      <c r="F944" s="15"/>
      <c r="G944" s="15"/>
      <c r="H944" s="15"/>
      <c r="I944" s="15"/>
      <c r="J944" s="21"/>
    </row>
    <row r="945" spans="1:10" s="21" customFormat="1" ht="18.75" customHeight="1">
      <c r="A945" s="109" t="s">
        <v>923</v>
      </c>
      <c r="B945" s="25" t="s">
        <v>924</v>
      </c>
      <c r="C945" s="29"/>
      <c r="D945" s="30"/>
      <c r="E945" s="22">
        <v>170</v>
      </c>
      <c r="F945" s="22">
        <v>170</v>
      </c>
      <c r="G945" s="22">
        <v>170</v>
      </c>
      <c r="H945" s="22">
        <v>170</v>
      </c>
      <c r="I945" s="22">
        <v>170</v>
      </c>
    </row>
    <row r="946" spans="1:10" s="14" customFormat="1" ht="18.75" customHeight="1">
      <c r="A946" s="314" t="s">
        <v>2035</v>
      </c>
      <c r="B946" s="370"/>
      <c r="C946" s="370"/>
      <c r="D946" s="315"/>
      <c r="E946" s="15">
        <v>170</v>
      </c>
      <c r="F946" s="15">
        <v>170</v>
      </c>
      <c r="G946" s="15">
        <v>170</v>
      </c>
      <c r="H946" s="15">
        <v>170</v>
      </c>
      <c r="I946" s="15">
        <v>170</v>
      </c>
      <c r="J946" s="21"/>
    </row>
    <row r="947" spans="1:10" s="14" customFormat="1" ht="18.75" customHeight="1">
      <c r="A947" s="45" t="s">
        <v>1881</v>
      </c>
      <c r="B947" s="25" t="s">
        <v>1566</v>
      </c>
      <c r="C947" s="29" t="s">
        <v>1567</v>
      </c>
      <c r="D947" s="53"/>
      <c r="E947" s="15">
        <v>170</v>
      </c>
      <c r="F947" s="15">
        <v>170</v>
      </c>
      <c r="G947" s="15">
        <v>170</v>
      </c>
      <c r="H947" s="15">
        <v>170</v>
      </c>
      <c r="I947" s="15">
        <v>170</v>
      </c>
    </row>
    <row r="948" spans="1:10" s="14" customFormat="1" ht="18.75" customHeight="1">
      <c r="A948" s="45" t="s">
        <v>1882</v>
      </c>
      <c r="B948" s="25" t="s">
        <v>1565</v>
      </c>
      <c r="C948" s="29" t="s">
        <v>1568</v>
      </c>
      <c r="D948" s="53"/>
      <c r="E948" s="15"/>
      <c r="F948" s="15"/>
      <c r="G948" s="15"/>
      <c r="H948" s="15"/>
      <c r="I948" s="15"/>
    </row>
    <row r="949" spans="1:10" s="14" customFormat="1" ht="18.75" customHeight="1">
      <c r="A949" s="45" t="s">
        <v>1883</v>
      </c>
      <c r="B949" s="25" t="s">
        <v>1569</v>
      </c>
      <c r="C949" s="29" t="s">
        <v>1567</v>
      </c>
      <c r="D949" s="53"/>
      <c r="E949" s="15"/>
      <c r="F949" s="15"/>
      <c r="G949" s="15"/>
      <c r="H949" s="15"/>
      <c r="I949" s="15"/>
    </row>
    <row r="950" spans="1:10" s="14" customFormat="1" ht="18.75" customHeight="1">
      <c r="A950" s="45" t="s">
        <v>1884</v>
      </c>
      <c r="B950" s="40" t="s">
        <v>1570</v>
      </c>
      <c r="C950" s="41" t="s">
        <v>1567</v>
      </c>
      <c r="D950" s="53"/>
      <c r="E950" s="15"/>
      <c r="F950" s="15"/>
      <c r="G950" s="15"/>
      <c r="H950" s="15"/>
      <c r="I950" s="15"/>
    </row>
    <row r="951" spans="1:10" s="14" customFormat="1" ht="18.75" customHeight="1">
      <c r="A951" s="28" t="s">
        <v>1885</v>
      </c>
      <c r="B951" s="32" t="s">
        <v>1571</v>
      </c>
      <c r="C951" s="29" t="s">
        <v>1567</v>
      </c>
      <c r="D951" s="53"/>
      <c r="E951" s="15"/>
      <c r="F951" s="15"/>
      <c r="G951" s="15"/>
      <c r="H951" s="15"/>
      <c r="I951" s="15"/>
    </row>
    <row r="952" spans="1:10" s="14" customFormat="1" ht="18.75" hidden="1" customHeight="1">
      <c r="A952" s="45" t="s">
        <v>1886</v>
      </c>
      <c r="B952" s="345" t="s">
        <v>1278</v>
      </c>
      <c r="C952" s="371"/>
      <c r="D952" s="346"/>
      <c r="E952" s="15"/>
      <c r="F952" s="15"/>
      <c r="G952" s="15"/>
      <c r="H952" s="15"/>
      <c r="I952" s="15"/>
    </row>
    <row r="953" spans="1:10" s="14" customFormat="1" ht="18.75" hidden="1" customHeight="1">
      <c r="A953" s="45" t="s">
        <v>1887</v>
      </c>
      <c r="B953" s="114" t="s">
        <v>1563</v>
      </c>
      <c r="C953" s="54"/>
      <c r="D953" s="55">
        <v>450</v>
      </c>
      <c r="E953" s="15"/>
      <c r="F953" s="15"/>
      <c r="G953" s="15"/>
      <c r="H953" s="15"/>
      <c r="I953" s="15"/>
    </row>
    <row r="954" spans="1:10" s="21" customFormat="1" ht="18.75" customHeight="1">
      <c r="A954" s="45" t="s">
        <v>1888</v>
      </c>
      <c r="B954" s="114" t="s">
        <v>1564</v>
      </c>
      <c r="C954" s="54"/>
      <c r="D954" s="55"/>
      <c r="E954" s="22">
        <v>420</v>
      </c>
      <c r="F954" s="22">
        <v>420</v>
      </c>
      <c r="G954" s="22">
        <v>420</v>
      </c>
      <c r="H954" s="22">
        <v>420</v>
      </c>
      <c r="I954" s="22">
        <v>420</v>
      </c>
    </row>
    <row r="955" spans="1:10" s="14" customFormat="1" ht="18.75" customHeight="1">
      <c r="A955" s="45" t="s">
        <v>1889</v>
      </c>
      <c r="B955" s="114" t="s">
        <v>1279</v>
      </c>
      <c r="C955" s="56"/>
      <c r="D955" s="55"/>
      <c r="E955" s="13">
        <v>378</v>
      </c>
      <c r="F955" s="13"/>
      <c r="I955" s="15"/>
      <c r="J955" s="21"/>
    </row>
    <row r="956" spans="1:10" s="14" customFormat="1" ht="18.75" customHeight="1">
      <c r="A956" s="97" t="s">
        <v>2036</v>
      </c>
      <c r="B956" s="345" t="s">
        <v>2037</v>
      </c>
      <c r="C956" s="346"/>
      <c r="D956" s="98"/>
      <c r="E956" s="13"/>
      <c r="F956" s="13"/>
      <c r="I956" s="15"/>
      <c r="J956" s="21"/>
    </row>
    <row r="957" spans="1:10" s="14" customFormat="1" ht="18.75" customHeight="1">
      <c r="A957" s="324" t="s">
        <v>925</v>
      </c>
      <c r="B957" s="324"/>
      <c r="C957" s="324"/>
      <c r="D957" s="324"/>
      <c r="E957" s="13"/>
      <c r="F957" s="13"/>
      <c r="I957" s="15"/>
      <c r="J957" s="21"/>
    </row>
    <row r="958" spans="1:10" s="14" customFormat="1" ht="18.75" customHeight="1">
      <c r="A958" s="239" t="s">
        <v>926</v>
      </c>
      <c r="B958" s="240" t="s">
        <v>2074</v>
      </c>
      <c r="C958" s="241"/>
      <c r="D958" s="242"/>
      <c r="E958" s="13">
        <v>151.19999999999999</v>
      </c>
      <c r="F958" s="13"/>
      <c r="I958" s="15"/>
      <c r="J958" s="21"/>
    </row>
    <row r="959" spans="1:10" s="14" customFormat="1" ht="18.75" customHeight="1">
      <c r="A959" s="239" t="s">
        <v>928</v>
      </c>
      <c r="B959" s="240" t="s">
        <v>2075</v>
      </c>
      <c r="C959" s="241"/>
      <c r="D959" s="242"/>
      <c r="E959" s="15">
        <v>596</v>
      </c>
      <c r="F959" s="15">
        <v>597</v>
      </c>
      <c r="G959" s="15">
        <v>598</v>
      </c>
      <c r="H959" s="15">
        <v>599</v>
      </c>
      <c r="I959" s="15">
        <v>600</v>
      </c>
    </row>
    <row r="960" spans="1:10" s="14" customFormat="1" ht="18.75" customHeight="1">
      <c r="A960" s="239" t="s">
        <v>2108</v>
      </c>
      <c r="B960" s="240" t="s">
        <v>2076</v>
      </c>
      <c r="C960" s="241"/>
      <c r="D960" s="242"/>
      <c r="E960" s="15" t="e">
        <f t="shared" ref="E960:H960" si="13">(#REF!*10/100)+#REF!</f>
        <v>#REF!</v>
      </c>
      <c r="F960" s="15" t="e">
        <f t="shared" si="13"/>
        <v>#REF!</v>
      </c>
      <c r="G960" s="15" t="e">
        <f t="shared" si="13"/>
        <v>#REF!</v>
      </c>
      <c r="H960" s="15" t="e">
        <f t="shared" si="13"/>
        <v>#REF!</v>
      </c>
      <c r="I960" s="15" t="e">
        <f>(#REF!*10/100)+#REF!</f>
        <v>#REF!</v>
      </c>
      <c r="J960" s="21"/>
    </row>
    <row r="961" spans="1:10" s="14" customFormat="1" ht="18.75" customHeight="1">
      <c r="A961" s="239" t="s">
        <v>929</v>
      </c>
      <c r="B961" s="240" t="s">
        <v>2077</v>
      </c>
      <c r="C961" s="241"/>
      <c r="D961" s="242"/>
      <c r="E961" s="13">
        <v>226.8</v>
      </c>
      <c r="I961" s="15">
        <v>250</v>
      </c>
      <c r="J961" s="21"/>
    </row>
    <row r="962" spans="1:10" s="14" customFormat="1" ht="18.75" customHeight="1">
      <c r="A962" s="239" t="s">
        <v>930</v>
      </c>
      <c r="B962" s="240" t="s">
        <v>2078</v>
      </c>
      <c r="C962" s="241"/>
      <c r="D962" s="242"/>
      <c r="E962" s="13"/>
      <c r="I962" s="15"/>
      <c r="J962" s="21"/>
    </row>
    <row r="963" spans="1:10" s="14" customFormat="1" ht="18.75" customHeight="1">
      <c r="A963" s="239" t="s">
        <v>2109</v>
      </c>
      <c r="B963" s="240" t="s">
        <v>2079</v>
      </c>
      <c r="C963" s="241"/>
      <c r="D963" s="242"/>
      <c r="E963" s="13">
        <v>302.39999999999998</v>
      </c>
      <c r="I963" s="15" t="e">
        <f>(#REF!*10/100)+#REF!</f>
        <v>#REF!</v>
      </c>
      <c r="J963" s="21"/>
    </row>
    <row r="964" spans="1:10" s="14" customFormat="1" ht="18.75" customHeight="1">
      <c r="A964" s="239" t="s">
        <v>931</v>
      </c>
      <c r="B964" s="240" t="s">
        <v>2080</v>
      </c>
      <c r="C964" s="241"/>
      <c r="D964" s="242"/>
      <c r="E964" s="13">
        <v>151.19999999999999</v>
      </c>
      <c r="I964" s="15">
        <v>170</v>
      </c>
      <c r="J964" s="21"/>
    </row>
    <row r="965" spans="1:10" s="14" customFormat="1" ht="18.75" customHeight="1">
      <c r="A965" s="239" t="s">
        <v>932</v>
      </c>
      <c r="B965" s="240" t="s">
        <v>2081</v>
      </c>
      <c r="C965" s="241"/>
      <c r="D965" s="242"/>
      <c r="E965" s="13">
        <v>151.19999999999999</v>
      </c>
      <c r="I965" s="15">
        <v>170</v>
      </c>
      <c r="J965" s="21"/>
    </row>
    <row r="966" spans="1:10" s="14" customFormat="1" ht="18.75" customHeight="1">
      <c r="A966" s="239" t="s">
        <v>933</v>
      </c>
      <c r="B966" s="240" t="s">
        <v>2082</v>
      </c>
      <c r="C966" s="241"/>
      <c r="D966" s="242"/>
      <c r="E966" s="13">
        <v>151.19999999999999</v>
      </c>
      <c r="I966" s="15">
        <v>170</v>
      </c>
      <c r="J966" s="21"/>
    </row>
    <row r="967" spans="1:10" s="14" customFormat="1" ht="18.75" customHeight="1">
      <c r="A967" s="239" t="s">
        <v>934</v>
      </c>
      <c r="B967" s="240" t="s">
        <v>2083</v>
      </c>
      <c r="C967" s="241"/>
      <c r="D967" s="242"/>
      <c r="E967" s="13">
        <v>1620</v>
      </c>
      <c r="I967" s="15">
        <v>1800</v>
      </c>
      <c r="J967" s="21"/>
    </row>
    <row r="968" spans="1:10" s="14" customFormat="1" ht="18.75" customHeight="1">
      <c r="A968" s="239" t="s">
        <v>935</v>
      </c>
      <c r="B968" s="243" t="s">
        <v>2110</v>
      </c>
      <c r="C968" s="241"/>
      <c r="D968" s="242"/>
      <c r="E968" s="13">
        <v>0</v>
      </c>
      <c r="I968" s="15"/>
      <c r="J968" s="21"/>
    </row>
    <row r="969" spans="1:10" s="14" customFormat="1" ht="18.75" customHeight="1">
      <c r="A969" s="239" t="s">
        <v>2111</v>
      </c>
      <c r="B969" s="240" t="s">
        <v>2085</v>
      </c>
      <c r="C969" s="241"/>
      <c r="D969" s="242"/>
      <c r="E969" s="13">
        <v>540</v>
      </c>
      <c r="I969" s="15">
        <v>600</v>
      </c>
      <c r="J969" s="21"/>
    </row>
    <row r="970" spans="1:10" s="14" customFormat="1" ht="18.75" customHeight="1">
      <c r="A970" s="239" t="s">
        <v>936</v>
      </c>
      <c r="B970" s="240" t="s">
        <v>2086</v>
      </c>
      <c r="C970" s="241"/>
      <c r="D970" s="242"/>
      <c r="E970" s="13">
        <v>162</v>
      </c>
      <c r="I970" s="15">
        <v>180</v>
      </c>
      <c r="J970" s="21"/>
    </row>
    <row r="971" spans="1:10" s="14" customFormat="1" ht="18.75" customHeight="1">
      <c r="A971" s="239" t="s">
        <v>2112</v>
      </c>
      <c r="B971" s="240" t="s">
        <v>2087</v>
      </c>
      <c r="C971" s="241"/>
      <c r="D971" s="242"/>
      <c r="E971" s="13">
        <v>162</v>
      </c>
      <c r="I971" s="15">
        <v>180</v>
      </c>
      <c r="J971" s="21"/>
    </row>
    <row r="972" spans="1:10" s="14" customFormat="1" ht="18.75" customHeight="1">
      <c r="A972" s="239" t="s">
        <v>941</v>
      </c>
      <c r="B972" s="240" t="s">
        <v>2088</v>
      </c>
      <c r="C972" s="241"/>
      <c r="D972" s="242"/>
      <c r="E972" s="13">
        <v>162</v>
      </c>
      <c r="I972" s="15">
        <v>180</v>
      </c>
      <c r="J972" s="21"/>
    </row>
    <row r="973" spans="1:10" s="14" customFormat="1" ht="18.75" customHeight="1">
      <c r="A973" s="239" t="s">
        <v>942</v>
      </c>
      <c r="B973" s="240" t="s">
        <v>2113</v>
      </c>
      <c r="C973" s="241"/>
      <c r="D973" s="242"/>
      <c r="E973" s="13">
        <v>270</v>
      </c>
      <c r="I973" s="15">
        <v>300</v>
      </c>
      <c r="J973" s="21"/>
    </row>
    <row r="974" spans="1:10" s="14" customFormat="1" ht="18.75" customHeight="1">
      <c r="A974" s="239" t="s">
        <v>944</v>
      </c>
      <c r="B974" s="240" t="s">
        <v>2089</v>
      </c>
      <c r="C974" s="241"/>
      <c r="D974" s="242"/>
      <c r="E974" s="13">
        <v>162</v>
      </c>
      <c r="I974" s="15">
        <v>180</v>
      </c>
      <c r="J974" s="21"/>
    </row>
    <row r="975" spans="1:10" s="14" customFormat="1" ht="18.75" customHeight="1">
      <c r="A975" s="239" t="s">
        <v>945</v>
      </c>
      <c r="B975" s="244" t="s">
        <v>2090</v>
      </c>
      <c r="C975" s="245"/>
      <c r="D975" s="242"/>
      <c r="E975" s="13">
        <v>194.4</v>
      </c>
      <c r="I975" s="15">
        <f>(D986*10/100)+D986</f>
        <v>0</v>
      </c>
      <c r="J975" s="21"/>
    </row>
    <row r="976" spans="1:10" s="14" customFormat="1" ht="18.75" customHeight="1">
      <c r="A976" s="239" t="s">
        <v>947</v>
      </c>
      <c r="B976" s="240" t="s">
        <v>2114</v>
      </c>
      <c r="C976" s="241"/>
      <c r="D976" s="242"/>
      <c r="E976" s="13">
        <v>140.4</v>
      </c>
      <c r="I976" s="15">
        <v>170</v>
      </c>
      <c r="J976" s="21"/>
    </row>
    <row r="977" spans="1:10" s="14" customFormat="1" ht="18.75" customHeight="1">
      <c r="A977" s="246" t="s">
        <v>948</v>
      </c>
      <c r="B977" s="247"/>
      <c r="C977" s="248"/>
      <c r="D977" s="55"/>
      <c r="E977" s="13">
        <v>0</v>
      </c>
      <c r="I977" s="15"/>
      <c r="J977" s="21"/>
    </row>
    <row r="978" spans="1:10" s="14" customFormat="1" ht="37.5" customHeight="1">
      <c r="A978" s="109" t="s">
        <v>949</v>
      </c>
      <c r="B978" s="25" t="s">
        <v>950</v>
      </c>
      <c r="C978" s="249"/>
      <c r="D978" s="55"/>
      <c r="E978" s="13">
        <v>54</v>
      </c>
      <c r="H978" s="96"/>
      <c r="I978" s="15">
        <v>70</v>
      </c>
      <c r="J978" s="21"/>
    </row>
    <row r="979" spans="1:10" s="21" customFormat="1" ht="18.75" customHeight="1">
      <c r="A979" s="109" t="s">
        <v>951</v>
      </c>
      <c r="B979" s="25" t="s">
        <v>927</v>
      </c>
      <c r="C979" s="250"/>
      <c r="D979" s="55"/>
      <c r="E979" s="89">
        <v>59.4</v>
      </c>
      <c r="I979" s="22">
        <v>70</v>
      </c>
    </row>
    <row r="980" spans="1:10" s="14" customFormat="1" ht="18.75" customHeight="1">
      <c r="A980" s="109" t="s">
        <v>952</v>
      </c>
      <c r="B980" s="25" t="s">
        <v>953</v>
      </c>
      <c r="C980" s="251"/>
      <c r="D980" s="55"/>
      <c r="E980" s="13">
        <v>59.4</v>
      </c>
      <c r="I980" s="15">
        <v>70</v>
      </c>
      <c r="J980" s="21"/>
    </row>
    <row r="981" spans="1:10" s="14" customFormat="1" ht="18.75" customHeight="1">
      <c r="A981" s="109" t="s">
        <v>954</v>
      </c>
      <c r="B981" s="25" t="s">
        <v>955</v>
      </c>
      <c r="C981" s="250"/>
      <c r="D981" s="55"/>
      <c r="E981" s="13">
        <v>70.2</v>
      </c>
      <c r="I981" s="15">
        <v>80</v>
      </c>
      <c r="J981" s="21"/>
    </row>
    <row r="982" spans="1:10" s="14" customFormat="1" ht="18.75" customHeight="1">
      <c r="A982" s="109" t="s">
        <v>956</v>
      </c>
      <c r="B982" s="25" t="s">
        <v>957</v>
      </c>
      <c r="C982" s="251"/>
      <c r="D982" s="55"/>
      <c r="E982" s="13">
        <v>64.8</v>
      </c>
      <c r="I982" s="15">
        <v>80</v>
      </c>
      <c r="J982" s="21"/>
    </row>
    <row r="983" spans="1:10" s="14" customFormat="1" ht="18.75" customHeight="1">
      <c r="A983" s="109" t="s">
        <v>958</v>
      </c>
      <c r="B983" s="25" t="s">
        <v>959</v>
      </c>
      <c r="C983" s="250"/>
      <c r="D983" s="55"/>
      <c r="E983" s="13">
        <v>75.599999999999994</v>
      </c>
      <c r="I983" s="15">
        <v>90</v>
      </c>
      <c r="J983" s="21"/>
    </row>
    <row r="984" spans="1:10" s="14" customFormat="1" ht="18.75" customHeight="1">
      <c r="A984" s="109" t="s">
        <v>960</v>
      </c>
      <c r="B984" s="25" t="s">
        <v>961</v>
      </c>
      <c r="C984" s="250"/>
      <c r="D984" s="55"/>
      <c r="E984" s="13">
        <v>59.4</v>
      </c>
      <c r="I984" s="15">
        <v>70</v>
      </c>
      <c r="J984" s="21"/>
    </row>
    <row r="985" spans="1:10" s="14" customFormat="1" ht="18.75" customHeight="1">
      <c r="A985" s="109" t="s">
        <v>962</v>
      </c>
      <c r="B985" s="25" t="s">
        <v>963</v>
      </c>
      <c r="C985" s="251"/>
      <c r="D985" s="55"/>
      <c r="E985" s="13">
        <v>48.6</v>
      </c>
      <c r="I985" s="15">
        <v>60</v>
      </c>
      <c r="J985" s="21"/>
    </row>
    <row r="986" spans="1:10" s="14" customFormat="1" ht="18.75" customHeight="1">
      <c r="A986" s="109" t="s">
        <v>964</v>
      </c>
      <c r="B986" s="25" t="s">
        <v>965</v>
      </c>
      <c r="C986" s="250"/>
      <c r="D986" s="55"/>
      <c r="E986" s="13">
        <v>48.6</v>
      </c>
      <c r="I986" s="15">
        <v>60</v>
      </c>
      <c r="J986" s="21"/>
    </row>
    <row r="987" spans="1:10" s="14" customFormat="1" ht="18.75" customHeight="1">
      <c r="A987" s="28" t="s">
        <v>1280</v>
      </c>
      <c r="B987" s="25" t="s">
        <v>1281</v>
      </c>
      <c r="C987" s="252"/>
      <c r="D987" s="55"/>
      <c r="E987" s="13">
        <v>54</v>
      </c>
      <c r="I987" s="15">
        <v>70</v>
      </c>
      <c r="J987" s="21"/>
    </row>
    <row r="988" spans="1:10" s="14" customFormat="1" ht="18.75" customHeight="1">
      <c r="A988" s="52" t="s">
        <v>966</v>
      </c>
      <c r="B988" s="50"/>
      <c r="C988" s="50"/>
      <c r="D988" s="55"/>
      <c r="E988" s="13">
        <v>91.8</v>
      </c>
      <c r="I988" s="15">
        <v>100</v>
      </c>
      <c r="J988" s="21"/>
    </row>
    <row r="989" spans="1:10" s="14" customFormat="1" ht="18.75" customHeight="1">
      <c r="A989" s="109" t="s">
        <v>1309</v>
      </c>
      <c r="B989" s="25" t="s">
        <v>2074</v>
      </c>
      <c r="C989" s="29"/>
      <c r="D989" s="55"/>
      <c r="E989" s="13">
        <v>86.4</v>
      </c>
      <c r="I989" s="15">
        <v>100</v>
      </c>
      <c r="J989" s="21"/>
    </row>
    <row r="990" spans="1:10" s="21" customFormat="1" ht="18.75" customHeight="1">
      <c r="A990" s="109" t="s">
        <v>1310</v>
      </c>
      <c r="B990" s="25" t="s">
        <v>2091</v>
      </c>
      <c r="C990" s="29"/>
      <c r="D990" s="55"/>
      <c r="E990" s="89">
        <v>91.8</v>
      </c>
      <c r="I990" s="22">
        <v>100</v>
      </c>
    </row>
    <row r="991" spans="1:10" s="14" customFormat="1" ht="18.75" customHeight="1">
      <c r="A991" s="109" t="s">
        <v>1311</v>
      </c>
      <c r="B991" s="25" t="s">
        <v>2092</v>
      </c>
      <c r="C991" s="29"/>
      <c r="D991" s="55"/>
      <c r="E991" s="13">
        <v>75.599999999999994</v>
      </c>
      <c r="I991" s="15">
        <v>90</v>
      </c>
      <c r="J991" s="21"/>
    </row>
    <row r="992" spans="1:10" s="14" customFormat="1" ht="18.75" customHeight="1">
      <c r="A992" s="109" t="s">
        <v>1289</v>
      </c>
      <c r="B992" s="25" t="s">
        <v>2093</v>
      </c>
      <c r="C992" s="29"/>
      <c r="D992" s="55"/>
      <c r="E992" s="13">
        <v>75.599999999999994</v>
      </c>
      <c r="I992" s="15">
        <v>90</v>
      </c>
      <c r="J992" s="21"/>
    </row>
    <row r="993" spans="1:10" s="14" customFormat="1" ht="18.75" customHeight="1">
      <c r="A993" s="109" t="s">
        <v>1290</v>
      </c>
      <c r="B993" s="25" t="s">
        <v>2078</v>
      </c>
      <c r="C993" s="29"/>
      <c r="D993" s="55"/>
      <c r="E993" s="13">
        <v>97.2</v>
      </c>
      <c r="I993" s="15">
        <f>(D1002*10/100)+D1002</f>
        <v>0</v>
      </c>
      <c r="J993" s="21"/>
    </row>
    <row r="994" spans="1:10" s="14" customFormat="1" ht="18.75" customHeight="1">
      <c r="A994" s="109" t="s">
        <v>1291</v>
      </c>
      <c r="B994" s="25" t="s">
        <v>2094</v>
      </c>
      <c r="C994" s="29"/>
      <c r="D994" s="55"/>
      <c r="E994" s="13">
        <v>118.8</v>
      </c>
      <c r="I994" s="15">
        <v>140</v>
      </c>
      <c r="J994" s="21"/>
    </row>
    <row r="995" spans="1:10" s="14" customFormat="1" ht="18.75" customHeight="1">
      <c r="A995" s="109" t="s">
        <v>1288</v>
      </c>
      <c r="B995" s="25" t="s">
        <v>2080</v>
      </c>
      <c r="C995" s="29"/>
      <c r="D995" s="55"/>
      <c r="E995" s="13">
        <v>140.4</v>
      </c>
      <c r="I995" s="15">
        <v>160</v>
      </c>
      <c r="J995" s="21"/>
    </row>
    <row r="996" spans="1:10" s="14" customFormat="1" ht="18.75" customHeight="1">
      <c r="A996" s="109" t="s">
        <v>1292</v>
      </c>
      <c r="B996" s="25" t="s">
        <v>2082</v>
      </c>
      <c r="C996" s="29"/>
      <c r="D996" s="55"/>
      <c r="E996" s="13">
        <v>156.6</v>
      </c>
      <c r="I996" s="15">
        <v>180</v>
      </c>
      <c r="J996" s="21"/>
    </row>
    <row r="997" spans="1:10" s="14" customFormat="1" ht="18.75" customHeight="1">
      <c r="A997" s="109" t="s">
        <v>1293</v>
      </c>
      <c r="B997" s="25" t="s">
        <v>2095</v>
      </c>
      <c r="C997" s="29"/>
      <c r="D997" s="55"/>
      <c r="E997" s="13">
        <v>129.6</v>
      </c>
      <c r="I997" s="15">
        <v>150</v>
      </c>
      <c r="J997" s="21"/>
    </row>
    <row r="998" spans="1:10" s="14" customFormat="1" ht="18.75" customHeight="1">
      <c r="A998" s="109" t="s">
        <v>1294</v>
      </c>
      <c r="B998" s="25" t="s">
        <v>2096</v>
      </c>
      <c r="C998" s="29"/>
      <c r="D998" s="55"/>
      <c r="E998" s="13">
        <v>75.599999999999994</v>
      </c>
      <c r="I998" s="15">
        <v>90</v>
      </c>
      <c r="J998" s="21"/>
    </row>
    <row r="999" spans="1:10" s="14" customFormat="1" ht="18.75" customHeight="1">
      <c r="A999" s="109" t="s">
        <v>1295</v>
      </c>
      <c r="B999" s="25" t="s">
        <v>2084</v>
      </c>
      <c r="C999" s="29"/>
      <c r="D999" s="55"/>
      <c r="E999" s="13">
        <v>64.8</v>
      </c>
      <c r="I999" s="15">
        <v>80</v>
      </c>
      <c r="J999" s="21"/>
    </row>
    <row r="1000" spans="1:10" s="14" customFormat="1" ht="18.75" customHeight="1">
      <c r="A1000" s="109" t="s">
        <v>1296</v>
      </c>
      <c r="B1000" s="25" t="s">
        <v>937</v>
      </c>
      <c r="C1000" s="29"/>
      <c r="D1000" s="55"/>
      <c r="E1000" s="13">
        <v>64.8</v>
      </c>
      <c r="I1000" s="15">
        <v>80</v>
      </c>
      <c r="J1000" s="21"/>
    </row>
    <row r="1001" spans="1:10" s="14" customFormat="1" ht="18.75" customHeight="1">
      <c r="A1001" s="109" t="s">
        <v>1297</v>
      </c>
      <c r="B1001" s="25" t="s">
        <v>1391</v>
      </c>
      <c r="C1001" s="29"/>
      <c r="D1001" s="55"/>
      <c r="E1001" s="13">
        <v>75.599999999999994</v>
      </c>
      <c r="I1001" s="15">
        <v>90</v>
      </c>
      <c r="J1001" s="21"/>
    </row>
    <row r="1002" spans="1:10" s="14" customFormat="1" ht="18.75" customHeight="1">
      <c r="A1002" s="109" t="s">
        <v>1298</v>
      </c>
      <c r="B1002" s="25" t="s">
        <v>938</v>
      </c>
      <c r="C1002" s="29"/>
      <c r="D1002" s="55"/>
      <c r="I1002" s="15"/>
      <c r="J1002" s="21"/>
    </row>
    <row r="1003" spans="1:10" s="14" customFormat="1" ht="18.75" customHeight="1">
      <c r="A1003" s="109" t="s">
        <v>1299</v>
      </c>
      <c r="B1003" s="25" t="s">
        <v>1387</v>
      </c>
      <c r="C1003" s="29"/>
      <c r="D1003" s="55"/>
      <c r="I1003" s="15"/>
      <c r="J1003" s="21"/>
    </row>
    <row r="1004" spans="1:10" s="14" customFormat="1" ht="18.75" customHeight="1">
      <c r="A1004" s="109" t="s">
        <v>1300</v>
      </c>
      <c r="B1004" s="25" t="s">
        <v>1388</v>
      </c>
      <c r="C1004" s="29"/>
      <c r="D1004" s="55"/>
      <c r="I1004" s="15"/>
      <c r="J1004" s="21"/>
    </row>
    <row r="1005" spans="1:10" s="14" customFormat="1" ht="18.75" customHeight="1">
      <c r="A1005" s="109" t="s">
        <v>1301</v>
      </c>
      <c r="B1005" s="25" t="s">
        <v>939</v>
      </c>
      <c r="C1005" s="29"/>
      <c r="D1005" s="55"/>
      <c r="I1005" s="15">
        <v>190</v>
      </c>
      <c r="J1005" s="21"/>
    </row>
    <row r="1006" spans="1:10" s="14" customFormat="1" ht="18.75" customHeight="1">
      <c r="A1006" s="109" t="s">
        <v>1302</v>
      </c>
      <c r="B1006" s="25" t="s">
        <v>1495</v>
      </c>
      <c r="C1006" s="29"/>
      <c r="D1006" s="55"/>
      <c r="I1006" s="15">
        <v>150</v>
      </c>
      <c r="J1006" s="21"/>
    </row>
    <row r="1007" spans="1:10" s="14" customFormat="1" ht="18.75" customHeight="1">
      <c r="A1007" s="109" t="s">
        <v>1303</v>
      </c>
      <c r="B1007" s="25" t="s">
        <v>940</v>
      </c>
      <c r="C1007" s="29"/>
      <c r="D1007" s="55"/>
      <c r="I1007" s="15">
        <v>150</v>
      </c>
      <c r="J1007" s="21"/>
    </row>
    <row r="1008" spans="1:10" s="14" customFormat="1" ht="18.75" customHeight="1">
      <c r="A1008" s="109" t="s">
        <v>1304</v>
      </c>
      <c r="B1008" s="25" t="s">
        <v>1389</v>
      </c>
      <c r="C1008" s="29"/>
      <c r="D1008" s="55"/>
      <c r="I1008" s="15">
        <v>210</v>
      </c>
      <c r="J1008" s="21"/>
    </row>
    <row r="1009" spans="1:10" s="14" customFormat="1" ht="18.75" customHeight="1">
      <c r="A1009" s="109" t="s">
        <v>1305</v>
      </c>
      <c r="B1009" s="25" t="s">
        <v>1494</v>
      </c>
      <c r="C1009" s="29"/>
      <c r="D1009" s="55"/>
      <c r="I1009" s="15">
        <v>120</v>
      </c>
      <c r="J1009" s="21"/>
    </row>
    <row r="1010" spans="1:10" s="14" customFormat="1" ht="18.75" customHeight="1">
      <c r="A1010" s="109" t="s">
        <v>1306</v>
      </c>
      <c r="B1010" s="25" t="s">
        <v>943</v>
      </c>
      <c r="C1010" s="29"/>
      <c r="D1010" s="55"/>
      <c r="I1010" s="15">
        <v>230</v>
      </c>
      <c r="J1010" s="21"/>
    </row>
    <row r="1011" spans="1:10" s="14" customFormat="1" ht="18.75" customHeight="1">
      <c r="A1011" s="109" t="s">
        <v>1307</v>
      </c>
      <c r="B1011" s="25" t="s">
        <v>1390</v>
      </c>
      <c r="C1011" s="29"/>
      <c r="D1011" s="55"/>
      <c r="I1011" s="15"/>
      <c r="J1011" s="21"/>
    </row>
    <row r="1012" spans="1:10" s="14" customFormat="1" ht="18.75" customHeight="1">
      <c r="A1012" s="109" t="s">
        <v>1308</v>
      </c>
      <c r="B1012" s="25" t="s">
        <v>946</v>
      </c>
      <c r="C1012" s="29"/>
      <c r="D1012" s="55"/>
      <c r="I1012" s="15">
        <v>80</v>
      </c>
      <c r="J1012" s="21"/>
    </row>
    <row r="1013" spans="1:10" s="14" customFormat="1" ht="18.75" customHeight="1">
      <c r="A1013" s="380" t="s">
        <v>1431</v>
      </c>
      <c r="B1013" s="380"/>
      <c r="C1013" s="380"/>
      <c r="D1013" s="380"/>
      <c r="I1013" s="15">
        <v>100</v>
      </c>
      <c r="J1013" s="21"/>
    </row>
    <row r="1014" spans="1:10" s="14" customFormat="1" ht="18.75" customHeight="1">
      <c r="A1014" s="28" t="s">
        <v>1432</v>
      </c>
      <c r="B1014" s="307" t="s">
        <v>1433</v>
      </c>
      <c r="C1014" s="308"/>
      <c r="D1014" s="55"/>
      <c r="I1014" s="15">
        <v>70</v>
      </c>
      <c r="J1014" s="21"/>
    </row>
    <row r="1015" spans="1:10" s="14" customFormat="1" ht="18.75" customHeight="1">
      <c r="A1015" s="28" t="s">
        <v>1434</v>
      </c>
      <c r="B1015" s="307" t="s">
        <v>1435</v>
      </c>
      <c r="C1015" s="308"/>
      <c r="D1015" s="55"/>
      <c r="I1015" s="15"/>
      <c r="J1015" s="21"/>
    </row>
    <row r="1016" spans="1:10" s="14" customFormat="1" ht="18.75" customHeight="1">
      <c r="A1016" s="28" t="s">
        <v>1436</v>
      </c>
      <c r="B1016" s="307" t="s">
        <v>1438</v>
      </c>
      <c r="C1016" s="308"/>
      <c r="D1016" s="55"/>
      <c r="I1016" s="15"/>
      <c r="J1016" s="21"/>
    </row>
    <row r="1017" spans="1:10" s="14" customFormat="1" ht="18.75" customHeight="1">
      <c r="A1017" s="28" t="s">
        <v>1437</v>
      </c>
      <c r="B1017" s="307" t="s">
        <v>1439</v>
      </c>
      <c r="C1017" s="308"/>
      <c r="D1017" s="55"/>
      <c r="I1017" s="15"/>
      <c r="J1017" s="21"/>
    </row>
    <row r="1018" spans="1:10" s="14" customFormat="1" ht="18.75" customHeight="1">
      <c r="A1018" s="363" t="s">
        <v>967</v>
      </c>
      <c r="B1018" s="363"/>
      <c r="C1018" s="363"/>
      <c r="D1018" s="363"/>
      <c r="I1018" s="15"/>
      <c r="J1018" s="21"/>
    </row>
    <row r="1019" spans="1:10" s="14" customFormat="1" ht="18.75" customHeight="1">
      <c r="A1019" s="322" t="s">
        <v>2115</v>
      </c>
      <c r="B1019" s="322"/>
      <c r="C1019" s="322"/>
      <c r="D1019" s="322"/>
      <c r="I1019" s="15"/>
      <c r="J1019" s="21"/>
    </row>
    <row r="1020" spans="1:10" s="14" customFormat="1" ht="18.75" customHeight="1">
      <c r="A1020" s="253" t="s">
        <v>968</v>
      </c>
      <c r="B1020" s="254" t="s">
        <v>969</v>
      </c>
      <c r="C1020" s="254"/>
      <c r="D1020" s="255"/>
      <c r="I1020" s="15">
        <v>80</v>
      </c>
    </row>
    <row r="1021" spans="1:10" s="14" customFormat="1" ht="25.5" customHeight="1">
      <c r="A1021" s="256" t="s">
        <v>970</v>
      </c>
      <c r="B1021" s="25" t="s">
        <v>971</v>
      </c>
      <c r="C1021" s="29"/>
      <c r="D1021" s="257"/>
      <c r="I1021" s="15">
        <v>70</v>
      </c>
    </row>
    <row r="1022" spans="1:10" s="14" customFormat="1" ht="18.75" customHeight="1">
      <c r="A1022" s="256" t="s">
        <v>972</v>
      </c>
      <c r="B1022" s="258" t="s">
        <v>973</v>
      </c>
      <c r="C1022" s="259"/>
      <c r="D1022" s="257"/>
      <c r="I1022" s="15">
        <v>70</v>
      </c>
    </row>
    <row r="1023" spans="1:10" s="14" customFormat="1" ht="18.75" customHeight="1">
      <c r="A1023" s="256" t="s">
        <v>974</v>
      </c>
      <c r="B1023" s="25" t="s">
        <v>975</v>
      </c>
      <c r="C1023" s="29"/>
      <c r="D1023" s="257"/>
      <c r="I1023" s="15">
        <v>80</v>
      </c>
    </row>
    <row r="1024" spans="1:10" s="14" customFormat="1" ht="18.75" customHeight="1">
      <c r="A1024" s="256" t="s">
        <v>976</v>
      </c>
      <c r="B1024" s="258" t="s">
        <v>977</v>
      </c>
      <c r="C1024" s="259"/>
      <c r="D1024" s="257"/>
      <c r="I1024" s="15">
        <v>70</v>
      </c>
    </row>
    <row r="1025" spans="1:9" s="14" customFormat="1" ht="18.75" customHeight="1">
      <c r="A1025" s="256" t="s">
        <v>978</v>
      </c>
      <c r="B1025" s="25" t="s">
        <v>979</v>
      </c>
      <c r="C1025" s="29"/>
      <c r="D1025" s="257"/>
      <c r="I1025" s="15">
        <v>90</v>
      </c>
    </row>
    <row r="1026" spans="1:9" s="14" customFormat="1" ht="18.75" customHeight="1">
      <c r="A1026" s="256" t="s">
        <v>980</v>
      </c>
      <c r="B1026" s="25" t="s">
        <v>774</v>
      </c>
      <c r="C1026" s="29"/>
      <c r="D1026" s="257"/>
      <c r="I1026" s="15">
        <v>80</v>
      </c>
    </row>
    <row r="1027" spans="1:9" s="14" customFormat="1" ht="18.75" customHeight="1">
      <c r="A1027" s="253" t="s">
        <v>981</v>
      </c>
      <c r="B1027" s="325" t="s">
        <v>982</v>
      </c>
      <c r="C1027" s="325"/>
      <c r="D1027" s="326"/>
      <c r="I1027" s="15">
        <v>30</v>
      </c>
    </row>
    <row r="1028" spans="1:9" s="14" customFormat="1" ht="18.75" customHeight="1">
      <c r="A1028" s="256" t="s">
        <v>983</v>
      </c>
      <c r="B1028" s="25" t="s">
        <v>984</v>
      </c>
      <c r="C1028" s="32"/>
      <c r="D1028" s="143"/>
      <c r="I1028" s="15">
        <v>30</v>
      </c>
    </row>
    <row r="1029" spans="1:9" s="14" customFormat="1" ht="18.75" customHeight="1">
      <c r="A1029" s="256" t="s">
        <v>985</v>
      </c>
      <c r="B1029" s="258" t="s">
        <v>986</v>
      </c>
      <c r="C1029" s="260"/>
      <c r="D1029" s="261"/>
      <c r="I1029" s="15">
        <v>30</v>
      </c>
    </row>
    <row r="1030" spans="1:9" s="14" customFormat="1" ht="18.75" customHeight="1">
      <c r="A1030" s="256" t="s">
        <v>987</v>
      </c>
      <c r="B1030" s="25" t="s">
        <v>988</v>
      </c>
      <c r="C1030" s="32"/>
      <c r="D1030" s="143"/>
      <c r="I1030" s="15">
        <v>20</v>
      </c>
    </row>
    <row r="1031" spans="1:9" s="14" customFormat="1" ht="18.75" customHeight="1">
      <c r="A1031" s="256" t="s">
        <v>989</v>
      </c>
      <c r="B1031" s="258" t="s">
        <v>990</v>
      </c>
      <c r="C1031" s="260"/>
      <c r="D1031" s="261"/>
      <c r="I1031" s="15">
        <v>70</v>
      </c>
    </row>
    <row r="1032" spans="1:9" s="14" customFormat="1" ht="18.75" customHeight="1">
      <c r="A1032" s="256" t="s">
        <v>991</v>
      </c>
      <c r="B1032" s="25" t="s">
        <v>992</v>
      </c>
      <c r="C1032" s="32"/>
      <c r="D1032" s="143"/>
      <c r="I1032" s="15">
        <v>40</v>
      </c>
    </row>
    <row r="1033" spans="1:9" s="14" customFormat="1" ht="18.75" customHeight="1">
      <c r="A1033" s="256" t="s">
        <v>993</v>
      </c>
      <c r="B1033" s="258" t="s">
        <v>994</v>
      </c>
      <c r="C1033" s="260"/>
      <c r="D1033" s="261"/>
      <c r="I1033" s="15">
        <v>40</v>
      </c>
    </row>
    <row r="1034" spans="1:9" s="14" customFormat="1" ht="18.75" customHeight="1">
      <c r="A1034" s="256" t="s">
        <v>995</v>
      </c>
      <c r="B1034" s="25" t="s">
        <v>996</v>
      </c>
      <c r="C1034" s="32"/>
      <c r="D1034" s="143"/>
      <c r="I1034" s="15">
        <v>30</v>
      </c>
    </row>
    <row r="1035" spans="1:9" s="14" customFormat="1" ht="18.75" customHeight="1">
      <c r="A1035" s="256" t="s">
        <v>997</v>
      </c>
      <c r="B1035" s="258" t="s">
        <v>998</v>
      </c>
      <c r="C1035" s="260"/>
      <c r="D1035" s="261"/>
      <c r="I1035" s="15">
        <v>30</v>
      </c>
    </row>
    <row r="1036" spans="1:9" s="14" customFormat="1" ht="18.75" customHeight="1">
      <c r="A1036" s="256" t="s">
        <v>999</v>
      </c>
      <c r="B1036" s="25" t="s">
        <v>1000</v>
      </c>
      <c r="C1036" s="32"/>
      <c r="D1036" s="143"/>
      <c r="I1036" s="15">
        <v>60</v>
      </c>
    </row>
    <row r="1037" spans="1:9" s="14" customFormat="1" ht="18.75" customHeight="1">
      <c r="A1037" s="256" t="s">
        <v>1001</v>
      </c>
      <c r="B1037" s="258" t="s">
        <v>1002</v>
      </c>
      <c r="C1037" s="260"/>
      <c r="D1037" s="261"/>
      <c r="I1037" s="15">
        <v>40</v>
      </c>
    </row>
    <row r="1038" spans="1:9" s="14" customFormat="1" ht="18.75" customHeight="1">
      <c r="A1038" s="256" t="s">
        <v>1003</v>
      </c>
      <c r="B1038" s="25" t="s">
        <v>1004</v>
      </c>
      <c r="C1038" s="32"/>
      <c r="D1038" s="143"/>
      <c r="I1038" s="15">
        <v>40</v>
      </c>
    </row>
    <row r="1039" spans="1:9" s="14" customFormat="1" ht="18.75" customHeight="1">
      <c r="A1039" s="256" t="s">
        <v>1005</v>
      </c>
      <c r="B1039" s="258" t="s">
        <v>1006</v>
      </c>
      <c r="C1039" s="260"/>
      <c r="D1039" s="261"/>
      <c r="I1039" s="15">
        <v>30</v>
      </c>
    </row>
    <row r="1040" spans="1:9" s="14" customFormat="1" ht="18.75" customHeight="1">
      <c r="A1040" s="256" t="s">
        <v>1007</v>
      </c>
      <c r="B1040" s="25" t="s">
        <v>1008</v>
      </c>
      <c r="C1040" s="32"/>
      <c r="D1040" s="143"/>
      <c r="I1040" s="15">
        <v>40</v>
      </c>
    </row>
    <row r="1041" spans="1:9" s="14" customFormat="1" ht="18.75" customHeight="1">
      <c r="A1041" s="256" t="s">
        <v>1009</v>
      </c>
      <c r="B1041" s="258" t="s">
        <v>1010</v>
      </c>
      <c r="C1041" s="260"/>
      <c r="D1041" s="261"/>
      <c r="I1041" s="15">
        <v>70</v>
      </c>
    </row>
    <row r="1042" spans="1:9" s="14" customFormat="1" ht="18.75" customHeight="1">
      <c r="A1042" s="256" t="s">
        <v>1011</v>
      </c>
      <c r="B1042" s="25" t="s">
        <v>1012</v>
      </c>
      <c r="C1042" s="32"/>
      <c r="D1042" s="143"/>
      <c r="I1042" s="15">
        <v>80</v>
      </c>
    </row>
    <row r="1043" spans="1:9" s="14" customFormat="1" ht="18.75" customHeight="1">
      <c r="A1043" s="256" t="s">
        <v>1013</v>
      </c>
      <c r="B1043" s="258" t="s">
        <v>1014</v>
      </c>
      <c r="C1043" s="260"/>
      <c r="D1043" s="261"/>
      <c r="I1043" s="15">
        <v>40</v>
      </c>
    </row>
    <row r="1044" spans="1:9" s="14" customFormat="1" ht="18.75" customHeight="1">
      <c r="A1044" s="256" t="s">
        <v>1015</v>
      </c>
      <c r="B1044" s="25" t="s">
        <v>1016</v>
      </c>
      <c r="C1044" s="32"/>
      <c r="D1044" s="143"/>
      <c r="I1044" s="15">
        <v>100</v>
      </c>
    </row>
    <row r="1045" spans="1:9" s="14" customFormat="1" ht="18.75" customHeight="1">
      <c r="A1045" s="256" t="s">
        <v>1017</v>
      </c>
      <c r="B1045" s="258" t="s">
        <v>1018</v>
      </c>
      <c r="C1045" s="260"/>
      <c r="D1045" s="261"/>
      <c r="I1045" s="15">
        <v>90</v>
      </c>
    </row>
    <row r="1046" spans="1:9" s="14" customFormat="1" ht="18.75" customHeight="1">
      <c r="A1046" s="256" t="s">
        <v>1019</v>
      </c>
      <c r="B1046" s="25" t="s">
        <v>1020</v>
      </c>
      <c r="C1046" s="32"/>
      <c r="D1046" s="143"/>
      <c r="I1046" s="15">
        <v>90</v>
      </c>
    </row>
    <row r="1047" spans="1:9" s="14" customFormat="1" ht="18.75" customHeight="1">
      <c r="A1047" s="256" t="s">
        <v>1021</v>
      </c>
      <c r="B1047" s="258" t="s">
        <v>1022</v>
      </c>
      <c r="C1047" s="260"/>
      <c r="D1047" s="261"/>
      <c r="I1047" s="15">
        <v>80</v>
      </c>
    </row>
    <row r="1048" spans="1:9" s="14" customFormat="1" ht="18.75" customHeight="1">
      <c r="A1048" s="256" t="s">
        <v>1023</v>
      </c>
      <c r="B1048" s="25" t="s">
        <v>1024</v>
      </c>
      <c r="C1048" s="32"/>
      <c r="D1048" s="143"/>
      <c r="I1048" s="15">
        <v>80</v>
      </c>
    </row>
    <row r="1049" spans="1:9" s="14" customFormat="1" ht="18.75" customHeight="1">
      <c r="A1049" s="256" t="s">
        <v>1025</v>
      </c>
      <c r="B1049" s="258" t="s">
        <v>1026</v>
      </c>
      <c r="C1049" s="260"/>
      <c r="D1049" s="261"/>
      <c r="I1049" s="15">
        <v>100</v>
      </c>
    </row>
    <row r="1050" spans="1:9" s="14" customFormat="1" ht="18.75" customHeight="1">
      <c r="A1050" s="256" t="s">
        <v>1027</v>
      </c>
      <c r="B1050" s="25" t="s">
        <v>1028</v>
      </c>
      <c r="C1050" s="32"/>
      <c r="D1050" s="143"/>
      <c r="I1050" s="15">
        <v>80</v>
      </c>
    </row>
    <row r="1051" spans="1:9" s="14" customFormat="1" ht="18.75" customHeight="1">
      <c r="A1051" s="256" t="s">
        <v>1029</v>
      </c>
      <c r="B1051" s="258" t="s">
        <v>346</v>
      </c>
      <c r="C1051" s="260"/>
      <c r="D1051" s="261"/>
      <c r="I1051" s="15">
        <v>80</v>
      </c>
    </row>
    <row r="1052" spans="1:9" s="14" customFormat="1" ht="18.75" customHeight="1">
      <c r="A1052" s="256" t="s">
        <v>1030</v>
      </c>
      <c r="B1052" s="25" t="s">
        <v>1031</v>
      </c>
      <c r="C1052" s="32"/>
      <c r="D1052" s="143"/>
      <c r="I1052" s="15">
        <v>40</v>
      </c>
    </row>
    <row r="1053" spans="1:9" s="14" customFormat="1" ht="18.75" customHeight="1">
      <c r="A1053" s="256" t="s">
        <v>1032</v>
      </c>
      <c r="B1053" s="258" t="s">
        <v>1033</v>
      </c>
      <c r="C1053" s="260"/>
      <c r="D1053" s="261"/>
      <c r="I1053" s="15">
        <v>70</v>
      </c>
    </row>
    <row r="1054" spans="1:9" s="14" customFormat="1" ht="18.75" customHeight="1">
      <c r="A1054" s="256" t="s">
        <v>1034</v>
      </c>
      <c r="B1054" s="25" t="s">
        <v>1035</v>
      </c>
      <c r="C1054" s="32"/>
      <c r="D1054" s="143"/>
      <c r="I1054" s="15">
        <f t="shared" ref="I1054" si="14">(D1065*10/100)+D1065</f>
        <v>0</v>
      </c>
    </row>
    <row r="1055" spans="1:9" s="14" customFormat="1" ht="18.75" customHeight="1">
      <c r="A1055" s="256" t="s">
        <v>1036</v>
      </c>
      <c r="B1055" s="258" t="s">
        <v>1037</v>
      </c>
      <c r="C1055" s="260"/>
      <c r="D1055" s="261"/>
      <c r="I1055" s="15">
        <v>110</v>
      </c>
    </row>
    <row r="1056" spans="1:9" s="14" customFormat="1" ht="18.75" customHeight="1">
      <c r="A1056" s="256" t="s">
        <v>1038</v>
      </c>
      <c r="B1056" s="25" t="s">
        <v>1039</v>
      </c>
      <c r="C1056" s="32"/>
      <c r="D1056" s="143"/>
      <c r="I1056" s="15">
        <v>70</v>
      </c>
    </row>
    <row r="1057" spans="1:9" s="14" customFormat="1" ht="18.75" customHeight="1">
      <c r="A1057" s="256" t="s">
        <v>1040</v>
      </c>
      <c r="B1057" s="25" t="s">
        <v>1041</v>
      </c>
      <c r="C1057" s="32"/>
      <c r="D1057" s="143"/>
      <c r="I1057" s="15">
        <v>80</v>
      </c>
    </row>
    <row r="1058" spans="1:9" s="14" customFormat="1" ht="18.75" customHeight="1">
      <c r="A1058" s="256" t="s">
        <v>1042</v>
      </c>
      <c r="B1058" s="258" t="s">
        <v>1043</v>
      </c>
      <c r="C1058" s="260"/>
      <c r="D1058" s="261"/>
      <c r="I1058" s="15">
        <v>60</v>
      </c>
    </row>
    <row r="1059" spans="1:9" s="14" customFormat="1" ht="18.75" customHeight="1">
      <c r="A1059" s="256" t="s">
        <v>1044</v>
      </c>
      <c r="B1059" s="25" t="s">
        <v>1045</v>
      </c>
      <c r="C1059" s="32"/>
      <c r="D1059" s="143"/>
      <c r="I1059" s="15">
        <v>80</v>
      </c>
    </row>
    <row r="1060" spans="1:9" s="14" customFormat="1" ht="18.75" customHeight="1">
      <c r="A1060" s="256" t="s">
        <v>1046</v>
      </c>
      <c r="B1060" s="258" t="s">
        <v>365</v>
      </c>
      <c r="C1060" s="260"/>
      <c r="D1060" s="261"/>
      <c r="I1060" s="15">
        <v>60</v>
      </c>
    </row>
    <row r="1061" spans="1:9" s="14" customFormat="1" ht="18.75" customHeight="1">
      <c r="A1061" s="256" t="s">
        <v>1047</v>
      </c>
      <c r="B1061" s="25" t="s">
        <v>1048</v>
      </c>
      <c r="C1061" s="32"/>
      <c r="D1061" s="143"/>
      <c r="I1061" s="15">
        <v>70</v>
      </c>
    </row>
    <row r="1062" spans="1:9" s="14" customFormat="1" ht="18.75" customHeight="1">
      <c r="A1062" s="256" t="s">
        <v>1049</v>
      </c>
      <c r="B1062" s="258" t="s">
        <v>1050</v>
      </c>
      <c r="C1062" s="260"/>
      <c r="D1062" s="261"/>
      <c r="I1062" s="15">
        <v>60</v>
      </c>
    </row>
    <row r="1063" spans="1:9" s="14" customFormat="1" ht="18.75" customHeight="1">
      <c r="A1063" s="256" t="s">
        <v>1051</v>
      </c>
      <c r="B1063" s="25" t="s">
        <v>169</v>
      </c>
      <c r="C1063" s="32"/>
      <c r="D1063" s="143"/>
      <c r="I1063" s="15">
        <v>60</v>
      </c>
    </row>
    <row r="1064" spans="1:9" s="14" customFormat="1" ht="18.75" customHeight="1">
      <c r="A1064" s="256" t="s">
        <v>1052</v>
      </c>
      <c r="B1064" s="258" t="s">
        <v>330</v>
      </c>
      <c r="C1064" s="260"/>
      <c r="D1064" s="261"/>
      <c r="I1064" s="15">
        <v>50</v>
      </c>
    </row>
    <row r="1065" spans="1:9" s="14" customFormat="1" ht="18.75" customHeight="1">
      <c r="A1065" s="256" t="s">
        <v>1053</v>
      </c>
      <c r="B1065" s="25" t="s">
        <v>1054</v>
      </c>
      <c r="C1065" s="32"/>
      <c r="D1065" s="143"/>
      <c r="I1065" s="15">
        <v>50</v>
      </c>
    </row>
    <row r="1066" spans="1:9" s="14" customFormat="1" ht="18.75" customHeight="1">
      <c r="A1066" s="256" t="s">
        <v>1055</v>
      </c>
      <c r="B1066" s="258" t="s">
        <v>1056</v>
      </c>
      <c r="C1066" s="260"/>
      <c r="D1066" s="261"/>
      <c r="I1066" s="15">
        <v>120</v>
      </c>
    </row>
    <row r="1067" spans="1:9" s="14" customFormat="1" ht="18.75" customHeight="1">
      <c r="A1067" s="256" t="s">
        <v>1057</v>
      </c>
      <c r="B1067" s="25" t="s">
        <v>1058</v>
      </c>
      <c r="C1067" s="32"/>
      <c r="D1067" s="143"/>
      <c r="I1067" s="15">
        <v>500</v>
      </c>
    </row>
    <row r="1068" spans="1:9" s="14" customFormat="1" ht="18.75" customHeight="1">
      <c r="A1068" s="256" t="s">
        <v>1059</v>
      </c>
      <c r="B1068" s="258" t="s">
        <v>1060</v>
      </c>
      <c r="C1068" s="260"/>
      <c r="D1068" s="261"/>
      <c r="I1068" s="15">
        <v>300</v>
      </c>
    </row>
    <row r="1069" spans="1:9" s="14" customFormat="1" ht="18.75" customHeight="1">
      <c r="A1069" s="256" t="s">
        <v>1061</v>
      </c>
      <c r="B1069" s="25" t="s">
        <v>1062</v>
      </c>
      <c r="C1069" s="32"/>
      <c r="D1069" s="143"/>
      <c r="I1069" s="15">
        <v>160</v>
      </c>
    </row>
    <row r="1070" spans="1:9" s="14" customFormat="1" ht="18.75" customHeight="1">
      <c r="A1070" s="256" t="s">
        <v>1063</v>
      </c>
      <c r="B1070" s="258" t="s">
        <v>1064</v>
      </c>
      <c r="C1070" s="260"/>
      <c r="D1070" s="261"/>
      <c r="I1070" s="15">
        <v>170</v>
      </c>
    </row>
    <row r="1071" spans="1:9" s="14" customFormat="1" ht="18.75" customHeight="1">
      <c r="A1071" s="256" t="s">
        <v>1065</v>
      </c>
      <c r="B1071" s="25" t="s">
        <v>1066</v>
      </c>
      <c r="C1071" s="32"/>
      <c r="D1071" s="143"/>
      <c r="I1071" s="15">
        <f t="shared" ref="I1071:I1130" si="15">(D1082*10/100)+D1082</f>
        <v>0</v>
      </c>
    </row>
    <row r="1072" spans="1:9" s="14" customFormat="1" ht="18.75" customHeight="1">
      <c r="A1072" s="256" t="s">
        <v>1067</v>
      </c>
      <c r="B1072" s="258" t="s">
        <v>1068</v>
      </c>
      <c r="C1072" s="260"/>
      <c r="D1072" s="261"/>
      <c r="I1072" s="15">
        <v>90</v>
      </c>
    </row>
    <row r="1073" spans="1:9" s="14" customFormat="1" ht="18.75" customHeight="1">
      <c r="A1073" s="256" t="s">
        <v>1069</v>
      </c>
      <c r="B1073" s="25" t="s">
        <v>1070</v>
      </c>
      <c r="C1073" s="32"/>
      <c r="D1073" s="143"/>
      <c r="I1073" s="15">
        <f t="shared" si="15"/>
        <v>0</v>
      </c>
    </row>
    <row r="1074" spans="1:9" s="14" customFormat="1" ht="18.75" customHeight="1">
      <c r="A1074" s="256" t="s">
        <v>1071</v>
      </c>
      <c r="B1074" s="258" t="s">
        <v>1072</v>
      </c>
      <c r="C1074" s="260"/>
      <c r="D1074" s="261"/>
      <c r="I1074" s="15">
        <f t="shared" si="15"/>
        <v>0</v>
      </c>
    </row>
    <row r="1075" spans="1:9" s="14" customFormat="1" ht="18.75" customHeight="1">
      <c r="A1075" s="256" t="s">
        <v>1073</v>
      </c>
      <c r="B1075" s="25" t="s">
        <v>823</v>
      </c>
      <c r="C1075" s="32"/>
      <c r="D1075" s="143"/>
      <c r="I1075" s="15">
        <v>40</v>
      </c>
    </row>
    <row r="1076" spans="1:9" s="14" customFormat="1" ht="18.75" customHeight="1">
      <c r="A1076" s="256" t="s">
        <v>1074</v>
      </c>
      <c r="B1076" s="25" t="s">
        <v>1075</v>
      </c>
      <c r="C1076" s="32"/>
      <c r="D1076" s="143"/>
      <c r="I1076" s="15"/>
    </row>
    <row r="1077" spans="1:9" s="14" customFormat="1" ht="18.75" customHeight="1">
      <c r="A1077" s="256" t="s">
        <v>1076</v>
      </c>
      <c r="B1077" s="258" t="s">
        <v>1077</v>
      </c>
      <c r="C1077" s="260"/>
      <c r="D1077" s="261"/>
      <c r="I1077" s="15">
        <v>90</v>
      </c>
    </row>
    <row r="1078" spans="1:9" s="14" customFormat="1" ht="18.75" customHeight="1">
      <c r="A1078" s="256" t="s">
        <v>1078</v>
      </c>
      <c r="B1078" s="25" t="s">
        <v>1079</v>
      </c>
      <c r="C1078" s="32"/>
      <c r="D1078" s="143"/>
      <c r="I1078" s="15">
        <v>80</v>
      </c>
    </row>
    <row r="1079" spans="1:9" s="14" customFormat="1" ht="18.75" customHeight="1">
      <c r="A1079" s="256" t="s">
        <v>1080</v>
      </c>
      <c r="B1079" s="258" t="s">
        <v>1081</v>
      </c>
      <c r="C1079" s="260"/>
      <c r="D1079" s="261"/>
      <c r="I1079" s="15">
        <v>80</v>
      </c>
    </row>
    <row r="1080" spans="1:9" s="14" customFormat="1" ht="18.75" customHeight="1">
      <c r="A1080" s="256" t="s">
        <v>1082</v>
      </c>
      <c r="B1080" s="25" t="s">
        <v>761</v>
      </c>
      <c r="C1080" s="32"/>
      <c r="D1080" s="143"/>
      <c r="I1080" s="15">
        <v>80</v>
      </c>
    </row>
    <row r="1081" spans="1:9" s="14" customFormat="1" ht="18.75" customHeight="1">
      <c r="A1081" s="256" t="s">
        <v>1083</v>
      </c>
      <c r="B1081" s="258" t="s">
        <v>2053</v>
      </c>
      <c r="C1081" s="260"/>
      <c r="D1081" s="261"/>
      <c r="I1081" s="15">
        <v>70</v>
      </c>
    </row>
    <row r="1082" spans="1:9" s="14" customFormat="1" ht="18.75" customHeight="1">
      <c r="A1082" s="256" t="s">
        <v>1084</v>
      </c>
      <c r="B1082" s="25" t="s">
        <v>1085</v>
      </c>
      <c r="C1082" s="32"/>
      <c r="D1082" s="143"/>
      <c r="I1082" s="15">
        <v>70</v>
      </c>
    </row>
    <row r="1083" spans="1:9" s="14" customFormat="1" ht="18.75" customHeight="1">
      <c r="A1083" s="256" t="s">
        <v>1086</v>
      </c>
      <c r="B1083" s="258" t="s">
        <v>1364</v>
      </c>
      <c r="C1083" s="260"/>
      <c r="D1083" s="261"/>
      <c r="I1083" s="15">
        <v>80</v>
      </c>
    </row>
    <row r="1084" spans="1:9" s="14" customFormat="1" ht="18.75" customHeight="1">
      <c r="A1084" s="256" t="s">
        <v>1087</v>
      </c>
      <c r="B1084" s="25" t="s">
        <v>1088</v>
      </c>
      <c r="C1084" s="32"/>
      <c r="D1084" s="143"/>
      <c r="I1084" s="15">
        <v>100</v>
      </c>
    </row>
    <row r="1085" spans="1:9" s="14" customFormat="1" ht="18.75" customHeight="1">
      <c r="A1085" s="256" t="s">
        <v>1089</v>
      </c>
      <c r="B1085" s="258" t="s">
        <v>1090</v>
      </c>
      <c r="C1085" s="260"/>
      <c r="D1085" s="261"/>
      <c r="I1085" s="15">
        <v>110</v>
      </c>
    </row>
    <row r="1086" spans="1:9" s="14" customFormat="1" ht="18.75" customHeight="1">
      <c r="A1086" s="256" t="s">
        <v>1091</v>
      </c>
      <c r="B1086" s="25" t="s">
        <v>1092</v>
      </c>
      <c r="C1086" s="32"/>
      <c r="D1086" s="143"/>
      <c r="I1086" s="15">
        <v>210</v>
      </c>
    </row>
    <row r="1087" spans="1:9" s="14" customFormat="1" ht="18.75" customHeight="1">
      <c r="A1087" s="256" t="s">
        <v>1424</v>
      </c>
      <c r="B1087" s="162" t="s">
        <v>1428</v>
      </c>
      <c r="C1087" s="206"/>
      <c r="D1087" s="143"/>
      <c r="I1087" s="15">
        <v>120</v>
      </c>
    </row>
    <row r="1088" spans="1:9" s="14" customFormat="1" ht="18.75" customHeight="1">
      <c r="A1088" s="256" t="s">
        <v>1425</v>
      </c>
      <c r="B1088" s="162" t="s">
        <v>885</v>
      </c>
      <c r="C1088" s="206"/>
      <c r="D1088" s="143"/>
      <c r="I1088" s="15"/>
    </row>
    <row r="1089" spans="1:9" s="14" customFormat="1" ht="18.75" customHeight="1">
      <c r="A1089" s="256" t="s">
        <v>1426</v>
      </c>
      <c r="B1089" s="262" t="s">
        <v>888</v>
      </c>
      <c r="C1089" s="263"/>
      <c r="D1089" s="143"/>
      <c r="I1089" s="15"/>
    </row>
    <row r="1090" spans="1:9" s="14" customFormat="1" ht="22.5" customHeight="1">
      <c r="A1090" s="264" t="s">
        <v>1427</v>
      </c>
      <c r="B1090" s="316" t="s">
        <v>889</v>
      </c>
      <c r="C1090" s="317"/>
      <c r="D1090" s="265"/>
      <c r="I1090" s="15"/>
    </row>
    <row r="1091" spans="1:9" s="14" customFormat="1" ht="18.75" customHeight="1">
      <c r="A1091" s="256" t="s">
        <v>1430</v>
      </c>
      <c r="B1091" s="312" t="s">
        <v>1429</v>
      </c>
      <c r="C1091" s="313"/>
      <c r="D1091" s="143"/>
      <c r="I1091" s="15"/>
    </row>
    <row r="1092" spans="1:9" s="14" customFormat="1" ht="18.75" customHeight="1">
      <c r="A1092" s="256" t="s">
        <v>2137</v>
      </c>
      <c r="B1092" s="181" t="s">
        <v>2138</v>
      </c>
      <c r="C1092" s="293"/>
      <c r="D1092" s="294"/>
      <c r="I1092" s="15"/>
    </row>
    <row r="1093" spans="1:9" s="14" customFormat="1" ht="18.75" customHeight="1">
      <c r="A1093" s="266" t="s">
        <v>1093</v>
      </c>
      <c r="B1093" s="331" t="s">
        <v>1499</v>
      </c>
      <c r="C1093" s="332"/>
      <c r="D1093" s="267"/>
      <c r="I1093" s="15"/>
    </row>
    <row r="1094" spans="1:9" s="14" customFormat="1" ht="45.75" customHeight="1">
      <c r="A1094" s="268" t="s">
        <v>1094</v>
      </c>
      <c r="B1094" s="269" t="s">
        <v>984</v>
      </c>
      <c r="C1094" s="167"/>
      <c r="D1094" s="31"/>
      <c r="I1094" s="15">
        <v>90</v>
      </c>
    </row>
    <row r="1095" spans="1:9" s="21" customFormat="1" ht="45.75" customHeight="1">
      <c r="A1095" s="268" t="s">
        <v>1095</v>
      </c>
      <c r="B1095" s="335" t="s">
        <v>1012</v>
      </c>
      <c r="C1095" s="336"/>
      <c r="D1095" s="31"/>
      <c r="I1095" s="22">
        <v>40</v>
      </c>
    </row>
    <row r="1096" spans="1:9" s="14" customFormat="1" ht="18.75" customHeight="1">
      <c r="A1096" s="268" t="s">
        <v>1096</v>
      </c>
      <c r="B1096" s="335" t="s">
        <v>1505</v>
      </c>
      <c r="C1096" s="336"/>
      <c r="D1096" s="31"/>
      <c r="I1096" s="15">
        <v>1200</v>
      </c>
    </row>
    <row r="1097" spans="1:9" s="14" customFormat="1" ht="18.75" customHeight="1">
      <c r="A1097" s="268" t="s">
        <v>1097</v>
      </c>
      <c r="B1097" s="335" t="s">
        <v>1092</v>
      </c>
      <c r="C1097" s="336"/>
      <c r="D1097" s="31"/>
      <c r="I1097" s="15">
        <v>90</v>
      </c>
    </row>
    <row r="1098" spans="1:9" s="21" customFormat="1" ht="18.75" customHeight="1">
      <c r="A1098" s="272" t="s">
        <v>1098</v>
      </c>
      <c r="B1098" s="333" t="s">
        <v>1500</v>
      </c>
      <c r="C1098" s="334"/>
      <c r="D1098" s="187"/>
      <c r="I1098" s="22">
        <f>(D1116*10/100)+D1116</f>
        <v>0</v>
      </c>
    </row>
    <row r="1099" spans="1:9" s="21" customFormat="1" ht="38.25" customHeight="1">
      <c r="A1099" s="256" t="s">
        <v>1099</v>
      </c>
      <c r="B1099" s="335" t="s">
        <v>984</v>
      </c>
      <c r="C1099" s="336"/>
      <c r="D1099" s="31"/>
      <c r="I1099" s="22">
        <v>60</v>
      </c>
    </row>
    <row r="1100" spans="1:9" s="21" customFormat="1" ht="42.75" customHeight="1">
      <c r="A1100" s="256" t="s">
        <v>1101</v>
      </c>
      <c r="B1100" s="335" t="s">
        <v>1002</v>
      </c>
      <c r="C1100" s="336"/>
      <c r="D1100" s="31"/>
      <c r="I1100" s="22"/>
    </row>
    <row r="1101" spans="1:9" s="21" customFormat="1" ht="18.75" customHeight="1">
      <c r="A1101" s="256" t="s">
        <v>1103</v>
      </c>
      <c r="B1101" s="335" t="s">
        <v>1012</v>
      </c>
      <c r="C1101" s="336"/>
      <c r="D1101" s="31"/>
      <c r="I1101" s="22"/>
    </row>
    <row r="1102" spans="1:9" s="21" customFormat="1" ht="18.75" customHeight="1">
      <c r="A1102" s="256" t="s">
        <v>1104</v>
      </c>
      <c r="B1102" s="335" t="s">
        <v>1506</v>
      </c>
      <c r="C1102" s="336"/>
      <c r="D1102" s="31"/>
      <c r="I1102" s="22"/>
    </row>
    <row r="1103" spans="1:9" s="21" customFormat="1" ht="18.75" customHeight="1">
      <c r="A1103" s="256" t="s">
        <v>1105</v>
      </c>
      <c r="B1103" s="335" t="s">
        <v>1100</v>
      </c>
      <c r="C1103" s="336"/>
      <c r="D1103" s="31"/>
      <c r="I1103" s="22"/>
    </row>
    <row r="1104" spans="1:9" s="21" customFormat="1" ht="42" customHeight="1">
      <c r="A1104" s="256" t="s">
        <v>1107</v>
      </c>
      <c r="B1104" s="335" t="s">
        <v>1102</v>
      </c>
      <c r="C1104" s="336"/>
      <c r="D1104" s="31"/>
      <c r="I1104" s="22"/>
    </row>
    <row r="1105" spans="1:9" s="21" customFormat="1" ht="18.75" customHeight="1">
      <c r="A1105" s="256" t="s">
        <v>1108</v>
      </c>
      <c r="B1105" s="335" t="s">
        <v>1092</v>
      </c>
      <c r="C1105" s="336"/>
      <c r="D1105" s="31"/>
      <c r="I1105" s="22"/>
    </row>
    <row r="1106" spans="1:9" s="21" customFormat="1" ht="18.75" customHeight="1">
      <c r="A1106" s="256" t="s">
        <v>1110</v>
      </c>
      <c r="B1106" s="335" t="s">
        <v>1501</v>
      </c>
      <c r="C1106" s="336"/>
      <c r="D1106" s="31"/>
      <c r="I1106" s="22"/>
    </row>
    <row r="1107" spans="1:9" s="21" customFormat="1" ht="18.75" customHeight="1">
      <c r="A1107" s="270" t="s">
        <v>1111</v>
      </c>
      <c r="B1107" s="273" t="s">
        <v>1112</v>
      </c>
      <c r="C1107" s="273"/>
      <c r="D1107" s="255"/>
      <c r="I1107" s="22"/>
    </row>
    <row r="1108" spans="1:9" s="21" customFormat="1" ht="62.25" customHeight="1">
      <c r="A1108" s="268" t="s">
        <v>1113</v>
      </c>
      <c r="B1108" s="269" t="s">
        <v>984</v>
      </c>
      <c r="C1108" s="142"/>
      <c r="D1108" s="274"/>
      <c r="I1108" s="22">
        <v>40</v>
      </c>
    </row>
    <row r="1109" spans="1:9" s="21" customFormat="1" ht="34.5" customHeight="1">
      <c r="A1109" s="268" t="s">
        <v>1114</v>
      </c>
      <c r="B1109" s="269" t="s">
        <v>1002</v>
      </c>
      <c r="C1109" s="142"/>
      <c r="D1109" s="31"/>
      <c r="I1109" s="22"/>
    </row>
    <row r="1110" spans="1:9" s="21" customFormat="1" ht="18.75" customHeight="1">
      <c r="A1110" s="268" t="s">
        <v>1115</v>
      </c>
      <c r="B1110" s="269" t="s">
        <v>996</v>
      </c>
      <c r="C1110" s="142"/>
      <c r="D1110" s="31"/>
      <c r="I1110" s="22">
        <v>90</v>
      </c>
    </row>
    <row r="1111" spans="1:9" s="21" customFormat="1" ht="18.75" customHeight="1">
      <c r="A1111" s="268" t="s">
        <v>1116</v>
      </c>
      <c r="B1111" s="141" t="s">
        <v>1012</v>
      </c>
      <c r="C1111" s="275"/>
      <c r="D1111" s="31"/>
      <c r="I1111" s="22">
        <v>90</v>
      </c>
    </row>
    <row r="1112" spans="1:9" s="21" customFormat="1" ht="18.75" customHeight="1">
      <c r="A1112" s="268" t="s">
        <v>1117</v>
      </c>
      <c r="B1112" s="141" t="s">
        <v>1100</v>
      </c>
      <c r="C1112" s="275"/>
      <c r="D1112" s="31"/>
      <c r="I1112" s="22">
        <v>40</v>
      </c>
    </row>
    <row r="1113" spans="1:9" s="21" customFormat="1" ht="18.75" customHeight="1">
      <c r="A1113" s="268" t="s">
        <v>1118</v>
      </c>
      <c r="B1113" s="141" t="s">
        <v>1102</v>
      </c>
      <c r="C1113" s="142"/>
      <c r="D1113" s="31"/>
      <c r="I1113" s="22">
        <v>100</v>
      </c>
    </row>
    <row r="1114" spans="1:9" s="21" customFormat="1" ht="18.75" customHeight="1">
      <c r="A1114" s="268" t="s">
        <v>1119</v>
      </c>
      <c r="B1114" s="269" t="s">
        <v>365</v>
      </c>
      <c r="C1114" s="142"/>
      <c r="D1114" s="31"/>
      <c r="I1114" s="22">
        <v>310</v>
      </c>
    </row>
    <row r="1115" spans="1:9" s="21" customFormat="1" ht="18.75" customHeight="1">
      <c r="A1115" s="268" t="s">
        <v>1120</v>
      </c>
      <c r="B1115" s="269" t="s">
        <v>1121</v>
      </c>
      <c r="C1115" s="142"/>
      <c r="D1115" s="31"/>
      <c r="I1115" s="22">
        <v>100</v>
      </c>
    </row>
    <row r="1116" spans="1:9" s="21" customFormat="1" ht="18.75" customHeight="1">
      <c r="A1116" s="268" t="s">
        <v>1122</v>
      </c>
      <c r="B1116" s="269" t="s">
        <v>1106</v>
      </c>
      <c r="C1116" s="142"/>
      <c r="D1116" s="31"/>
      <c r="I1116" s="22"/>
    </row>
    <row r="1117" spans="1:9" s="21" customFormat="1" ht="18.75" customHeight="1">
      <c r="A1117" s="268" t="s">
        <v>1123</v>
      </c>
      <c r="B1117" s="269" t="s">
        <v>799</v>
      </c>
      <c r="C1117" s="142"/>
      <c r="D1117" s="31"/>
      <c r="I1117" s="22">
        <f t="shared" ref="I1117:I1122" si="16">(D1127*10/100)+D1127</f>
        <v>0</v>
      </c>
    </row>
    <row r="1118" spans="1:9" s="21" customFormat="1" ht="18.75" customHeight="1">
      <c r="A1118" s="268" t="s">
        <v>1124</v>
      </c>
      <c r="B1118" s="269" t="s">
        <v>1109</v>
      </c>
      <c r="C1118" s="142"/>
      <c r="D1118" s="31"/>
      <c r="I1118" s="22">
        <f t="shared" si="16"/>
        <v>0</v>
      </c>
    </row>
    <row r="1119" spans="1:9" s="21" customFormat="1" ht="18.75" customHeight="1">
      <c r="A1119" s="268" t="s">
        <v>1125</v>
      </c>
      <c r="B1119" s="269" t="s">
        <v>1092</v>
      </c>
      <c r="C1119" s="142"/>
      <c r="D1119" s="31"/>
      <c r="I1119" s="22">
        <f t="shared" si="16"/>
        <v>0</v>
      </c>
    </row>
    <row r="1120" spans="1:9" s="21" customFormat="1" ht="63" customHeight="1">
      <c r="A1120" s="270" t="s">
        <v>1126</v>
      </c>
      <c r="B1120" s="276" t="s">
        <v>1127</v>
      </c>
      <c r="C1120" s="273"/>
      <c r="D1120" s="255"/>
      <c r="I1120" s="22">
        <f t="shared" si="16"/>
        <v>0</v>
      </c>
    </row>
    <row r="1121" spans="1:9" s="21" customFormat="1" ht="42.75" customHeight="1">
      <c r="A1121" s="268" t="s">
        <v>1128</v>
      </c>
      <c r="B1121" s="269" t="s">
        <v>1012</v>
      </c>
      <c r="C1121" s="142"/>
      <c r="D1121" s="274"/>
      <c r="I1121" s="22">
        <f t="shared" si="16"/>
        <v>0</v>
      </c>
    </row>
    <row r="1122" spans="1:9" s="21" customFormat="1" ht="25.5" customHeight="1">
      <c r="A1122" s="268" t="s">
        <v>1129</v>
      </c>
      <c r="B1122" s="269" t="s">
        <v>2052</v>
      </c>
      <c r="C1122" s="142"/>
      <c r="D1122" s="274"/>
      <c r="I1122" s="22">
        <f t="shared" si="16"/>
        <v>0</v>
      </c>
    </row>
    <row r="1123" spans="1:9" s="21" customFormat="1" ht="24" customHeight="1">
      <c r="A1123" s="268" t="s">
        <v>1130</v>
      </c>
      <c r="B1123" s="269" t="s">
        <v>1131</v>
      </c>
      <c r="C1123" s="142"/>
      <c r="D1123" s="31"/>
      <c r="I1123" s="22"/>
    </row>
    <row r="1124" spans="1:9" s="21" customFormat="1" ht="18.75" customHeight="1">
      <c r="A1124" s="268" t="s">
        <v>1132</v>
      </c>
      <c r="B1124" s="141" t="s">
        <v>1109</v>
      </c>
      <c r="C1124" s="275"/>
      <c r="D1124" s="31"/>
      <c r="I1124" s="22">
        <f>(D1134*10/100)+D1134</f>
        <v>0</v>
      </c>
    </row>
    <row r="1125" spans="1:9" s="21" customFormat="1" ht="18.75" customHeight="1">
      <c r="A1125" s="270" t="s">
        <v>1133</v>
      </c>
      <c r="B1125" s="271" t="s">
        <v>1134</v>
      </c>
      <c r="C1125" s="170"/>
      <c r="D1125" s="187"/>
      <c r="I1125" s="22">
        <v>170</v>
      </c>
    </row>
    <row r="1126" spans="1:9" s="21" customFormat="1" ht="18.75" customHeight="1">
      <c r="A1126" s="324" t="s">
        <v>1392</v>
      </c>
      <c r="B1126" s="324"/>
      <c r="C1126" s="324"/>
      <c r="D1126" s="324"/>
      <c r="I1126" s="22">
        <v>120</v>
      </c>
    </row>
    <row r="1127" spans="1:9" s="21" customFormat="1" ht="18.75" customHeight="1">
      <c r="A1127" s="109" t="s">
        <v>1135</v>
      </c>
      <c r="B1127" s="25" t="s">
        <v>1136</v>
      </c>
      <c r="C1127" s="29"/>
      <c r="D1127" s="31"/>
      <c r="I1127" s="22">
        <v>320</v>
      </c>
    </row>
    <row r="1128" spans="1:9" s="90" customFormat="1" ht="41.25" customHeight="1">
      <c r="A1128" s="109" t="s">
        <v>1137</v>
      </c>
      <c r="B1128" s="25" t="s">
        <v>1138</v>
      </c>
      <c r="C1128" s="32"/>
      <c r="D1128" s="31"/>
      <c r="I1128" s="278">
        <f t="shared" si="15"/>
        <v>0</v>
      </c>
    </row>
    <row r="1129" spans="1:9" s="21" customFormat="1" ht="18.75" customHeight="1">
      <c r="A1129" s="109" t="s">
        <v>1139</v>
      </c>
      <c r="B1129" s="25" t="s">
        <v>1140</v>
      </c>
      <c r="C1129" s="32"/>
      <c r="D1129" s="31"/>
      <c r="I1129" s="22">
        <v>230</v>
      </c>
    </row>
    <row r="1130" spans="1:9" s="21" customFormat="1" ht="18.75" customHeight="1">
      <c r="A1130" s="109" t="s">
        <v>1141</v>
      </c>
      <c r="B1130" s="25" t="s">
        <v>1142</v>
      </c>
      <c r="C1130" s="29"/>
      <c r="D1130" s="31"/>
      <c r="I1130" s="22">
        <f t="shared" si="15"/>
        <v>0</v>
      </c>
    </row>
    <row r="1131" spans="1:9" s="21" customFormat="1" ht="18.75" customHeight="1">
      <c r="A1131" s="109" t="s">
        <v>1143</v>
      </c>
      <c r="B1131" s="25" t="s">
        <v>1144</v>
      </c>
      <c r="C1131" s="32"/>
      <c r="D1131" s="31"/>
      <c r="I1131" s="22">
        <v>90</v>
      </c>
    </row>
    <row r="1132" spans="1:9" s="21" customFormat="1" ht="18.75" customHeight="1">
      <c r="A1132" s="109" t="s">
        <v>1145</v>
      </c>
      <c r="B1132" s="25" t="s">
        <v>1146</v>
      </c>
      <c r="C1132" s="29"/>
      <c r="D1132" s="31"/>
      <c r="I1132" s="22"/>
    </row>
    <row r="1133" spans="1:9" s="21" customFormat="1" ht="18.75" customHeight="1">
      <c r="A1133" s="109" t="s">
        <v>1147</v>
      </c>
      <c r="B1133" s="25" t="s">
        <v>1148</v>
      </c>
      <c r="C1133" s="29"/>
      <c r="D1133" s="31"/>
      <c r="I1133" s="22"/>
    </row>
    <row r="1134" spans="1:9" s="21" customFormat="1" ht="18.75" customHeight="1">
      <c r="A1134" s="109" t="s">
        <v>1149</v>
      </c>
      <c r="B1134" s="25" t="s">
        <v>1150</v>
      </c>
      <c r="C1134" s="29"/>
      <c r="D1134" s="31"/>
      <c r="I1134" s="22"/>
    </row>
    <row r="1135" spans="1:9" s="21" customFormat="1" ht="18.75" customHeight="1">
      <c r="A1135" s="109" t="s">
        <v>1151</v>
      </c>
      <c r="B1135" s="25" t="s">
        <v>1152</v>
      </c>
      <c r="C1135" s="29"/>
      <c r="D1135" s="31"/>
      <c r="I1135" s="22"/>
    </row>
    <row r="1136" spans="1:9" s="21" customFormat="1" ht="18.75" customHeight="1">
      <c r="A1136" s="109" t="s">
        <v>1153</v>
      </c>
      <c r="B1136" s="25" t="s">
        <v>1154</v>
      </c>
      <c r="C1136" s="29"/>
      <c r="D1136" s="31"/>
      <c r="I1136" s="22"/>
    </row>
    <row r="1137" spans="1:9" s="21" customFormat="1" ht="18.75" customHeight="1">
      <c r="A1137" s="109" t="s">
        <v>1155</v>
      </c>
      <c r="B1137" s="25" t="s">
        <v>799</v>
      </c>
      <c r="C1137" s="32"/>
      <c r="D1137" s="31"/>
      <c r="I1137" s="22"/>
    </row>
    <row r="1138" spans="1:9" s="21" customFormat="1" ht="18.75" customHeight="1">
      <c r="A1138" s="109" t="s">
        <v>1156</v>
      </c>
      <c r="B1138" s="25" t="s">
        <v>1157</v>
      </c>
      <c r="C1138" s="29"/>
      <c r="D1138" s="31"/>
      <c r="I1138" s="22"/>
    </row>
    <row r="1139" spans="1:9" s="21" customFormat="1" ht="18.75" customHeight="1">
      <c r="A1139" s="109" t="s">
        <v>1158</v>
      </c>
      <c r="B1139" s="25" t="s">
        <v>169</v>
      </c>
      <c r="C1139" s="32"/>
      <c r="D1139" s="31"/>
      <c r="I1139" s="22"/>
    </row>
    <row r="1140" spans="1:9" s="21" customFormat="1" ht="18.75" customHeight="1">
      <c r="A1140" s="109" t="s">
        <v>1159</v>
      </c>
      <c r="B1140" s="25" t="s">
        <v>774</v>
      </c>
      <c r="C1140" s="29"/>
      <c r="D1140" s="31"/>
      <c r="I1140" s="22"/>
    </row>
    <row r="1141" spans="1:9" s="21" customFormat="1" ht="18.75" customHeight="1">
      <c r="A1141" s="109" t="s">
        <v>1160</v>
      </c>
      <c r="B1141" s="25" t="s">
        <v>811</v>
      </c>
      <c r="C1141" s="29"/>
      <c r="D1141" s="31"/>
      <c r="I1141" s="22"/>
    </row>
    <row r="1142" spans="1:9" s="21" customFormat="1" ht="18.75" customHeight="1">
      <c r="A1142" s="109" t="s">
        <v>1161</v>
      </c>
      <c r="B1142" s="25" t="s">
        <v>1162</v>
      </c>
      <c r="C1142" s="29"/>
      <c r="D1142" s="31"/>
      <c r="I1142" s="22">
        <v>170</v>
      </c>
    </row>
    <row r="1143" spans="1:9" s="21" customFormat="1" ht="18.75" customHeight="1">
      <c r="A1143" s="28" t="s">
        <v>1317</v>
      </c>
      <c r="B1143" s="279" t="s">
        <v>1376</v>
      </c>
      <c r="C1143" s="279"/>
      <c r="D1143" s="31"/>
      <c r="I1143" s="22">
        <v>280</v>
      </c>
    </row>
    <row r="1144" spans="1:9" s="21" customFormat="1" ht="18.75" customHeight="1">
      <c r="A1144" s="28" t="s">
        <v>1318</v>
      </c>
      <c r="B1144" s="25" t="s">
        <v>1377</v>
      </c>
      <c r="C1144" s="29"/>
      <c r="D1144" s="31"/>
      <c r="I1144" s="22">
        <v>310</v>
      </c>
    </row>
    <row r="1145" spans="1:9" s="21" customFormat="1" ht="18.75" customHeight="1">
      <c r="A1145" s="28" t="s">
        <v>1319</v>
      </c>
      <c r="B1145" s="307" t="s">
        <v>1323</v>
      </c>
      <c r="C1145" s="308"/>
      <c r="D1145" s="31"/>
      <c r="I1145" s="22">
        <v>170</v>
      </c>
    </row>
    <row r="1146" spans="1:9" s="21" customFormat="1" ht="18.75" customHeight="1">
      <c r="A1146" s="28" t="s">
        <v>1320</v>
      </c>
      <c r="B1146" s="307" t="s">
        <v>1324</v>
      </c>
      <c r="C1146" s="308"/>
      <c r="D1146" s="31"/>
      <c r="I1146" s="22">
        <f t="shared" ref="I1146:I1178" si="17">(D1157*10/100)+D1157</f>
        <v>0</v>
      </c>
    </row>
    <row r="1147" spans="1:9" s="21" customFormat="1" ht="18.75" customHeight="1">
      <c r="A1147" s="28" t="s">
        <v>1321</v>
      </c>
      <c r="B1147" s="307" t="s">
        <v>1325</v>
      </c>
      <c r="C1147" s="308"/>
      <c r="D1147" s="31"/>
      <c r="I1147" s="22">
        <v>70</v>
      </c>
    </row>
    <row r="1148" spans="1:9" s="21" customFormat="1" ht="18.75" customHeight="1">
      <c r="A1148" s="28" t="s">
        <v>1322</v>
      </c>
      <c r="B1148" s="280" t="s">
        <v>1326</v>
      </c>
      <c r="C1148" s="280"/>
      <c r="D1148" s="31"/>
      <c r="I1148" s="22">
        <v>70</v>
      </c>
    </row>
    <row r="1149" spans="1:9" s="21" customFormat="1" ht="18.75" customHeight="1">
      <c r="A1149" s="28" t="s">
        <v>1393</v>
      </c>
      <c r="B1149" s="280" t="s">
        <v>1378</v>
      </c>
      <c r="C1149" s="280"/>
      <c r="D1149" s="31"/>
      <c r="I1149" s="22">
        <v>70</v>
      </c>
    </row>
    <row r="1150" spans="1:9" s="21" customFormat="1" ht="18.75" customHeight="1">
      <c r="A1150" s="28" t="s">
        <v>1394</v>
      </c>
      <c r="B1150" s="280" t="s">
        <v>1379</v>
      </c>
      <c r="C1150" s="280"/>
      <c r="D1150" s="31"/>
      <c r="I1150" s="22">
        <v>70</v>
      </c>
    </row>
    <row r="1151" spans="1:9" s="21" customFormat="1" ht="18.75" customHeight="1">
      <c r="A1151" s="28" t="s">
        <v>1395</v>
      </c>
      <c r="B1151" s="280" t="s">
        <v>1380</v>
      </c>
      <c r="C1151" s="280"/>
      <c r="D1151" s="31"/>
      <c r="I1151" s="22">
        <v>70</v>
      </c>
    </row>
    <row r="1152" spans="1:9" s="21" customFormat="1" ht="18.75" customHeight="1">
      <c r="A1152" s="322" t="s">
        <v>1163</v>
      </c>
      <c r="B1152" s="322"/>
      <c r="C1152" s="322"/>
      <c r="D1152" s="322"/>
      <c r="I1152" s="22">
        <v>70</v>
      </c>
    </row>
    <row r="1153" spans="1:9" s="21" customFormat="1" ht="18.75" customHeight="1">
      <c r="A1153" s="109" t="s">
        <v>1164</v>
      </c>
      <c r="B1153" s="25" t="s">
        <v>1165</v>
      </c>
      <c r="C1153" s="29"/>
      <c r="D1153" s="31"/>
      <c r="I1153" s="22">
        <v>50</v>
      </c>
    </row>
    <row r="1154" spans="1:9" s="21" customFormat="1" ht="18.75" customHeight="1">
      <c r="A1154" s="109" t="s">
        <v>1166</v>
      </c>
      <c r="B1154" s="25" t="s">
        <v>1167</v>
      </c>
      <c r="C1154" s="32"/>
      <c r="D1154" s="31"/>
      <c r="I1154" s="22">
        <v>310</v>
      </c>
    </row>
    <row r="1155" spans="1:9" s="21" customFormat="1" ht="18.75" customHeight="1">
      <c r="A1155" s="109" t="s">
        <v>1168</v>
      </c>
      <c r="B1155" s="25" t="s">
        <v>1169</v>
      </c>
      <c r="C1155" s="32"/>
      <c r="D1155" s="31"/>
      <c r="I1155" s="22">
        <v>60</v>
      </c>
    </row>
    <row r="1156" spans="1:9" s="21" customFormat="1" ht="18.75" customHeight="1">
      <c r="A1156" s="109" t="s">
        <v>1170</v>
      </c>
      <c r="B1156" s="25" t="s">
        <v>1171</v>
      </c>
      <c r="C1156" s="29"/>
      <c r="D1156" s="31"/>
      <c r="I1156" s="22">
        <v>100</v>
      </c>
    </row>
    <row r="1157" spans="1:9" s="21" customFormat="1" ht="18.75" customHeight="1">
      <c r="A1157" s="109" t="s">
        <v>1172</v>
      </c>
      <c r="B1157" s="25" t="s">
        <v>1363</v>
      </c>
      <c r="C1157" s="32"/>
      <c r="D1157" s="31"/>
      <c r="I1157" s="22">
        <v>60</v>
      </c>
    </row>
    <row r="1158" spans="1:9" s="21" customFormat="1" ht="18.75" customHeight="1">
      <c r="A1158" s="109" t="s">
        <v>1173</v>
      </c>
      <c r="B1158" s="25" t="s">
        <v>1174</v>
      </c>
      <c r="C1158" s="29"/>
      <c r="D1158" s="31"/>
      <c r="I1158" s="22">
        <v>60</v>
      </c>
    </row>
    <row r="1159" spans="1:9" s="21" customFormat="1" ht="18.75" customHeight="1">
      <c r="A1159" s="109" t="s">
        <v>1175</v>
      </c>
      <c r="B1159" s="25" t="s">
        <v>1176</v>
      </c>
      <c r="C1159" s="29"/>
      <c r="D1159" s="31"/>
      <c r="I1159" s="22">
        <v>60</v>
      </c>
    </row>
    <row r="1160" spans="1:9" s="21" customFormat="1" ht="18.75" customHeight="1">
      <c r="A1160" s="109" t="s">
        <v>1177</v>
      </c>
      <c r="B1160" s="25" t="s">
        <v>1178</v>
      </c>
      <c r="C1160" s="29"/>
      <c r="D1160" s="31"/>
      <c r="I1160" s="22">
        <v>60</v>
      </c>
    </row>
    <row r="1161" spans="1:9" s="21" customFormat="1" ht="18.75" customHeight="1">
      <c r="A1161" s="109" t="s">
        <v>1179</v>
      </c>
      <c r="B1161" s="25" t="s">
        <v>1180</v>
      </c>
      <c r="C1161" s="29"/>
      <c r="D1161" s="31"/>
      <c r="I1161" s="22">
        <v>80</v>
      </c>
    </row>
    <row r="1162" spans="1:9" s="21" customFormat="1" ht="18.75" customHeight="1">
      <c r="A1162" s="109" t="s">
        <v>1181</v>
      </c>
      <c r="B1162" s="25" t="s">
        <v>1182</v>
      </c>
      <c r="C1162" s="29"/>
      <c r="D1162" s="31"/>
      <c r="I1162" s="22">
        <v>60</v>
      </c>
    </row>
    <row r="1163" spans="1:9" s="21" customFormat="1" ht="18.75" customHeight="1">
      <c r="A1163" s="109" t="s">
        <v>1183</v>
      </c>
      <c r="B1163" s="25" t="s">
        <v>1184</v>
      </c>
      <c r="C1163" s="32"/>
      <c r="D1163" s="31"/>
      <c r="I1163" s="22">
        <v>80</v>
      </c>
    </row>
    <row r="1164" spans="1:9" s="21" customFormat="1" ht="18.75" customHeight="1">
      <c r="A1164" s="109" t="s">
        <v>1185</v>
      </c>
      <c r="B1164" s="25" t="s">
        <v>1186</v>
      </c>
      <c r="C1164" s="29"/>
      <c r="D1164" s="31"/>
      <c r="I1164" s="22">
        <v>90</v>
      </c>
    </row>
    <row r="1165" spans="1:9" s="21" customFormat="1" ht="18.75" customHeight="1">
      <c r="A1165" s="109" t="s">
        <v>1187</v>
      </c>
      <c r="B1165" s="25" t="s">
        <v>1188</v>
      </c>
      <c r="C1165" s="32"/>
      <c r="D1165" s="31"/>
      <c r="I1165" s="22">
        <f t="shared" si="17"/>
        <v>0</v>
      </c>
    </row>
    <row r="1166" spans="1:9" s="21" customFormat="1" ht="18.75" customHeight="1">
      <c r="A1166" s="109" t="s">
        <v>1189</v>
      </c>
      <c r="B1166" s="25" t="s">
        <v>330</v>
      </c>
      <c r="C1166" s="29"/>
      <c r="D1166" s="31"/>
      <c r="I1166" s="22"/>
    </row>
    <row r="1167" spans="1:9" s="21" customFormat="1" ht="18.75" customHeight="1">
      <c r="A1167" s="109" t="s">
        <v>1190</v>
      </c>
      <c r="B1167" s="25" t="s">
        <v>1191</v>
      </c>
      <c r="C1167" s="29"/>
      <c r="D1167" s="31"/>
      <c r="I1167" s="22"/>
    </row>
    <row r="1168" spans="1:9" s="21" customFormat="1" ht="18.75" customHeight="1">
      <c r="A1168" s="109" t="s">
        <v>1192</v>
      </c>
      <c r="B1168" s="25" t="s">
        <v>1193</v>
      </c>
      <c r="C1168" s="29"/>
      <c r="D1168" s="31"/>
      <c r="I1168" s="22"/>
    </row>
    <row r="1169" spans="1:9" s="21" customFormat="1" ht="18.75" customHeight="1">
      <c r="A1169" s="109" t="s">
        <v>1194</v>
      </c>
      <c r="B1169" s="25" t="s">
        <v>1195</v>
      </c>
      <c r="C1169" s="29"/>
      <c r="D1169" s="31"/>
      <c r="E1169" s="21">
        <v>205.2</v>
      </c>
      <c r="I1169" s="22">
        <v>230</v>
      </c>
    </row>
    <row r="1170" spans="1:9" s="21" customFormat="1" ht="18.75" customHeight="1">
      <c r="A1170" s="109" t="s">
        <v>1196</v>
      </c>
      <c r="B1170" s="25" t="s">
        <v>1197</v>
      </c>
      <c r="C1170" s="29"/>
      <c r="D1170" s="31"/>
      <c r="E1170" s="21">
        <v>118.8</v>
      </c>
      <c r="I1170" s="22">
        <v>150</v>
      </c>
    </row>
    <row r="1171" spans="1:9" s="21" customFormat="1" ht="18.75" customHeight="1">
      <c r="A1171" s="109" t="s">
        <v>1198</v>
      </c>
      <c r="B1171" s="25" t="s">
        <v>1162</v>
      </c>
      <c r="C1171" s="29"/>
      <c r="D1171" s="31"/>
      <c r="E1171" s="21">
        <v>221.4</v>
      </c>
      <c r="I1171" s="22">
        <v>250</v>
      </c>
    </row>
    <row r="1172" spans="1:9" s="21" customFormat="1" ht="18.75" customHeight="1">
      <c r="A1172" s="109" t="s">
        <v>1199</v>
      </c>
      <c r="B1172" s="25" t="s">
        <v>1200</v>
      </c>
      <c r="C1172" s="29"/>
      <c r="D1172" s="31"/>
      <c r="E1172" s="21">
        <v>75.599999999999994</v>
      </c>
      <c r="I1172" s="22">
        <v>90</v>
      </c>
    </row>
    <row r="1173" spans="1:9" s="21" customFormat="1" ht="18.75" customHeight="1">
      <c r="A1173" s="109" t="s">
        <v>1201</v>
      </c>
      <c r="B1173" s="25" t="s">
        <v>1202</v>
      </c>
      <c r="C1173" s="29"/>
      <c r="D1173" s="31"/>
      <c r="E1173" s="21">
        <v>75.599999999999994</v>
      </c>
      <c r="I1173" s="22">
        <v>90</v>
      </c>
    </row>
    <row r="1174" spans="1:9" s="21" customFormat="1" ht="18.75" customHeight="1">
      <c r="A1174" s="109" t="s">
        <v>1203</v>
      </c>
      <c r="B1174" s="25" t="s">
        <v>1204</v>
      </c>
      <c r="C1174" s="29"/>
      <c r="D1174" s="31"/>
      <c r="E1174" s="21">
        <v>75.599999999999994</v>
      </c>
      <c r="I1174" s="22">
        <v>90</v>
      </c>
    </row>
    <row r="1175" spans="1:9" s="21" customFormat="1" ht="18.75" customHeight="1">
      <c r="A1175" s="109" t="s">
        <v>1205</v>
      </c>
      <c r="B1175" s="25" t="s">
        <v>1206</v>
      </c>
      <c r="C1175" s="29"/>
      <c r="D1175" s="31"/>
      <c r="E1175" s="21">
        <v>75.599999999999994</v>
      </c>
      <c r="I1175" s="22">
        <v>90</v>
      </c>
    </row>
    <row r="1176" spans="1:9" s="21" customFormat="1" ht="18.75" customHeight="1">
      <c r="A1176" s="109" t="s">
        <v>1207</v>
      </c>
      <c r="B1176" s="25" t="s">
        <v>1208</v>
      </c>
      <c r="C1176" s="29"/>
      <c r="D1176" s="31"/>
      <c r="E1176" s="21">
        <v>86.4</v>
      </c>
      <c r="I1176" s="22">
        <v>100</v>
      </c>
    </row>
    <row r="1177" spans="1:9" s="21" customFormat="1" ht="18.75" customHeight="1">
      <c r="A1177" s="323" t="s">
        <v>1209</v>
      </c>
      <c r="B1177" s="323"/>
      <c r="C1177" s="323"/>
      <c r="D1177" s="323"/>
      <c r="E1177" s="21">
        <v>0</v>
      </c>
      <c r="I1177" s="22"/>
    </row>
    <row r="1178" spans="1:9" s="21" customFormat="1" ht="18.75" customHeight="1">
      <c r="A1178" s="324" t="s">
        <v>1210</v>
      </c>
      <c r="B1178" s="324"/>
      <c r="C1178" s="324"/>
      <c r="D1178" s="324"/>
      <c r="E1178" s="21">
        <v>102.6</v>
      </c>
      <c r="I1178" s="22">
        <f t="shared" si="17"/>
        <v>0</v>
      </c>
    </row>
    <row r="1179" spans="1:9" s="90" customFormat="1" ht="18.75" customHeight="1">
      <c r="A1179" s="277" t="s">
        <v>1211</v>
      </c>
      <c r="B1179" s="281" t="s">
        <v>1212</v>
      </c>
      <c r="C1179" s="282"/>
      <c r="D1179" s="187"/>
      <c r="E1179" s="90">
        <v>86.4</v>
      </c>
      <c r="I1179" s="278">
        <v>100</v>
      </c>
    </row>
    <row r="1180" spans="1:9" s="21" customFormat="1" ht="18.75" customHeight="1">
      <c r="A1180" s="256" t="s">
        <v>1213</v>
      </c>
      <c r="B1180" s="172" t="s">
        <v>1214</v>
      </c>
      <c r="C1180" s="173"/>
      <c r="D1180" s="31"/>
      <c r="E1180" s="21">
        <v>86.4</v>
      </c>
      <c r="I1180" s="22">
        <v>100</v>
      </c>
    </row>
    <row r="1181" spans="1:9" s="21" customFormat="1" ht="18.75" customHeight="1">
      <c r="A1181" s="256" t="s">
        <v>1215</v>
      </c>
      <c r="B1181" s="172" t="s">
        <v>979</v>
      </c>
      <c r="C1181" s="173"/>
      <c r="D1181" s="31"/>
      <c r="E1181" s="21">
        <v>86.4</v>
      </c>
      <c r="I1181" s="22">
        <v>100</v>
      </c>
    </row>
    <row r="1182" spans="1:9" s="21" customFormat="1" ht="18.75" customHeight="1">
      <c r="A1182" s="256" t="s">
        <v>1216</v>
      </c>
      <c r="B1182" s="172" t="s">
        <v>774</v>
      </c>
      <c r="C1182" s="173"/>
      <c r="D1182" s="31"/>
      <c r="E1182" s="21">
        <v>86.4</v>
      </c>
      <c r="I1182" s="22">
        <v>100</v>
      </c>
    </row>
    <row r="1183" spans="1:9" s="21" customFormat="1" ht="18.75" customHeight="1">
      <c r="A1183" s="256" t="s">
        <v>1217</v>
      </c>
      <c r="B1183" s="172" t="s">
        <v>1138</v>
      </c>
      <c r="C1183" s="173"/>
      <c r="D1183" s="31"/>
      <c r="E1183" s="21">
        <v>205.2</v>
      </c>
      <c r="I1183" s="22">
        <v>230</v>
      </c>
    </row>
    <row r="1184" spans="1:9" s="21" customFormat="1" ht="18.75" customHeight="1">
      <c r="A1184" s="256" t="s">
        <v>1218</v>
      </c>
      <c r="B1184" s="172" t="s">
        <v>1219</v>
      </c>
      <c r="C1184" s="173"/>
      <c r="D1184" s="31"/>
      <c r="E1184" s="21">
        <v>324</v>
      </c>
      <c r="I1184" s="22">
        <v>350</v>
      </c>
    </row>
    <row r="1185" spans="1:9" s="21" customFormat="1" ht="18.75" customHeight="1">
      <c r="A1185" s="256" t="s">
        <v>1220</v>
      </c>
      <c r="B1185" s="172" t="s">
        <v>1221</v>
      </c>
      <c r="C1185" s="173"/>
      <c r="D1185" s="31"/>
      <c r="E1185" s="21">
        <v>216</v>
      </c>
      <c r="I1185" s="22">
        <v>240</v>
      </c>
    </row>
    <row r="1186" spans="1:9" s="21" customFormat="1" ht="18.75" customHeight="1">
      <c r="A1186" s="256" t="s">
        <v>1222</v>
      </c>
      <c r="B1186" s="172" t="s">
        <v>1223</v>
      </c>
      <c r="C1186" s="173"/>
      <c r="D1186" s="31"/>
      <c r="E1186" s="21">
        <v>118.8</v>
      </c>
      <c r="I1186" s="22">
        <v>130</v>
      </c>
    </row>
    <row r="1187" spans="1:9" s="21" customFormat="1" ht="18.75" customHeight="1">
      <c r="A1187" s="256" t="s">
        <v>1224</v>
      </c>
      <c r="B1187" s="172" t="s">
        <v>1225</v>
      </c>
      <c r="C1187" s="173"/>
      <c r="D1187" s="31"/>
      <c r="E1187" s="21">
        <v>221.4</v>
      </c>
      <c r="I1187" s="22">
        <v>240</v>
      </c>
    </row>
    <row r="1188" spans="1:9" s="21" customFormat="1" ht="18.75" customHeight="1">
      <c r="A1188" s="277" t="s">
        <v>1226</v>
      </c>
      <c r="B1188" s="283" t="s">
        <v>1227</v>
      </c>
      <c r="C1188" s="284"/>
      <c r="D1188" s="187"/>
      <c r="E1188" s="21">
        <v>0</v>
      </c>
      <c r="I1188" s="22"/>
    </row>
    <row r="1189" spans="1:9" s="21" customFormat="1" ht="18.75" customHeight="1">
      <c r="A1189" s="256" t="s">
        <v>1228</v>
      </c>
      <c r="B1189" s="141" t="s">
        <v>1225</v>
      </c>
      <c r="C1189" s="142"/>
      <c r="D1189" s="31"/>
      <c r="E1189" s="21">
        <v>86.4</v>
      </c>
      <c r="I1189" s="22">
        <v>100</v>
      </c>
    </row>
    <row r="1190" spans="1:9" s="21" customFormat="1" ht="18.75" customHeight="1">
      <c r="A1190" s="256" t="s">
        <v>1229</v>
      </c>
      <c r="B1190" s="141" t="s">
        <v>1138</v>
      </c>
      <c r="C1190" s="142"/>
      <c r="D1190" s="31"/>
      <c r="E1190" s="21">
        <v>75.599999999999994</v>
      </c>
      <c r="I1190" s="22">
        <v>90</v>
      </c>
    </row>
    <row r="1191" spans="1:9" s="21" customFormat="1" ht="18.75" customHeight="1">
      <c r="A1191" s="256" t="s">
        <v>1230</v>
      </c>
      <c r="B1191" s="141" t="s">
        <v>1219</v>
      </c>
      <c r="C1191" s="142"/>
      <c r="D1191" s="31"/>
      <c r="E1191" s="21">
        <v>162</v>
      </c>
      <c r="I1191" s="22">
        <v>180</v>
      </c>
    </row>
    <row r="1192" spans="1:9" s="21" customFormat="1" ht="18.75" customHeight="1">
      <c r="A1192" s="256" t="s">
        <v>1231</v>
      </c>
      <c r="B1192" s="141" t="s">
        <v>1232</v>
      </c>
      <c r="C1192" s="142"/>
      <c r="D1192" s="31"/>
      <c r="E1192" s="21">
        <v>102.6</v>
      </c>
      <c r="I1192" s="22">
        <f t="shared" ref="I1192:I1193" si="18">(D1203*10/100)+D1203</f>
        <v>0</v>
      </c>
    </row>
    <row r="1193" spans="1:9" s="21" customFormat="1" ht="18.75" customHeight="1">
      <c r="A1193" s="256" t="s">
        <v>1233</v>
      </c>
      <c r="B1193" s="141" t="s">
        <v>1223</v>
      </c>
      <c r="C1193" s="142"/>
      <c r="D1193" s="31"/>
      <c r="E1193" s="21">
        <v>102.6</v>
      </c>
      <c r="I1193" s="22">
        <f t="shared" si="18"/>
        <v>0</v>
      </c>
    </row>
    <row r="1194" spans="1:9" s="21" customFormat="1" ht="18.75" customHeight="1">
      <c r="A1194" s="256" t="s">
        <v>1234</v>
      </c>
      <c r="B1194" s="172" t="s">
        <v>1214</v>
      </c>
      <c r="C1194" s="142"/>
      <c r="D1194" s="31"/>
      <c r="E1194" s="21">
        <v>378</v>
      </c>
      <c r="I1194" s="22">
        <v>420</v>
      </c>
    </row>
    <row r="1195" spans="1:9" s="21" customFormat="1" ht="18.75" customHeight="1">
      <c r="A1195" s="256" t="s">
        <v>1235</v>
      </c>
      <c r="B1195" s="141" t="s">
        <v>1236</v>
      </c>
      <c r="C1195" s="142"/>
      <c r="D1195" s="31"/>
      <c r="E1195" s="21">
        <v>86.4</v>
      </c>
      <c r="I1195" s="22">
        <v>10</v>
      </c>
    </row>
    <row r="1196" spans="1:9" s="21" customFormat="1" ht="18.75" customHeight="1">
      <c r="A1196" s="256" t="s">
        <v>1237</v>
      </c>
      <c r="B1196" s="141" t="s">
        <v>1238</v>
      </c>
      <c r="C1196" s="142"/>
      <c r="D1196" s="31"/>
      <c r="E1196" s="21">
        <v>291.60000000000002</v>
      </c>
      <c r="I1196" s="22">
        <v>320</v>
      </c>
    </row>
    <row r="1197" spans="1:9" s="21" customFormat="1" ht="18.75" customHeight="1">
      <c r="A1197" s="256" t="s">
        <v>1239</v>
      </c>
      <c r="B1197" s="141" t="s">
        <v>979</v>
      </c>
      <c r="C1197" s="142"/>
      <c r="D1197" s="31"/>
      <c r="E1197" s="21">
        <v>1150.2</v>
      </c>
      <c r="I1197" s="22">
        <v>1300</v>
      </c>
    </row>
    <row r="1198" spans="1:9" s="21" customFormat="1" ht="18.75" customHeight="1">
      <c r="A1198" s="256" t="s">
        <v>1240</v>
      </c>
      <c r="B1198" s="141" t="s">
        <v>774</v>
      </c>
      <c r="C1198" s="142"/>
      <c r="D1198" s="31"/>
      <c r="E1198" s="21">
        <v>16.2</v>
      </c>
      <c r="I1198" s="22">
        <v>30</v>
      </c>
    </row>
    <row r="1199" spans="1:9" s="21" customFormat="1" ht="18.75" customHeight="1">
      <c r="A1199" s="277" t="s">
        <v>1241</v>
      </c>
      <c r="B1199" s="169" t="s">
        <v>1242</v>
      </c>
      <c r="C1199" s="170"/>
      <c r="D1199" s="187"/>
      <c r="E1199" s="21">
        <v>118.8</v>
      </c>
      <c r="I1199" s="22">
        <v>130</v>
      </c>
    </row>
    <row r="1200" spans="1:9" s="21" customFormat="1" ht="18.75" customHeight="1">
      <c r="A1200" s="256" t="s">
        <v>1243</v>
      </c>
      <c r="B1200" s="141" t="s">
        <v>1225</v>
      </c>
      <c r="C1200" s="142"/>
      <c r="D1200" s="31"/>
      <c r="E1200" s="21">
        <v>313.2</v>
      </c>
      <c r="I1200" s="22">
        <v>340</v>
      </c>
    </row>
    <row r="1201" spans="1:9" s="21" customFormat="1" ht="18.75" customHeight="1">
      <c r="A1201" s="256" t="s">
        <v>1244</v>
      </c>
      <c r="B1201" s="141" t="s">
        <v>1245</v>
      </c>
      <c r="C1201" s="142"/>
      <c r="D1201" s="31"/>
      <c r="E1201" s="21">
        <v>108</v>
      </c>
      <c r="I1201" s="22">
        <v>120</v>
      </c>
    </row>
    <row r="1202" spans="1:9" s="21" customFormat="1" ht="18.75" customHeight="1">
      <c r="A1202" s="256" t="s">
        <v>1246</v>
      </c>
      <c r="B1202" s="25" t="s">
        <v>1247</v>
      </c>
      <c r="C1202" s="260"/>
      <c r="D1202" s="187"/>
      <c r="E1202" s="21">
        <v>108</v>
      </c>
      <c r="I1202" s="22">
        <v>120</v>
      </c>
    </row>
    <row r="1203" spans="1:9" s="21" customFormat="1" ht="18.75" customHeight="1">
      <c r="A1203" s="277" t="s">
        <v>1248</v>
      </c>
      <c r="B1203" s="169" t="s">
        <v>1249</v>
      </c>
      <c r="C1203" s="170"/>
      <c r="D1203" s="187"/>
      <c r="E1203" s="21">
        <v>486</v>
      </c>
      <c r="I1203" s="22">
        <v>540</v>
      </c>
    </row>
    <row r="1204" spans="1:9" s="21" customFormat="1" ht="18.75" customHeight="1">
      <c r="A1204" s="256" t="s">
        <v>1250</v>
      </c>
      <c r="B1204" s="141" t="s">
        <v>1251</v>
      </c>
      <c r="C1204" s="166"/>
      <c r="D1204" s="31"/>
      <c r="I1204" s="22"/>
    </row>
    <row r="1205" spans="1:9" s="21" customFormat="1" ht="18.75" customHeight="1">
      <c r="A1205" s="277" t="s">
        <v>1252</v>
      </c>
      <c r="B1205" s="169" t="s">
        <v>1253</v>
      </c>
      <c r="C1205" s="170"/>
      <c r="D1205" s="187"/>
      <c r="E1205" s="22">
        <v>28000</v>
      </c>
      <c r="F1205" s="22">
        <v>28000</v>
      </c>
      <c r="G1205" s="22">
        <v>28000</v>
      </c>
      <c r="H1205" s="22">
        <v>28000</v>
      </c>
      <c r="I1205" s="22">
        <v>28000</v>
      </c>
    </row>
    <row r="1206" spans="1:9" s="21" customFormat="1" ht="18.75" customHeight="1">
      <c r="A1206" s="256" t="s">
        <v>1254</v>
      </c>
      <c r="B1206" s="141" t="s">
        <v>971</v>
      </c>
      <c r="C1206" s="142"/>
      <c r="D1206" s="31"/>
      <c r="E1206" s="22">
        <v>28500</v>
      </c>
      <c r="F1206" s="22">
        <v>28500</v>
      </c>
      <c r="G1206" s="22">
        <v>28500</v>
      </c>
      <c r="H1206" s="22">
        <v>28500</v>
      </c>
      <c r="I1206" s="22">
        <v>28500</v>
      </c>
    </row>
    <row r="1207" spans="1:9" s="21" customFormat="1" ht="18.75" customHeight="1">
      <c r="A1207" s="256" t="s">
        <v>1255</v>
      </c>
      <c r="B1207" s="141" t="s">
        <v>1256</v>
      </c>
      <c r="C1207" s="142"/>
      <c r="D1207" s="31"/>
      <c r="I1207" s="22"/>
    </row>
    <row r="1208" spans="1:9" s="21" customFormat="1" ht="18.75" customHeight="1">
      <c r="A1208" s="168" t="s">
        <v>1257</v>
      </c>
      <c r="B1208" s="285" t="s">
        <v>1258</v>
      </c>
      <c r="C1208" s="197"/>
      <c r="D1208" s="187"/>
      <c r="E1208" s="22">
        <v>180</v>
      </c>
      <c r="F1208" s="22">
        <v>180</v>
      </c>
      <c r="G1208" s="22">
        <v>180</v>
      </c>
      <c r="H1208" s="22">
        <v>180</v>
      </c>
      <c r="I1208" s="22">
        <v>180</v>
      </c>
    </row>
    <row r="1209" spans="1:9" s="21" customFormat="1" ht="18.75" customHeight="1">
      <c r="A1209" s="109" t="s">
        <v>1259</v>
      </c>
      <c r="B1209" s="25" t="s">
        <v>1260</v>
      </c>
      <c r="C1209" s="29"/>
      <c r="D1209" s="31"/>
      <c r="E1209" s="22">
        <v>6</v>
      </c>
      <c r="F1209" s="22">
        <v>6</v>
      </c>
      <c r="G1209" s="22">
        <v>6</v>
      </c>
      <c r="H1209" s="22">
        <v>6</v>
      </c>
      <c r="I1209" s="22">
        <v>6</v>
      </c>
    </row>
    <row r="1210" spans="1:9" s="21" customFormat="1" ht="18.75" customHeight="1">
      <c r="A1210" s="109" t="s">
        <v>1261</v>
      </c>
      <c r="B1210" s="25" t="s">
        <v>799</v>
      </c>
      <c r="C1210" s="205"/>
      <c r="D1210" s="31"/>
      <c r="I1210" s="22"/>
    </row>
    <row r="1211" spans="1:9" s="21" customFormat="1" ht="18.75" customHeight="1">
      <c r="A1211" s="109" t="s">
        <v>1262</v>
      </c>
      <c r="B1211" s="25" t="s">
        <v>1157</v>
      </c>
      <c r="C1211" s="29"/>
      <c r="D1211" s="31"/>
      <c r="I1211" s="22">
        <f>(D1223*10/100)+D1223</f>
        <v>0</v>
      </c>
    </row>
    <row r="1212" spans="1:9" s="21" customFormat="1" ht="18.75" customHeight="1">
      <c r="A1212" s="109" t="s">
        <v>1263</v>
      </c>
      <c r="B1212" s="25" t="s">
        <v>169</v>
      </c>
      <c r="C1212" s="32"/>
      <c r="D1212" s="31"/>
      <c r="I1212" s="22">
        <f>(D1224*10/100)+D1224</f>
        <v>0</v>
      </c>
    </row>
    <row r="1213" spans="1:9" s="21" customFormat="1" ht="18.75" customHeight="1">
      <c r="A1213" s="109" t="s">
        <v>1264</v>
      </c>
      <c r="B1213" s="25" t="s">
        <v>811</v>
      </c>
      <c r="C1213" s="29"/>
      <c r="D1213" s="31"/>
    </row>
    <row r="1214" spans="1:9" s="14" customFormat="1" ht="18.75" customHeight="1">
      <c r="A1214" s="109" t="s">
        <v>1265</v>
      </c>
      <c r="B1214" s="25" t="s">
        <v>1266</v>
      </c>
      <c r="C1214" s="29"/>
      <c r="D1214" s="31"/>
    </row>
    <row r="1215" spans="1:9" s="14" customFormat="1" ht="18.75" customHeight="1">
      <c r="A1215" s="309" t="s">
        <v>1267</v>
      </c>
      <c r="B1215" s="309"/>
      <c r="C1215" s="309"/>
      <c r="D1215" s="309"/>
    </row>
    <row r="1216" spans="1:9" s="14" customFormat="1" ht="18.75" customHeight="1">
      <c r="A1216" s="109" t="s">
        <v>1268</v>
      </c>
      <c r="B1216" s="25" t="s">
        <v>1269</v>
      </c>
      <c r="C1216" s="29"/>
      <c r="D1216" s="22"/>
    </row>
    <row r="1217" spans="1:4" s="14" customFormat="1" ht="25.5" customHeight="1">
      <c r="A1217" s="109" t="s">
        <v>1270</v>
      </c>
      <c r="B1217" s="25" t="s">
        <v>1271</v>
      </c>
      <c r="C1217" s="29"/>
      <c r="D1217" s="22"/>
    </row>
    <row r="1218" spans="1:4" s="14" customFormat="1" ht="21.75" customHeight="1">
      <c r="A1218" s="309" t="s">
        <v>1272</v>
      </c>
      <c r="B1218" s="309"/>
      <c r="C1218" s="309"/>
      <c r="D1218" s="309"/>
    </row>
    <row r="1219" spans="1:4" s="14" customFormat="1" ht="24.75" customHeight="1">
      <c r="A1219" s="286" t="s">
        <v>1273</v>
      </c>
      <c r="B1219" s="181" t="s">
        <v>2034</v>
      </c>
      <c r="C1219" s="191"/>
      <c r="D1219" s="22"/>
    </row>
    <row r="1220" spans="1:4" s="21" customFormat="1" ht="18.75" customHeight="1">
      <c r="A1220" s="286" t="s">
        <v>1274</v>
      </c>
      <c r="B1220" s="181" t="s">
        <v>2064</v>
      </c>
      <c r="C1220" s="191"/>
      <c r="D1220" s="22"/>
    </row>
    <row r="1221" spans="1:4" s="21" customFormat="1" ht="18.75" customHeight="1">
      <c r="A1221" s="286" t="s">
        <v>2063</v>
      </c>
      <c r="B1221" s="181" t="s">
        <v>1275</v>
      </c>
      <c r="C1221" s="191"/>
      <c r="D1221" s="22"/>
    </row>
    <row r="1222" spans="1:4" s="14" customFormat="1" ht="18.75" customHeight="1">
      <c r="A1222" s="309" t="s">
        <v>1312</v>
      </c>
      <c r="B1222" s="309"/>
      <c r="C1222" s="309"/>
      <c r="D1222" s="309"/>
    </row>
    <row r="1223" spans="1:4" s="14" customFormat="1" ht="18.75" customHeight="1">
      <c r="A1223" s="109" t="s">
        <v>1313</v>
      </c>
      <c r="B1223" s="25" t="s">
        <v>1315</v>
      </c>
      <c r="C1223" s="29"/>
      <c r="D1223" s="31"/>
    </row>
    <row r="1224" spans="1:4" s="21" customFormat="1" ht="18.75" customHeight="1">
      <c r="A1224" s="109" t="s">
        <v>1314</v>
      </c>
      <c r="B1224" s="25" t="s">
        <v>1316</v>
      </c>
      <c r="C1224" s="29"/>
      <c r="D1224" s="31"/>
    </row>
    <row r="1225" spans="1:4" s="14" customFormat="1" ht="18.75" customHeight="1">
      <c r="A1225" s="309" t="s">
        <v>2024</v>
      </c>
      <c r="B1225" s="309"/>
      <c r="C1225" s="309"/>
      <c r="D1225" s="309"/>
    </row>
    <row r="1226" spans="1:4" s="14" customFormat="1" ht="18.75" customHeight="1">
      <c r="A1226" s="109" t="s">
        <v>2025</v>
      </c>
      <c r="B1226" s="25" t="s">
        <v>2026</v>
      </c>
      <c r="C1226" s="29" t="s">
        <v>2027</v>
      </c>
      <c r="D1226" s="31"/>
    </row>
    <row r="1227" spans="1:4" s="14" customFormat="1" ht="18.75">
      <c r="A1227" s="309" t="s">
        <v>2030</v>
      </c>
      <c r="B1227" s="309"/>
      <c r="C1227" s="309"/>
      <c r="D1227" s="309"/>
    </row>
    <row r="1228" spans="1:4" s="14" customFormat="1" ht="18.75">
      <c r="A1228" s="109" t="s">
        <v>2028</v>
      </c>
      <c r="B1228" s="25" t="s">
        <v>2031</v>
      </c>
      <c r="C1228" s="29" t="s">
        <v>2032</v>
      </c>
      <c r="D1228" s="31"/>
    </row>
    <row r="1229" spans="1:4" s="14" customFormat="1" ht="18.75">
      <c r="A1229" s="109" t="s">
        <v>2029</v>
      </c>
      <c r="B1229" s="25" t="s">
        <v>2033</v>
      </c>
      <c r="C1229" s="29" t="s">
        <v>2032</v>
      </c>
      <c r="D1229" s="31"/>
    </row>
    <row r="1230" spans="1:4" s="14" customFormat="1">
      <c r="A1230" s="10"/>
      <c r="B1230" s="11"/>
      <c r="C1230" s="12"/>
      <c r="D1230" s="10"/>
    </row>
  </sheetData>
  <mergeCells count="273">
    <mergeCell ref="B867:C867"/>
    <mergeCell ref="A868:C868"/>
    <mergeCell ref="B301:C301"/>
    <mergeCell ref="B302:C302"/>
    <mergeCell ref="B303:C303"/>
    <mergeCell ref="B637:C637"/>
    <mergeCell ref="B293:C293"/>
    <mergeCell ref="B294:C294"/>
    <mergeCell ref="B295:C295"/>
    <mergeCell ref="B296:C296"/>
    <mergeCell ref="B297:C297"/>
    <mergeCell ref="A300:D300"/>
    <mergeCell ref="B600:C600"/>
    <mergeCell ref="B601:C601"/>
    <mergeCell ref="B602:C602"/>
    <mergeCell ref="B603:C603"/>
    <mergeCell ref="B593:C593"/>
    <mergeCell ref="B594:C594"/>
    <mergeCell ref="B596:C596"/>
    <mergeCell ref="A437:D437"/>
    <mergeCell ref="A448:D448"/>
    <mergeCell ref="B339:C339"/>
    <mergeCell ref="A366:D366"/>
    <mergeCell ref="A367:D367"/>
    <mergeCell ref="A368:D368"/>
    <mergeCell ref="A371:D371"/>
    <mergeCell ref="B291:C291"/>
    <mergeCell ref="B273:C273"/>
    <mergeCell ref="B274:C274"/>
    <mergeCell ref="B269:C269"/>
    <mergeCell ref="B270:C270"/>
    <mergeCell ref="B271:C271"/>
    <mergeCell ref="B272:C272"/>
    <mergeCell ref="B292:C292"/>
    <mergeCell ref="B275:C275"/>
    <mergeCell ref="B276:C276"/>
    <mergeCell ref="B277:C277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62:C262"/>
    <mergeCell ref="B263:C263"/>
    <mergeCell ref="B256:C257"/>
    <mergeCell ref="B264:C264"/>
    <mergeCell ref="B265:C265"/>
    <mergeCell ref="B266:C266"/>
    <mergeCell ref="B267:C267"/>
    <mergeCell ref="B268:C268"/>
    <mergeCell ref="B290:C290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27:C227"/>
    <mergeCell ref="B228:C228"/>
    <mergeCell ref="B229:C229"/>
    <mergeCell ref="D256:D257"/>
    <mergeCell ref="A256:A257"/>
    <mergeCell ref="B258:C258"/>
    <mergeCell ref="B259:C259"/>
    <mergeCell ref="B260:C260"/>
    <mergeCell ref="B261:C261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48:C248"/>
    <mergeCell ref="B249:C249"/>
    <mergeCell ref="B250:C250"/>
    <mergeCell ref="B251:C251"/>
    <mergeCell ref="B252:C252"/>
    <mergeCell ref="A255:F25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374:C374"/>
    <mergeCell ref="A376:C376"/>
    <mergeCell ref="B377:C377"/>
    <mergeCell ref="A399:D399"/>
    <mergeCell ref="A408:D408"/>
    <mergeCell ref="A409:D409"/>
    <mergeCell ref="A816:B816"/>
    <mergeCell ref="B1014:C1014"/>
    <mergeCell ref="B1015:C1015"/>
    <mergeCell ref="A678:D678"/>
    <mergeCell ref="B952:D952"/>
    <mergeCell ref="A946:D946"/>
    <mergeCell ref="B919:C919"/>
    <mergeCell ref="B920:C920"/>
    <mergeCell ref="A414:D414"/>
    <mergeCell ref="A573:B573"/>
    <mergeCell ref="A590:D590"/>
    <mergeCell ref="A676:D676"/>
    <mergeCell ref="B691:C691"/>
    <mergeCell ref="B692:C692"/>
    <mergeCell ref="D691:D692"/>
    <mergeCell ref="A779:C779"/>
    <mergeCell ref="B862:C862"/>
    <mergeCell ref="A1013:D1013"/>
    <mergeCell ref="A957:D957"/>
    <mergeCell ref="B1091:C1091"/>
    <mergeCell ref="B1106:C1106"/>
    <mergeCell ref="B1095:C1095"/>
    <mergeCell ref="B1096:C1096"/>
    <mergeCell ref="B1097:C1097"/>
    <mergeCell ref="B1101:C1101"/>
    <mergeCell ref="B1102:C1102"/>
    <mergeCell ref="B1103:C1103"/>
    <mergeCell ref="B1104:C1104"/>
    <mergeCell ref="B1105:C1105"/>
    <mergeCell ref="A1018:D1018"/>
    <mergeCell ref="B208:C208"/>
    <mergeCell ref="B181:C181"/>
    <mergeCell ref="B182:C182"/>
    <mergeCell ref="A169:E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95:C195"/>
    <mergeCell ref="B196:C196"/>
    <mergeCell ref="B197:C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201:C201"/>
    <mergeCell ref="B202:C202"/>
    <mergeCell ref="B203:C203"/>
    <mergeCell ref="B204:C204"/>
    <mergeCell ref="B205:C205"/>
    <mergeCell ref="B206:C206"/>
    <mergeCell ref="B207:C207"/>
    <mergeCell ref="B791:C791"/>
    <mergeCell ref="C1:D1"/>
    <mergeCell ref="A2:D2"/>
    <mergeCell ref="A3:D3"/>
    <mergeCell ref="A4:D4"/>
    <mergeCell ref="A321:D321"/>
    <mergeCell ref="A19:D19"/>
    <mergeCell ref="A20:D20"/>
    <mergeCell ref="A31:D31"/>
    <mergeCell ref="A53:D53"/>
    <mergeCell ref="B74:C74"/>
    <mergeCell ref="A83:D83"/>
    <mergeCell ref="A104:D104"/>
    <mergeCell ref="A162:D162"/>
    <mergeCell ref="A307:D307"/>
    <mergeCell ref="B135:C135"/>
    <mergeCell ref="B319:C319"/>
    <mergeCell ref="B320:C320"/>
    <mergeCell ref="B146:C146"/>
    <mergeCell ref="B147:C147"/>
    <mergeCell ref="B148:C148"/>
    <mergeCell ref="B149:C149"/>
    <mergeCell ref="B71:C71"/>
    <mergeCell ref="B72:C72"/>
    <mergeCell ref="A691:A692"/>
    <mergeCell ref="B956:C956"/>
    <mergeCell ref="B198:C198"/>
    <mergeCell ref="B199:C199"/>
    <mergeCell ref="B200:C200"/>
    <mergeCell ref="B681:C681"/>
    <mergeCell ref="A561:D561"/>
    <mergeCell ref="A618:D618"/>
    <mergeCell ref="A451:D451"/>
    <mergeCell ref="B591:C591"/>
    <mergeCell ref="B592:C592"/>
    <mergeCell ref="A767:D767"/>
    <mergeCell ref="B765:C765"/>
    <mergeCell ref="B597:C597"/>
    <mergeCell ref="B598:C598"/>
    <mergeCell ref="B599:C599"/>
    <mergeCell ref="B766:C766"/>
    <mergeCell ref="A479:D479"/>
    <mergeCell ref="A512:D512"/>
    <mergeCell ref="A542:D542"/>
    <mergeCell ref="B323:C323"/>
    <mergeCell ref="B704:C704"/>
    <mergeCell ref="A1222:D1222"/>
    <mergeCell ref="B1146:C1146"/>
    <mergeCell ref="B1147:C1147"/>
    <mergeCell ref="A1152:D1152"/>
    <mergeCell ref="A1177:D1177"/>
    <mergeCell ref="A1178:D1178"/>
    <mergeCell ref="A1215:D1215"/>
    <mergeCell ref="A1019:D1019"/>
    <mergeCell ref="B1027:D1027"/>
    <mergeCell ref="A1126:D1126"/>
    <mergeCell ref="B1145:C1145"/>
    <mergeCell ref="A778:D778"/>
    <mergeCell ref="A794:D794"/>
    <mergeCell ref="A923:D923"/>
    <mergeCell ref="A1218:D1218"/>
    <mergeCell ref="A619:D619"/>
    <mergeCell ref="B1093:C1093"/>
    <mergeCell ref="B1098:C1098"/>
    <mergeCell ref="B1099:C1099"/>
    <mergeCell ref="B1100:C1100"/>
    <mergeCell ref="B605:C605"/>
    <mergeCell ref="B606:C606"/>
    <mergeCell ref="B839:C839"/>
    <mergeCell ref="A1225:D1225"/>
    <mergeCell ref="A463:D463"/>
    <mergeCell ref="B865:C865"/>
    <mergeCell ref="A553:D553"/>
    <mergeCell ref="B790:C790"/>
    <mergeCell ref="B638:C638"/>
    <mergeCell ref="A1227:D1227"/>
    <mergeCell ref="B358:C358"/>
    <mergeCell ref="B607:C607"/>
    <mergeCell ref="B609:C609"/>
    <mergeCell ref="B610:C610"/>
    <mergeCell ref="B615:C615"/>
    <mergeCell ref="B616:C616"/>
    <mergeCell ref="B617:C617"/>
    <mergeCell ref="B611:C611"/>
    <mergeCell ref="B612:C612"/>
    <mergeCell ref="B613:C613"/>
    <mergeCell ref="B614:C614"/>
    <mergeCell ref="B1017:C1017"/>
    <mergeCell ref="B1016:C1016"/>
    <mergeCell ref="B1090:C1090"/>
    <mergeCell ref="B863:C863"/>
    <mergeCell ref="B922:C922"/>
  </mergeCells>
  <pageMargins left="0.39370078740157483" right="0.19685039370078741" top="0.39370078740157483" bottom="0.19685039370078741" header="0.51181102362204722" footer="0.51181102362204722"/>
  <pageSetup paperSize="9" scale="53" fitToHeight="29" orientation="portrait" verticalDpi="300" r:id="rId1"/>
  <headerFooter alignWithMargins="0"/>
  <rowBreaks count="20" manualBreakCount="20">
    <brk id="52" max="9" man="1"/>
    <brk id="110" max="9" man="1"/>
    <brk id="157" max="9" man="1"/>
    <brk id="201" max="9" man="1"/>
    <brk id="243" max="9" man="1"/>
    <brk id="293" max="9" man="1"/>
    <brk id="351" max="9" man="1"/>
    <brk id="407" max="9" man="1"/>
    <brk id="456" max="9" man="1"/>
    <brk id="541" max="9" man="1"/>
    <brk id="617" max="9" man="1"/>
    <brk id="677" max="9" man="1"/>
    <brk id="758" max="9" man="1"/>
    <brk id="839" max="9" man="1"/>
    <brk id="923" max="9" man="1"/>
    <brk id="1000" max="9" man="1"/>
    <brk id="1018" max="9" man="1"/>
    <brk id="1093" max="9" man="1"/>
    <brk id="1126" max="9" man="1"/>
    <brk id="120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09.01.2019</vt:lpstr>
      <vt:lpstr>Лист1</vt:lpstr>
      <vt:lpstr>'09.01.2019'!Заголовки_для_печати</vt:lpstr>
      <vt:lpstr>'09.01.2019'!Область_печати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Аня-ИВЦ</cp:lastModifiedBy>
  <cp:lastPrinted>2019-01-14T06:13:35Z</cp:lastPrinted>
  <dcterms:created xsi:type="dcterms:W3CDTF">2013-03-11T06:39:22Z</dcterms:created>
  <dcterms:modified xsi:type="dcterms:W3CDTF">2019-02-12T10:59:18Z</dcterms:modified>
</cp:coreProperties>
</file>