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 tabRatio="942" activeTab="2"/>
  </bookViews>
  <sheets>
    <sheet name="Неврология" sheetId="27" r:id="rId1"/>
    <sheet name="Ринопластика" sheetId="26" r:id="rId2"/>
    <sheet name="2 кдКолоноскопия " sheetId="25" r:id="rId3"/>
    <sheet name="Колоноскоп2" sheetId="12" r:id="rId4"/>
    <sheet name="Колонос+гастроскоп" sheetId="2" r:id="rId5"/>
    <sheet name="Гастроскопия" sheetId="3" r:id="rId6"/>
    <sheet name="Полипэктомия" sheetId="4" r:id="rId7"/>
    <sheet name="Полипэкт.без анализов" sheetId="5" r:id="rId8"/>
    <sheet name="Кардиологич" sheetId="6" r:id="rId9"/>
    <sheet name="Кардиологич без стац." sheetId="7" r:id="rId10"/>
    <sheet name="Литотрепсия" sheetId="9" r:id="rId11"/>
    <sheet name="Коронарография" sheetId="10" r:id="rId12"/>
    <sheet name="ХСН" sheetId="13" r:id="rId13"/>
    <sheet name="НРП" sheetId="14" r:id="rId14"/>
    <sheet name="ИБС" sheetId="15" r:id="rId15"/>
    <sheet name="ГБ" sheetId="16" r:id="rId16"/>
    <sheet name="Терапевтический" sheetId="17" r:id="rId17"/>
    <sheet name="Терапия ЖКТ" sheetId="18" r:id="rId18"/>
    <sheet name="Терапия мочепол." sheetId="19" r:id="rId19"/>
    <sheet name="Терапия ССС" sheetId="20" r:id="rId20"/>
    <sheet name="Терапия ОДС" sheetId="21" r:id="rId21"/>
    <sheet name="Терапия онко" sheetId="22" r:id="rId22"/>
    <sheet name="Терапия полное" sheetId="23" r:id="rId23"/>
    <sheet name="Хирургия" sheetId="24" r:id="rId24"/>
  </sheets>
  <calcPr calcId="144525"/>
</workbook>
</file>

<file path=xl/calcChain.xml><?xml version="1.0" encoding="utf-8"?>
<calcChain xmlns="http://schemas.openxmlformats.org/spreadsheetml/2006/main">
  <c r="J32" i="25" l="1"/>
  <c r="J44" i="27" l="1"/>
  <c r="J42" i="27"/>
  <c r="J49" i="27"/>
  <c r="J45" i="27"/>
  <c r="J43" i="27"/>
  <c r="J41" i="27"/>
  <c r="J40" i="27"/>
  <c r="J39" i="27"/>
  <c r="J38" i="27"/>
  <c r="J37" i="27"/>
  <c r="J36" i="27"/>
  <c r="J28" i="27"/>
  <c r="J26" i="27"/>
  <c r="J25" i="27"/>
  <c r="J24" i="27"/>
  <c r="J23" i="27"/>
  <c r="J22" i="27"/>
  <c r="J21" i="27"/>
  <c r="J20" i="27"/>
  <c r="J19" i="27"/>
  <c r="J13" i="27"/>
  <c r="J12" i="27"/>
  <c r="J11" i="27"/>
  <c r="J10" i="27"/>
  <c r="J9" i="27"/>
  <c r="J8" i="27"/>
  <c r="J7" i="27"/>
  <c r="J6" i="27"/>
  <c r="J5" i="27"/>
  <c r="J4" i="27"/>
  <c r="J4" i="26"/>
  <c r="J50" i="27" l="1"/>
  <c r="J29" i="27"/>
  <c r="J14" i="27"/>
  <c r="J7" i="26" l="1"/>
  <c r="J6" i="26"/>
  <c r="J5" i="26"/>
  <c r="J32" i="26" l="1"/>
  <c r="J7" i="25" l="1"/>
  <c r="J6" i="25"/>
  <c r="J5" i="25"/>
  <c r="J4" i="25"/>
  <c r="E21" i="24" l="1"/>
  <c r="E16" i="24"/>
  <c r="E12" i="24"/>
  <c r="E28" i="24" l="1"/>
  <c r="E26" i="24"/>
  <c r="E25" i="24"/>
  <c r="E20" i="24"/>
  <c r="E19" i="24"/>
  <c r="E18" i="24"/>
  <c r="E17" i="24"/>
  <c r="E15" i="24"/>
  <c r="E14" i="24"/>
  <c r="E13" i="24"/>
  <c r="E11" i="24"/>
  <c r="E23" i="24"/>
  <c r="E8" i="24"/>
  <c r="E10" i="24"/>
  <c r="E9" i="24"/>
  <c r="E7" i="24"/>
  <c r="E6" i="24"/>
  <c r="E4" i="24"/>
  <c r="E3" i="24"/>
  <c r="E32" i="24" l="1"/>
  <c r="E30" i="21"/>
  <c r="E46" i="22" l="1"/>
  <c r="E50" i="23"/>
  <c r="E42" i="23"/>
  <c r="E43" i="23"/>
  <c r="E44" i="23"/>
  <c r="E45" i="23"/>
  <c r="E46" i="23"/>
  <c r="E47" i="23"/>
  <c r="E48" i="23"/>
  <c r="E49" i="23"/>
  <c r="E44" i="22"/>
  <c r="E42" i="21"/>
  <c r="E41" i="23"/>
  <c r="E40" i="23"/>
  <c r="E39" i="23"/>
  <c r="E38" i="23"/>
  <c r="E35" i="23"/>
  <c r="E34" i="23"/>
  <c r="E33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42" i="22"/>
  <c r="E41" i="22"/>
  <c r="E40" i="22"/>
  <c r="E37" i="22"/>
  <c r="E38" i="22"/>
  <c r="E39" i="22"/>
  <c r="E36" i="22"/>
  <c r="E35" i="22"/>
  <c r="E31" i="22"/>
  <c r="E30" i="22"/>
  <c r="E18" i="22"/>
  <c r="E17" i="22"/>
  <c r="E16" i="22"/>
  <c r="E15" i="22"/>
  <c r="E14" i="22"/>
  <c r="E45" i="22"/>
  <c r="E43" i="22"/>
  <c r="E34" i="22"/>
  <c r="E29" i="22"/>
  <c r="E28" i="22"/>
  <c r="E27" i="22"/>
  <c r="E26" i="22"/>
  <c r="E25" i="22"/>
  <c r="E24" i="22"/>
  <c r="E23" i="22"/>
  <c r="E22" i="22"/>
  <c r="E21" i="22"/>
  <c r="E20" i="22"/>
  <c r="E19" i="22"/>
  <c r="E13" i="22"/>
  <c r="E12" i="22"/>
  <c r="E11" i="22"/>
  <c r="E10" i="22"/>
  <c r="E9" i="22"/>
  <c r="E8" i="22"/>
  <c r="E7" i="22"/>
  <c r="E6" i="22"/>
  <c r="E5" i="22"/>
  <c r="E4" i="22"/>
  <c r="E40" i="21"/>
  <c r="E38" i="21"/>
  <c r="E33" i="21"/>
  <c r="E32" i="21"/>
  <c r="E43" i="21"/>
  <c r="E41" i="21"/>
  <c r="E39" i="21"/>
  <c r="E37" i="21"/>
  <c r="E36" i="21"/>
  <c r="E35" i="21"/>
  <c r="E34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44" i="21" s="1"/>
  <c r="E39" i="20" l="1"/>
  <c r="E38" i="20"/>
  <c r="E37" i="20"/>
  <c r="E34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32" i="20"/>
  <c r="E33" i="20"/>
  <c r="E31" i="20"/>
  <c r="E30" i="20" l="1"/>
  <c r="E42" i="20"/>
  <c r="E41" i="20"/>
  <c r="E40" i="20"/>
  <c r="E36" i="20"/>
  <c r="E35" i="20"/>
  <c r="E29" i="20"/>
  <c r="E28" i="20"/>
  <c r="E27" i="20"/>
  <c r="E26" i="20"/>
  <c r="E25" i="20"/>
  <c r="E24" i="20"/>
  <c r="E11" i="20"/>
  <c r="E10" i="20"/>
  <c r="E9" i="20"/>
  <c r="E8" i="20"/>
  <c r="E7" i="20"/>
  <c r="E6" i="20"/>
  <c r="E5" i="20"/>
  <c r="E4" i="20"/>
  <c r="E27" i="19"/>
  <c r="E26" i="19"/>
  <c r="E12" i="19"/>
  <c r="E11" i="19"/>
  <c r="E33" i="19"/>
  <c r="E32" i="19"/>
  <c r="E31" i="19"/>
  <c r="E30" i="19"/>
  <c r="E29" i="19"/>
  <c r="E28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0" i="19"/>
  <c r="E9" i="19"/>
  <c r="E8" i="19"/>
  <c r="E7" i="19"/>
  <c r="E6" i="19"/>
  <c r="E5" i="19"/>
  <c r="E4" i="19"/>
  <c r="E32" i="18"/>
  <c r="E31" i="18"/>
  <c r="E30" i="18"/>
  <c r="E28" i="18"/>
  <c r="E27" i="18"/>
  <c r="E26" i="18"/>
  <c r="E25" i="18"/>
  <c r="E24" i="18"/>
  <c r="E23" i="18"/>
  <c r="E15" i="18"/>
  <c r="E34" i="18"/>
  <c r="E9" i="18"/>
  <c r="E12" i="18"/>
  <c r="E11" i="18"/>
  <c r="E13" i="18"/>
  <c r="E29" i="18"/>
  <c r="E33" i="18"/>
  <c r="E20" i="18"/>
  <c r="E16" i="18"/>
  <c r="E19" i="18"/>
  <c r="E18" i="18"/>
  <c r="E17" i="18"/>
  <c r="E21" i="18"/>
  <c r="E22" i="18"/>
  <c r="E14" i="18"/>
  <c r="E8" i="18"/>
  <c r="E7" i="18"/>
  <c r="E10" i="18"/>
  <c r="E6" i="18"/>
  <c r="E5" i="18"/>
  <c r="E4" i="18"/>
  <c r="E35" i="18" l="1"/>
  <c r="E43" i="20"/>
  <c r="E34" i="19"/>
  <c r="J32" i="17"/>
  <c r="J31" i="17" l="1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C33" i="16" l="1"/>
  <c r="C31" i="15"/>
  <c r="C31" i="13"/>
  <c r="C33" i="14"/>
  <c r="J32" i="6" l="1"/>
  <c r="J29" i="6"/>
  <c r="J30" i="6"/>
  <c r="J31" i="6"/>
  <c r="J24" i="6"/>
  <c r="J25" i="6"/>
  <c r="J26" i="6"/>
  <c r="J27" i="6"/>
  <c r="J28" i="6"/>
  <c r="J19" i="6"/>
  <c r="J20" i="6"/>
  <c r="J18" i="6"/>
  <c r="J17" i="6"/>
  <c r="J16" i="6"/>
  <c r="J15" i="6"/>
  <c r="J14" i="6"/>
  <c r="J13" i="6"/>
  <c r="J6" i="5"/>
  <c r="J7" i="5"/>
  <c r="J8" i="5"/>
  <c r="J9" i="5"/>
  <c r="J24" i="10" l="1"/>
  <c r="J11" i="6"/>
  <c r="J12" i="12" l="1"/>
  <c r="J23" i="12" l="1"/>
  <c r="J22" i="12"/>
  <c r="J21" i="12"/>
  <c r="J20" i="12"/>
  <c r="J19" i="12"/>
  <c r="J10" i="12"/>
  <c r="J30" i="12"/>
  <c r="J29" i="12"/>
  <c r="J28" i="12"/>
  <c r="J27" i="12"/>
  <c r="J26" i="12"/>
  <c r="J25" i="12"/>
  <c r="J24" i="12"/>
  <c r="J18" i="12"/>
  <c r="J17" i="12"/>
  <c r="J16" i="12"/>
  <c r="J15" i="12"/>
  <c r="J14" i="12"/>
  <c r="J13" i="12"/>
  <c r="J11" i="12"/>
  <c r="J9" i="12"/>
  <c r="J8" i="12"/>
  <c r="J7" i="12"/>
  <c r="J6" i="12"/>
  <c r="J31" i="12" l="1"/>
  <c r="J14" i="10" l="1"/>
  <c r="J16" i="9" l="1"/>
  <c r="J15" i="9"/>
  <c r="J14" i="9"/>
  <c r="J12" i="9"/>
  <c r="J10" i="9"/>
  <c r="J27" i="9"/>
  <c r="J26" i="9"/>
  <c r="J25" i="9"/>
  <c r="J24" i="9"/>
  <c r="J23" i="9"/>
  <c r="J22" i="9"/>
  <c r="J21" i="9"/>
  <c r="J20" i="9"/>
  <c r="J19" i="9"/>
  <c r="J18" i="9"/>
  <c r="J17" i="9"/>
  <c r="J13" i="9"/>
  <c r="J11" i="9"/>
  <c r="J9" i="9"/>
  <c r="J8" i="9"/>
  <c r="J7" i="9"/>
  <c r="J6" i="9"/>
  <c r="J12" i="10"/>
  <c r="J11" i="10"/>
  <c r="J10" i="10"/>
  <c r="J23" i="10"/>
  <c r="J22" i="10"/>
  <c r="J21" i="10"/>
  <c r="J20" i="10"/>
  <c r="J19" i="10"/>
  <c r="J18" i="10"/>
  <c r="J17" i="10"/>
  <c r="J16" i="10"/>
  <c r="J15" i="10"/>
  <c r="J13" i="10"/>
  <c r="J9" i="10"/>
  <c r="J8" i="10"/>
  <c r="J7" i="10"/>
  <c r="J6" i="10"/>
  <c r="J25" i="10" l="1"/>
  <c r="J28" i="9"/>
  <c r="J12" i="5"/>
  <c r="J11" i="5" l="1"/>
  <c r="J32" i="4"/>
  <c r="J30" i="4"/>
  <c r="J29" i="4"/>
  <c r="J28" i="4"/>
  <c r="J27" i="4"/>
  <c r="J26" i="4"/>
  <c r="J25" i="4"/>
  <c r="J30" i="3"/>
  <c r="J29" i="3"/>
  <c r="J28" i="3"/>
  <c r="J27" i="3"/>
  <c r="J26" i="3"/>
  <c r="J25" i="3"/>
  <c r="J33" i="2"/>
  <c r="J31" i="2"/>
  <c r="J30" i="2"/>
  <c r="J29" i="2"/>
  <c r="J28" i="2"/>
  <c r="J27" i="2"/>
  <c r="J26" i="2"/>
  <c r="J12" i="6" l="1"/>
  <c r="J11" i="7"/>
  <c r="J10" i="4"/>
  <c r="J10" i="3"/>
  <c r="J11" i="2"/>
  <c r="J17" i="7"/>
  <c r="J16" i="7"/>
  <c r="J15" i="7"/>
  <c r="J14" i="7"/>
  <c r="J13" i="7"/>
  <c r="J12" i="7"/>
  <c r="J10" i="7"/>
  <c r="J9" i="7"/>
  <c r="J8" i="7"/>
  <c r="J7" i="7"/>
  <c r="J6" i="7"/>
  <c r="J10" i="6"/>
  <c r="J9" i="6"/>
  <c r="J8" i="6"/>
  <c r="J23" i="6"/>
  <c r="J22" i="6"/>
  <c r="J21" i="6"/>
  <c r="J7" i="6"/>
  <c r="J6" i="6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J8" i="4"/>
  <c r="J7" i="4"/>
  <c r="J6" i="4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J8" i="3"/>
  <c r="J7" i="3"/>
  <c r="J6" i="3"/>
  <c r="J9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7" i="2"/>
  <c r="J6" i="2"/>
  <c r="J34" i="2" l="1"/>
  <c r="J33" i="4"/>
  <c r="J31" i="3"/>
  <c r="J18" i="7"/>
</calcChain>
</file>

<file path=xl/sharedStrings.xml><?xml version="1.0" encoding="utf-8"?>
<sst xmlns="http://schemas.openxmlformats.org/spreadsheetml/2006/main" count="856" uniqueCount="183">
  <si>
    <t>№ п/п</t>
  </si>
  <si>
    <t>Наименование услуги</t>
  </si>
  <si>
    <t xml:space="preserve">Цена, руб. </t>
  </si>
  <si>
    <t>Кол-во</t>
  </si>
  <si>
    <t>Сумма, руб.</t>
  </si>
  <si>
    <t>Пакет платных медицинских услуг "Колоноскопия"</t>
  </si>
  <si>
    <t>Койко-день стационара терапевтического отделения</t>
  </si>
  <si>
    <t>Койко-день гостиничных услуг</t>
  </si>
  <si>
    <t>Фиброколоноскопия диагностическая</t>
  </si>
  <si>
    <t>Тотальная внутривенная анестезия без ИВЛ</t>
  </si>
  <si>
    <t>Общий анализ крови</t>
  </si>
  <si>
    <t>Скорость оседания эритроцитов</t>
  </si>
  <si>
    <t>Общий анализ мочи</t>
  </si>
  <si>
    <t>Определение глюкозы в венозной крови</t>
  </si>
  <si>
    <t>Определение общего билирубина в сыворотке крови</t>
  </si>
  <si>
    <t>Определение мочевины в сыворотке крови</t>
  </si>
  <si>
    <t>Определение креатинина в сыворотке крови</t>
  </si>
  <si>
    <t>Определение амилазы в сыворотке крови</t>
  </si>
  <si>
    <t>Определение Д-димеров в плазме крови (автоматический метод)</t>
  </si>
  <si>
    <t>Определение активированного частичного тромбопластинового времени в крови (АЧТВ)</t>
  </si>
  <si>
    <t>Определение международного нормализованного отношения (МНО) (автоматический метод)</t>
  </si>
  <si>
    <t>Определение протромбинового времени (ПТБ) в плазме крови (автоматический метод, до 100 анализаторов в час)</t>
  </si>
  <si>
    <t>Определение содержание фибриногена в плазме крови (автоматический метод, до 100 анализов в час)</t>
  </si>
  <si>
    <t>Определение группы крови и резус-фактора</t>
  </si>
  <si>
    <t>Рентгенография органов грудной клетки в 1 проекции</t>
  </si>
  <si>
    <t>ИТОГО:</t>
  </si>
  <si>
    <t>Определение электролитов крови: калий, натрий, хлор</t>
  </si>
  <si>
    <t>ЭКГ исследование в 12 отведениях</t>
  </si>
  <si>
    <t>ЭКГ-описание одного исследования</t>
  </si>
  <si>
    <t>Пакет платных медицинских услуг "Колоноскопия+гастроскопия"</t>
  </si>
  <si>
    <t>Фиброгастродуоденоскопия диагностическая</t>
  </si>
  <si>
    <t>Пакет платных медицинских услуг "Гастроскопия"</t>
  </si>
  <si>
    <t>Пакет платных медицинских услуг "Эндоскопическая полипэктомия"</t>
  </si>
  <si>
    <t>Эндоскопическая полипэктомия</t>
  </si>
  <si>
    <t>Койко-день стационара хирургического отделения</t>
  </si>
  <si>
    <t>Пакет платных медицинских услуг "Кардиологический"</t>
  </si>
  <si>
    <t>Койко-день стационара 1 кардиологического отделения</t>
  </si>
  <si>
    <t>Эхокардиография</t>
  </si>
  <si>
    <t>Консультация врача-кардиолога</t>
  </si>
  <si>
    <t xml:space="preserve">Определение липопротеидов высокой степени плотности в сыворотке крови </t>
  </si>
  <si>
    <t>Определение липопротеидов низкой степени плотности в сыворотке крови</t>
  </si>
  <si>
    <t>Пакет платных медицинских услуг "Кардиологический без стационара"</t>
  </si>
  <si>
    <t>Пакет платных медицинских услуг "Эндоскопическая полипэктомия" (без анализов)</t>
  </si>
  <si>
    <t>Забор крови из вены</t>
  </si>
  <si>
    <t>Медикаменты:</t>
  </si>
  <si>
    <t>Фортранс №4</t>
  </si>
  <si>
    <t xml:space="preserve">Микрореакция преципитации с кардиолипиновым антигеном с инактивированной сывороткой крови </t>
  </si>
  <si>
    <t>Описание рентгенограммы</t>
  </si>
  <si>
    <t>Пакет платных медицинских услуг "Коронарография"</t>
  </si>
  <si>
    <t>ЭКГ-исследование в 12 отведениях</t>
  </si>
  <si>
    <t>Описание ЭКГ-исследования</t>
  </si>
  <si>
    <t xml:space="preserve">Определение липопротеидов низкой степени плотности в сыворотке крови </t>
  </si>
  <si>
    <t>Коронарография</t>
  </si>
  <si>
    <t>Велоэргометрия</t>
  </si>
  <si>
    <t>Пакет платных медицинских услуг "Литотрепсия"</t>
  </si>
  <si>
    <t>Компьютерная томография брюшной полости и забрюшинного пространства</t>
  </si>
  <si>
    <t>Описание рентгеннограммы</t>
  </si>
  <si>
    <t>Определение общего белка в сыворотке крови</t>
  </si>
  <si>
    <t>Консультация врача-терапевта</t>
  </si>
  <si>
    <t>Дистанционная нефро(уретро)литотрипсия под рентгеновским наведением</t>
  </si>
  <si>
    <t>Определение аланинаминотрансфеназы в сыворотке крови (автоматический метод)</t>
  </si>
  <si>
    <t>Определение аспартатаминотрансферазы в сыворотке крови (автоматический метод)</t>
  </si>
  <si>
    <t>Определение общего белка в сыворотке крови (автоматический метод)</t>
  </si>
  <si>
    <t>Определение антител иммуноглобулина G гепатита В (ИФА)</t>
  </si>
  <si>
    <t>Определение антител иммуноглобулина М гепатита С в сыворотке крови (ИФА)</t>
  </si>
  <si>
    <t>Определение глюкозы в венозной (капиллярной) крови (автоматический метод)</t>
  </si>
  <si>
    <t>Койко-день стационара кардиологического отделения №1</t>
  </si>
  <si>
    <t>УЗИ БЦА</t>
  </si>
  <si>
    <t>УЗИ вен нихник конечностей</t>
  </si>
  <si>
    <t>Рентген ОГК в 2х проекциях</t>
  </si>
  <si>
    <t xml:space="preserve">Определение Д-димеров в плазме крови </t>
  </si>
  <si>
    <t>Определение международного нормализованного отношения (МНО)</t>
  </si>
  <si>
    <t xml:space="preserve">Определение протромбинового времени (ПТБ) в плазме крови </t>
  </si>
  <si>
    <t xml:space="preserve">Определение содержание фибриногена в плазме крови </t>
  </si>
  <si>
    <t xml:space="preserve">Определение щелочной фосфатазы в сыворотке крови </t>
  </si>
  <si>
    <t xml:space="preserve">Определение холестирина в сыворотке крови </t>
  </si>
  <si>
    <t xml:space="preserve">Определение аланинаминотрансфеназы в сыворотке крови </t>
  </si>
  <si>
    <t xml:space="preserve">Определение аспартатаминотрансферазы в сыворотке крови </t>
  </si>
  <si>
    <t>Пакет платных медицинских услуг "Хроническая сердечная недостаточность"</t>
  </si>
  <si>
    <t>УЗИ комплексное органов брюшной полости</t>
  </si>
  <si>
    <t>УЗИ щитовидной железы</t>
  </si>
  <si>
    <t>ЭКГ мониторирование свыше 24 часа (Холтеровское мониторирование)</t>
  </si>
  <si>
    <t>ЭКГ исследования в 12 отведениях</t>
  </si>
  <si>
    <t>Определение аланинаминотрансфеназы в сыворотке крови</t>
  </si>
  <si>
    <t xml:space="preserve">Определение тиреотропного гормона ультрачувствительного (ТТГ3) </t>
  </si>
  <si>
    <t>Коронарография (по показаниям)</t>
  </si>
  <si>
    <t>Пакет платных медицинских услуг "Нарушение ритма и проводимости"</t>
  </si>
  <si>
    <t xml:space="preserve">Определение свободного тироксина в сыворотке крови: ИФА </t>
  </si>
  <si>
    <t>Количественное определение общего трийодтиронина в крови (иммунохемилюминисцентный метод) (Т3)</t>
  </si>
  <si>
    <t>Пакет платных медицинских услуг "Хроническая ИБС"</t>
  </si>
  <si>
    <t xml:space="preserve">Велоэргометрия </t>
  </si>
  <si>
    <t>Суточное мониторирование артериального давления</t>
  </si>
  <si>
    <t>Дуплексное сканирование экстракраниального отдела брахеоцефльных артерий (сосуды шеи)</t>
  </si>
  <si>
    <t>УЗИ надпочечников</t>
  </si>
  <si>
    <t>УЗИ почек</t>
  </si>
  <si>
    <t>Консультация врача-офтальмолога</t>
  </si>
  <si>
    <t>Осмотр глазного дна</t>
  </si>
  <si>
    <t>Дуплексное сканирование почечных артерий</t>
  </si>
  <si>
    <t xml:space="preserve">Количественное определение кортизола </t>
  </si>
  <si>
    <t>Компьютерная томография головного мозга и черепа</t>
  </si>
  <si>
    <t>Консультация врача-невролога</t>
  </si>
  <si>
    <t xml:space="preserve">Подсчёт количества форменных элементов в моче методом Нечипоренко </t>
  </si>
  <si>
    <t>Определение тиреотропного гормона ультрачувствительного (ТТГ3)</t>
  </si>
  <si>
    <t>По показаниям:</t>
  </si>
  <si>
    <t xml:space="preserve">Коронарография </t>
  </si>
  <si>
    <t xml:space="preserve">Эхокардиография чреспищеводная с допплерографией </t>
  </si>
  <si>
    <t>Пакет платных медицинских услуг "Гипертоническая болезнь"</t>
  </si>
  <si>
    <t>Взятие крови на лабораторный анализ</t>
  </si>
  <si>
    <t>Пакет платных медицинских услуг "Терапевтический"</t>
  </si>
  <si>
    <t>УЗИ органов брюшной полости</t>
  </si>
  <si>
    <t>Дуплексное сканирование вен нижней конечности</t>
  </si>
  <si>
    <t>Оформление заключения</t>
  </si>
  <si>
    <t>Определение белка в сыворотке крови</t>
  </si>
  <si>
    <t>Определение мочевой кислоты в сыворотке крови (автоматический метод)</t>
  </si>
  <si>
    <t>Определение маркера анемии витамина В 12 (ИХЛ)</t>
  </si>
  <si>
    <t>Магнитно-резонансная томография брюшной полости</t>
  </si>
  <si>
    <t>Прием врача-гастроэнтеролога</t>
  </si>
  <si>
    <t>Пакет платных медицинских услуг "Терапевтический при заболеваниях ЖКТ"</t>
  </si>
  <si>
    <t xml:space="preserve">Определение антител иммуноглобулина G гепатита В </t>
  </si>
  <si>
    <t>Пакет платных медицинских услуг "Терапевтический при заболеваниях мочеполовой системы"</t>
  </si>
  <si>
    <t>Определение концентрационной способности почек по Зимницкому (ручной метод)</t>
  </si>
  <si>
    <t>Подсчёт количества форменных элементов в моче методом Нечипоренко (ручной метод)</t>
  </si>
  <si>
    <t>Определение электролитов крови: калий, натрий, хлор (автоматический метод)</t>
  </si>
  <si>
    <t>Магнитно-резонансная томография органов малого таза</t>
  </si>
  <si>
    <t>Прием врача-уролога</t>
  </si>
  <si>
    <t>Определение свободного тироксина в сыворотке крови: ИФА  (Т4)</t>
  </si>
  <si>
    <t>Дуплексное сканирование артерий конечности</t>
  </si>
  <si>
    <t>Определение общего простатспецифического антигена (ПСА)  ДЛЯ МУЖЧИН</t>
  </si>
  <si>
    <t>Рентгенография тазобедренного сустава в прямой проекции</t>
  </si>
  <si>
    <t>Денситометрия (одна зона)</t>
  </si>
  <si>
    <t>Компьютерная томография позвоночника /спинного мозга (любой отдел)</t>
  </si>
  <si>
    <t>Консультация врача-ревматолога</t>
  </si>
  <si>
    <t>Консультация врача-травматолога-ортопеда</t>
  </si>
  <si>
    <t>Определение С-реактивного белка в сыворотке крови (автоматический метод)</t>
  </si>
  <si>
    <t>Магнитно-резонансная томография головного мозга</t>
  </si>
  <si>
    <t>УЗИ молочной железы</t>
  </si>
  <si>
    <t>Консультация врача-акушера-гинеколога</t>
  </si>
  <si>
    <t>Пакет платных медицинских услуг "Терапевтический при заболеваниях сердечно-сосудистой системы"</t>
  </si>
  <si>
    <t>Пакет платных медицинских услуг "Терапевтический при заболеваниях опорно-двигательной системы"</t>
  </si>
  <si>
    <t>Пакет платных медицинских услуг "Терапевтический при онко-поиске"</t>
  </si>
  <si>
    <t>Пакет платных медицинских услуг "Терапевтический: полное обследование"</t>
  </si>
  <si>
    <t>Определение ревматоидного фактора в сыворотке крови (автоматический метод)</t>
  </si>
  <si>
    <t>Койко-день дневного стационара 2 кардиологического отделения СДП</t>
  </si>
  <si>
    <t>Койко-день стационара хирургического  отделения</t>
  </si>
  <si>
    <t>Хирургический профиль</t>
  </si>
  <si>
    <t>Одновременное определение группы крови АВ0 и резус-пренадлежности (в гелевом тесте)</t>
  </si>
  <si>
    <t>Консультация врача-хирурга</t>
  </si>
  <si>
    <t xml:space="preserve">Койко-день в стационаре  реанимационный </t>
  </si>
  <si>
    <t>Лапароскопически ассистированная резекция тонкой кишки (VI категория)</t>
  </si>
  <si>
    <t>Иммуноферментный анализ для серо- и ликвородиагностики сифилиса</t>
  </si>
  <si>
    <t>Ингаляционная и эпидуральная анестезия с ИВЛ</t>
  </si>
  <si>
    <t>Материал</t>
  </si>
  <si>
    <t xml:space="preserve">Резус фактор 
Группа крови
</t>
  </si>
  <si>
    <t>МРП</t>
  </si>
  <si>
    <t xml:space="preserve">Гепатит В,С, ВИЧ </t>
  </si>
  <si>
    <t>Рентген ОГК в 2-х проекциях</t>
  </si>
  <si>
    <r>
      <t xml:space="preserve">Консультация врача - инфекциониста </t>
    </r>
    <r>
      <rPr>
        <b/>
        <sz val="10"/>
        <rFont val="Verdana"/>
        <family val="2"/>
        <charset val="204"/>
      </rPr>
      <t>для пациентов при наличии гепатитов</t>
    </r>
  </si>
  <si>
    <r>
      <t xml:space="preserve">Консультация врача - эндокринолога </t>
    </r>
    <r>
      <rPr>
        <b/>
        <sz val="10"/>
        <rFont val="Verdana"/>
        <family val="2"/>
        <charset val="204"/>
      </rPr>
      <t>для пациентов при наличии сахарного диабета</t>
    </r>
  </si>
  <si>
    <r>
      <t xml:space="preserve">Эхокардиография </t>
    </r>
    <r>
      <rPr>
        <b/>
        <sz val="10"/>
        <rFont val="Verdana"/>
        <family val="2"/>
        <charset val="204"/>
      </rPr>
      <t>для пациентов старше 70 лет</t>
    </r>
  </si>
  <si>
    <t>Осмотр врача-анестезиолога</t>
  </si>
  <si>
    <r>
      <t xml:space="preserve">Консультация врача-терапевта </t>
    </r>
    <r>
      <rPr>
        <b/>
        <sz val="11"/>
        <rFont val="Verdana"/>
        <family val="2"/>
        <charset val="204"/>
      </rPr>
      <t>для пациентов старше 50 лет</t>
    </r>
  </si>
  <si>
    <r>
      <t xml:space="preserve">Консультация врача-кардиолога </t>
    </r>
    <r>
      <rPr>
        <b/>
        <sz val="11"/>
        <rFont val="Verdana"/>
        <family val="2"/>
        <charset val="204"/>
      </rPr>
      <t>для пациентов при инфарктах, пороках сердца</t>
    </r>
  </si>
  <si>
    <r>
      <t xml:space="preserve">Консультация врача - инфекциониста </t>
    </r>
    <r>
      <rPr>
        <b/>
        <sz val="11"/>
        <rFont val="Verdana"/>
        <family val="2"/>
        <charset val="204"/>
      </rPr>
      <t>для пациентов при наличии гепатитов</t>
    </r>
  </si>
  <si>
    <r>
      <t xml:space="preserve">Консультация врача - эндокринолога </t>
    </r>
    <r>
      <rPr>
        <b/>
        <sz val="11"/>
        <rFont val="Verdana"/>
        <family val="2"/>
        <charset val="204"/>
      </rPr>
      <t>для пациентов при наличии сахарного диабета</t>
    </r>
  </si>
  <si>
    <r>
      <t xml:space="preserve">Эхокардиография </t>
    </r>
    <r>
      <rPr>
        <b/>
        <sz val="11"/>
        <rFont val="Verdana"/>
        <family val="2"/>
        <charset val="204"/>
      </rPr>
      <t>для пациентов старше 70 лет</t>
    </r>
  </si>
  <si>
    <t>Пакет платных медицинских услуг "Ринопластика"</t>
  </si>
  <si>
    <t>Койко-день стационара отоларингологического отделения</t>
  </si>
  <si>
    <t>Открытая ринопластика</t>
  </si>
  <si>
    <t>Тотальная внутривенная анестезия с ИВЛ</t>
  </si>
  <si>
    <t>Фото лица в профиль и анфас</t>
  </si>
  <si>
    <t>Пакет платных медицинских услуг "Неврологический. Боль в нижней части спины"</t>
  </si>
  <si>
    <t>Койко-день стационара неврологического отдедения №2</t>
  </si>
  <si>
    <t>Рентгенография поясничного отдела позвоночника в 2 проекциях (спондилограмма)</t>
  </si>
  <si>
    <t>Магнитно-резонансная томография одного отдела позвоночника</t>
  </si>
  <si>
    <t>Консультация невролога</t>
  </si>
  <si>
    <t xml:space="preserve">Компьютерная томография околоносовых пазух </t>
  </si>
  <si>
    <t>Пакет платных медицинских услуг "Неврологический. Головная боль"</t>
  </si>
  <si>
    <t>Магнитно-резонансная томография головного мозгапозвоночника</t>
  </si>
  <si>
    <t>Электроэнцефалография</t>
  </si>
  <si>
    <t>Пакет платных медицинских услуг "Головокружение"</t>
  </si>
  <si>
    <t>Консультация врача-отоларинголога</t>
  </si>
  <si>
    <t>Рентгенография шейного отдела позвоночника в 2 проекциях</t>
  </si>
  <si>
    <t>Аудиометрия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</si>
</sst>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i/>
      <sz val="11"/>
      <color theme="1"/>
      <name val="Verdana"/>
      <family val="2"/>
      <charset val="204"/>
    </font>
    <font>
      <sz val="14"/>
      <name val="Verdana"/>
      <family val="2"/>
      <charset val="204"/>
    </font>
    <font>
      <b/>
      <sz val="1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1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center" wrapText="1"/>
    </xf>
    <xf numFmtId="0" fontId="7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3" fontId="12" fillId="0" borderId="1" xfId="1" applyNumberFormat="1" applyFont="1" applyFill="1" applyBorder="1" applyAlignment="1">
      <alignment horizontal="left" vertical="top"/>
    </xf>
    <xf numFmtId="3" fontId="13" fillId="0" borderId="1" xfId="1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3" fontId="5" fillId="0" borderId="1" xfId="1" applyNumberFormat="1" applyFont="1" applyFill="1" applyBorder="1" applyAlignment="1">
      <alignment horizontal="left" vertical="top"/>
    </xf>
    <xf numFmtId="3" fontId="4" fillId="0" borderId="1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5" fillId="0" borderId="0" xfId="0" applyFont="1"/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 wrapText="1"/>
    </xf>
    <xf numFmtId="0" fontId="12" fillId="0" borderId="3" xfId="1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horizontal="left" vertical="top" wrapText="1"/>
    </xf>
    <xf numFmtId="0" fontId="13" fillId="0" borderId="4" xfId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0" fontId="12" fillId="0" borderId="3" xfId="1" applyFont="1" applyFill="1" applyBorder="1" applyAlignment="1">
      <alignment horizontal="left" vertical="top"/>
    </xf>
    <xf numFmtId="0" fontId="12" fillId="0" borderId="4" xfId="1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2" xfId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D51" sqref="D51"/>
    </sheetView>
  </sheetViews>
  <sheetFormatPr defaultRowHeight="15" x14ac:dyDescent="0.25"/>
  <cols>
    <col min="1" max="6" width="9.140625" style="61"/>
    <col min="7" max="7" width="24.140625" style="61" customWidth="1"/>
    <col min="8" max="8" width="12.5703125" style="61" customWidth="1"/>
    <col min="9" max="9" width="9.140625" style="61"/>
    <col min="10" max="10" width="14.42578125" style="61" bestFit="1" customWidth="1"/>
    <col min="11" max="16384" width="9.140625" style="61"/>
  </cols>
  <sheetData>
    <row r="1" spans="1:10" x14ac:dyDescent="0.25">
      <c r="A1" s="78" t="s">
        <v>170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A3" s="20" t="s">
        <v>0</v>
      </c>
      <c r="B3" s="79" t="s">
        <v>1</v>
      </c>
      <c r="C3" s="79"/>
      <c r="D3" s="79"/>
      <c r="E3" s="79"/>
      <c r="F3" s="79"/>
      <c r="G3" s="79"/>
      <c r="H3" s="20" t="s">
        <v>2</v>
      </c>
      <c r="I3" s="20" t="s">
        <v>3</v>
      </c>
      <c r="J3" s="20" t="s">
        <v>4</v>
      </c>
    </row>
    <row r="4" spans="1:10" x14ac:dyDescent="0.25">
      <c r="A4" s="20">
        <v>1</v>
      </c>
      <c r="B4" s="77" t="s">
        <v>171</v>
      </c>
      <c r="C4" s="77"/>
      <c r="D4" s="77"/>
      <c r="E4" s="77"/>
      <c r="F4" s="77"/>
      <c r="G4" s="77"/>
      <c r="H4" s="63">
        <v>1627</v>
      </c>
      <c r="I4" s="20">
        <v>2</v>
      </c>
      <c r="J4" s="64">
        <f>H4*I4</f>
        <v>3254</v>
      </c>
    </row>
    <row r="5" spans="1:10" x14ac:dyDescent="0.25">
      <c r="A5" s="20">
        <v>2</v>
      </c>
      <c r="B5" s="77" t="s">
        <v>7</v>
      </c>
      <c r="C5" s="77"/>
      <c r="D5" s="77"/>
      <c r="E5" s="77"/>
      <c r="F5" s="77"/>
      <c r="G5" s="77"/>
      <c r="H5" s="63">
        <v>1500</v>
      </c>
      <c r="I5" s="20">
        <v>2</v>
      </c>
      <c r="J5" s="64">
        <f t="shared" ref="J5:J13" si="0">H5*I5</f>
        <v>3000</v>
      </c>
    </row>
    <row r="6" spans="1:10" x14ac:dyDescent="0.25">
      <c r="A6" s="20">
        <v>3</v>
      </c>
      <c r="B6" s="67" t="s">
        <v>12</v>
      </c>
      <c r="C6" s="68"/>
      <c r="D6" s="68"/>
      <c r="E6" s="68"/>
      <c r="F6" s="68"/>
      <c r="G6" s="69"/>
      <c r="H6" s="63">
        <v>185</v>
      </c>
      <c r="I6" s="20">
        <v>1</v>
      </c>
      <c r="J6" s="64">
        <f t="shared" si="0"/>
        <v>185</v>
      </c>
    </row>
    <row r="7" spans="1:10" x14ac:dyDescent="0.25">
      <c r="A7" s="20">
        <v>4</v>
      </c>
      <c r="B7" s="71" t="s">
        <v>43</v>
      </c>
      <c r="C7" s="72"/>
      <c r="D7" s="72"/>
      <c r="E7" s="72"/>
      <c r="F7" s="72"/>
      <c r="G7" s="73"/>
      <c r="H7" s="63">
        <v>114</v>
      </c>
      <c r="I7" s="20">
        <v>1</v>
      </c>
      <c r="J7" s="64">
        <f t="shared" si="0"/>
        <v>114</v>
      </c>
    </row>
    <row r="8" spans="1:10" x14ac:dyDescent="0.25">
      <c r="A8" s="20">
        <v>5</v>
      </c>
      <c r="B8" s="71" t="s">
        <v>10</v>
      </c>
      <c r="C8" s="72"/>
      <c r="D8" s="72"/>
      <c r="E8" s="72"/>
      <c r="F8" s="72"/>
      <c r="G8" s="73"/>
      <c r="H8" s="64">
        <v>327</v>
      </c>
      <c r="I8" s="20">
        <v>1</v>
      </c>
      <c r="J8" s="64">
        <f t="shared" si="0"/>
        <v>327</v>
      </c>
    </row>
    <row r="9" spans="1:10" x14ac:dyDescent="0.25">
      <c r="A9" s="20">
        <v>6</v>
      </c>
      <c r="B9" s="71" t="s">
        <v>11</v>
      </c>
      <c r="C9" s="72"/>
      <c r="D9" s="72"/>
      <c r="E9" s="72"/>
      <c r="F9" s="72"/>
      <c r="G9" s="73"/>
      <c r="H9" s="64">
        <v>126</v>
      </c>
      <c r="I9" s="20">
        <v>1</v>
      </c>
      <c r="J9" s="64">
        <f t="shared" si="0"/>
        <v>126</v>
      </c>
    </row>
    <row r="10" spans="1:10" ht="31.5" customHeight="1" x14ac:dyDescent="0.25">
      <c r="A10" s="20">
        <v>7</v>
      </c>
      <c r="B10" s="74" t="s">
        <v>133</v>
      </c>
      <c r="C10" s="75"/>
      <c r="D10" s="75"/>
      <c r="E10" s="75"/>
      <c r="F10" s="75"/>
      <c r="G10" s="76"/>
      <c r="H10" s="64">
        <v>403</v>
      </c>
      <c r="I10" s="20">
        <v>1</v>
      </c>
      <c r="J10" s="64">
        <f t="shared" si="0"/>
        <v>403</v>
      </c>
    </row>
    <row r="11" spans="1:10" ht="30" customHeight="1" x14ac:dyDescent="0.25">
      <c r="A11" s="20">
        <v>8</v>
      </c>
      <c r="B11" s="67" t="s">
        <v>172</v>
      </c>
      <c r="C11" s="68"/>
      <c r="D11" s="68"/>
      <c r="E11" s="68"/>
      <c r="F11" s="68"/>
      <c r="G11" s="69"/>
      <c r="H11" s="64">
        <v>976</v>
      </c>
      <c r="I11" s="20">
        <v>1</v>
      </c>
      <c r="J11" s="64">
        <f t="shared" si="0"/>
        <v>976</v>
      </c>
    </row>
    <row r="12" spans="1:10" x14ac:dyDescent="0.25">
      <c r="A12" s="20">
        <v>9</v>
      </c>
      <c r="B12" s="67" t="s">
        <v>173</v>
      </c>
      <c r="C12" s="68"/>
      <c r="D12" s="68"/>
      <c r="E12" s="68"/>
      <c r="F12" s="68"/>
      <c r="G12" s="69"/>
      <c r="H12" s="64">
        <v>2710</v>
      </c>
      <c r="I12" s="20">
        <v>1</v>
      </c>
      <c r="J12" s="64">
        <f t="shared" si="0"/>
        <v>2710</v>
      </c>
    </row>
    <row r="13" spans="1:10" x14ac:dyDescent="0.25">
      <c r="A13" s="20">
        <v>10</v>
      </c>
      <c r="B13" s="67" t="s">
        <v>174</v>
      </c>
      <c r="C13" s="68"/>
      <c r="D13" s="68"/>
      <c r="E13" s="68"/>
      <c r="F13" s="68"/>
      <c r="G13" s="69"/>
      <c r="H13" s="64">
        <v>767</v>
      </c>
      <c r="I13" s="20">
        <v>1</v>
      </c>
      <c r="J13" s="64">
        <f t="shared" si="0"/>
        <v>767</v>
      </c>
    </row>
    <row r="14" spans="1:10" x14ac:dyDescent="0.25">
      <c r="A14" s="20"/>
      <c r="B14" s="70" t="s">
        <v>25</v>
      </c>
      <c r="C14" s="70"/>
      <c r="D14" s="70"/>
      <c r="E14" s="70"/>
      <c r="F14" s="70"/>
      <c r="G14" s="70"/>
      <c r="H14" s="65"/>
      <c r="I14" s="66"/>
      <c r="J14" s="65">
        <f>SUM(J4:J13)</f>
        <v>11862</v>
      </c>
    </row>
    <row r="16" spans="1:10" x14ac:dyDescent="0.25">
      <c r="A16" s="78" t="s">
        <v>176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x14ac:dyDescent="0.25">
      <c r="A18" s="20" t="s">
        <v>0</v>
      </c>
      <c r="B18" s="79" t="s">
        <v>1</v>
      </c>
      <c r="C18" s="79"/>
      <c r="D18" s="79"/>
      <c r="E18" s="79"/>
      <c r="F18" s="79"/>
      <c r="G18" s="79"/>
      <c r="H18" s="20" t="s">
        <v>2</v>
      </c>
      <c r="I18" s="20" t="s">
        <v>3</v>
      </c>
      <c r="J18" s="20" t="s">
        <v>4</v>
      </c>
    </row>
    <row r="19" spans="1:10" x14ac:dyDescent="0.25">
      <c r="A19" s="20">
        <v>1</v>
      </c>
      <c r="B19" s="77" t="s">
        <v>171</v>
      </c>
      <c r="C19" s="77"/>
      <c r="D19" s="77"/>
      <c r="E19" s="77"/>
      <c r="F19" s="77"/>
      <c r="G19" s="77"/>
      <c r="H19" s="63">
        <v>1627</v>
      </c>
      <c r="I19" s="20">
        <v>2</v>
      </c>
      <c r="J19" s="64">
        <f>H19*I19</f>
        <v>3254</v>
      </c>
    </row>
    <row r="20" spans="1:10" x14ac:dyDescent="0.25">
      <c r="A20" s="20">
        <v>2</v>
      </c>
      <c r="B20" s="77" t="s">
        <v>7</v>
      </c>
      <c r="C20" s="77"/>
      <c r="D20" s="77"/>
      <c r="E20" s="77"/>
      <c r="F20" s="77"/>
      <c r="G20" s="77"/>
      <c r="H20" s="63">
        <v>1500</v>
      </c>
      <c r="I20" s="20">
        <v>2</v>
      </c>
      <c r="J20" s="64">
        <f t="shared" ref="J20:J28" si="1">H20*I20</f>
        <v>3000</v>
      </c>
    </row>
    <row r="21" spans="1:10" ht="15" customHeight="1" x14ac:dyDescent="0.25">
      <c r="A21" s="20">
        <v>3</v>
      </c>
      <c r="B21" s="67" t="s">
        <v>12</v>
      </c>
      <c r="C21" s="68"/>
      <c r="D21" s="68"/>
      <c r="E21" s="68"/>
      <c r="F21" s="68"/>
      <c r="G21" s="69"/>
      <c r="H21" s="63">
        <v>185</v>
      </c>
      <c r="I21" s="20">
        <v>1</v>
      </c>
      <c r="J21" s="64">
        <f t="shared" si="1"/>
        <v>185</v>
      </c>
    </row>
    <row r="22" spans="1:10" x14ac:dyDescent="0.25">
      <c r="A22" s="20">
        <v>4</v>
      </c>
      <c r="B22" s="71" t="s">
        <v>43</v>
      </c>
      <c r="C22" s="72"/>
      <c r="D22" s="72"/>
      <c r="E22" s="72"/>
      <c r="F22" s="72"/>
      <c r="G22" s="73"/>
      <c r="H22" s="63">
        <v>114</v>
      </c>
      <c r="I22" s="20">
        <v>1</v>
      </c>
      <c r="J22" s="64">
        <f t="shared" si="1"/>
        <v>114</v>
      </c>
    </row>
    <row r="23" spans="1:10" x14ac:dyDescent="0.25">
      <c r="A23" s="20">
        <v>5</v>
      </c>
      <c r="B23" s="71" t="s">
        <v>10</v>
      </c>
      <c r="C23" s="72"/>
      <c r="D23" s="72"/>
      <c r="E23" s="72"/>
      <c r="F23" s="72"/>
      <c r="G23" s="73"/>
      <c r="H23" s="64">
        <v>327</v>
      </c>
      <c r="I23" s="20">
        <v>1</v>
      </c>
      <c r="J23" s="64">
        <f t="shared" si="1"/>
        <v>327</v>
      </c>
    </row>
    <row r="24" spans="1:10" x14ac:dyDescent="0.25">
      <c r="A24" s="20">
        <v>6</v>
      </c>
      <c r="B24" s="71" t="s">
        <v>11</v>
      </c>
      <c r="C24" s="72"/>
      <c r="D24" s="72"/>
      <c r="E24" s="72"/>
      <c r="F24" s="72"/>
      <c r="G24" s="73"/>
      <c r="H24" s="64">
        <v>126</v>
      </c>
      <c r="I24" s="20">
        <v>1</v>
      </c>
      <c r="J24" s="64">
        <f t="shared" si="1"/>
        <v>126</v>
      </c>
    </row>
    <row r="25" spans="1:10" ht="15" customHeight="1" x14ac:dyDescent="0.25">
      <c r="A25" s="20">
        <v>7</v>
      </c>
      <c r="B25" s="74" t="s">
        <v>178</v>
      </c>
      <c r="C25" s="75"/>
      <c r="D25" s="75"/>
      <c r="E25" s="75"/>
      <c r="F25" s="75"/>
      <c r="G25" s="76"/>
      <c r="H25" s="64">
        <v>1210</v>
      </c>
      <c r="I25" s="20">
        <v>1</v>
      </c>
      <c r="J25" s="64">
        <f t="shared" si="1"/>
        <v>1210</v>
      </c>
    </row>
    <row r="26" spans="1:10" ht="15" customHeight="1" x14ac:dyDescent="0.25">
      <c r="A26" s="20">
        <v>8</v>
      </c>
      <c r="B26" s="67" t="s">
        <v>177</v>
      </c>
      <c r="C26" s="68"/>
      <c r="D26" s="68"/>
      <c r="E26" s="68"/>
      <c r="F26" s="68"/>
      <c r="G26" s="69"/>
      <c r="H26" s="64">
        <v>2710</v>
      </c>
      <c r="I26" s="20">
        <v>1</v>
      </c>
      <c r="J26" s="64">
        <f t="shared" si="1"/>
        <v>2710</v>
      </c>
    </row>
    <row r="27" spans="1:10" ht="15" customHeight="1" x14ac:dyDescent="0.25">
      <c r="A27" s="20">
        <v>9</v>
      </c>
      <c r="B27" s="67" t="s">
        <v>95</v>
      </c>
      <c r="C27" s="68"/>
      <c r="D27" s="68"/>
      <c r="E27" s="68"/>
      <c r="F27" s="68"/>
      <c r="G27" s="69"/>
      <c r="H27" s="64">
        <v>1946</v>
      </c>
      <c r="I27" s="20">
        <v>1</v>
      </c>
      <c r="J27" s="64">
        <v>1946</v>
      </c>
    </row>
    <row r="28" spans="1:10" ht="15" customHeight="1" x14ac:dyDescent="0.25">
      <c r="A28" s="20">
        <v>10</v>
      </c>
      <c r="B28" s="67" t="s">
        <v>100</v>
      </c>
      <c r="C28" s="68"/>
      <c r="D28" s="68"/>
      <c r="E28" s="68"/>
      <c r="F28" s="68"/>
      <c r="G28" s="69"/>
      <c r="H28" s="64">
        <v>767</v>
      </c>
      <c r="I28" s="20">
        <v>1</v>
      </c>
      <c r="J28" s="64">
        <f t="shared" si="1"/>
        <v>767</v>
      </c>
    </row>
    <row r="29" spans="1:10" x14ac:dyDescent="0.25">
      <c r="A29" s="20"/>
      <c r="B29" s="70" t="s">
        <v>25</v>
      </c>
      <c r="C29" s="70"/>
      <c r="D29" s="70"/>
      <c r="E29" s="70"/>
      <c r="F29" s="70"/>
      <c r="G29" s="70"/>
      <c r="H29" s="65"/>
      <c r="I29" s="66"/>
      <c r="J29" s="65">
        <f>SUM(J19:J28)</f>
        <v>13639</v>
      </c>
    </row>
    <row r="33" spans="1:10" x14ac:dyDescent="0.25">
      <c r="A33" s="78" t="s">
        <v>179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25">
      <c r="A35" s="20" t="s">
        <v>0</v>
      </c>
      <c r="B35" s="79" t="s">
        <v>1</v>
      </c>
      <c r="C35" s="79"/>
      <c r="D35" s="79"/>
      <c r="E35" s="79"/>
      <c r="F35" s="79"/>
      <c r="G35" s="79"/>
      <c r="H35" s="20" t="s">
        <v>2</v>
      </c>
      <c r="I35" s="20" t="s">
        <v>3</v>
      </c>
      <c r="J35" s="20" t="s">
        <v>4</v>
      </c>
    </row>
    <row r="36" spans="1:10" x14ac:dyDescent="0.25">
      <c r="A36" s="20">
        <v>1</v>
      </c>
      <c r="B36" s="77" t="s">
        <v>171</v>
      </c>
      <c r="C36" s="77"/>
      <c r="D36" s="77"/>
      <c r="E36" s="77"/>
      <c r="F36" s="77"/>
      <c r="G36" s="77"/>
      <c r="H36" s="63">
        <v>1627</v>
      </c>
      <c r="I36" s="20">
        <v>3</v>
      </c>
      <c r="J36" s="64">
        <f>H36*I36</f>
        <v>4881</v>
      </c>
    </row>
    <row r="37" spans="1:10" x14ac:dyDescent="0.25">
      <c r="A37" s="20">
        <v>2</v>
      </c>
      <c r="B37" s="77" t="s">
        <v>7</v>
      </c>
      <c r="C37" s="77"/>
      <c r="D37" s="77"/>
      <c r="E37" s="77"/>
      <c r="F37" s="77"/>
      <c r="G37" s="77"/>
      <c r="H37" s="63">
        <v>1500</v>
      </c>
      <c r="I37" s="20">
        <v>3</v>
      </c>
      <c r="J37" s="64">
        <f t="shared" ref="J37:J45" si="2">H37*I37</f>
        <v>4500</v>
      </c>
    </row>
    <row r="38" spans="1:10" x14ac:dyDescent="0.25">
      <c r="A38" s="20">
        <v>3</v>
      </c>
      <c r="B38" s="67" t="s">
        <v>12</v>
      </c>
      <c r="C38" s="68"/>
      <c r="D38" s="68"/>
      <c r="E38" s="68"/>
      <c r="F38" s="68"/>
      <c r="G38" s="69"/>
      <c r="H38" s="63">
        <v>185</v>
      </c>
      <c r="I38" s="20">
        <v>1</v>
      </c>
      <c r="J38" s="64">
        <f t="shared" si="2"/>
        <v>185</v>
      </c>
    </row>
    <row r="39" spans="1:10" x14ac:dyDescent="0.25">
      <c r="A39" s="20">
        <v>4</v>
      </c>
      <c r="B39" s="71" t="s">
        <v>43</v>
      </c>
      <c r="C39" s="72"/>
      <c r="D39" s="72"/>
      <c r="E39" s="72"/>
      <c r="F39" s="72"/>
      <c r="G39" s="73"/>
      <c r="H39" s="63">
        <v>114</v>
      </c>
      <c r="I39" s="20">
        <v>1</v>
      </c>
      <c r="J39" s="64">
        <f t="shared" si="2"/>
        <v>114</v>
      </c>
    </row>
    <row r="40" spans="1:10" x14ac:dyDescent="0.25">
      <c r="A40" s="20">
        <v>5</v>
      </c>
      <c r="B40" s="71" t="s">
        <v>10</v>
      </c>
      <c r="C40" s="72"/>
      <c r="D40" s="72"/>
      <c r="E40" s="72"/>
      <c r="F40" s="72"/>
      <c r="G40" s="73"/>
      <c r="H40" s="64">
        <v>327</v>
      </c>
      <c r="I40" s="20">
        <v>1</v>
      </c>
      <c r="J40" s="64">
        <f t="shared" si="2"/>
        <v>327</v>
      </c>
    </row>
    <row r="41" spans="1:10" x14ac:dyDescent="0.25">
      <c r="A41" s="20">
        <v>6</v>
      </c>
      <c r="B41" s="71" t="s">
        <v>11</v>
      </c>
      <c r="C41" s="72"/>
      <c r="D41" s="72"/>
      <c r="E41" s="72"/>
      <c r="F41" s="72"/>
      <c r="G41" s="73"/>
      <c r="H41" s="64">
        <v>126</v>
      </c>
      <c r="I41" s="20">
        <v>1</v>
      </c>
      <c r="J41" s="64">
        <f t="shared" si="2"/>
        <v>126</v>
      </c>
    </row>
    <row r="42" spans="1:10" x14ac:dyDescent="0.25">
      <c r="A42" s="20">
        <v>7</v>
      </c>
      <c r="B42" s="71" t="s">
        <v>178</v>
      </c>
      <c r="C42" s="72"/>
      <c r="D42" s="72"/>
      <c r="E42" s="72"/>
      <c r="F42" s="72"/>
      <c r="G42" s="73"/>
      <c r="H42" s="64">
        <v>1210</v>
      </c>
      <c r="I42" s="20">
        <v>1</v>
      </c>
      <c r="J42" s="64">
        <f t="shared" si="2"/>
        <v>1210</v>
      </c>
    </row>
    <row r="43" spans="1:10" x14ac:dyDescent="0.25">
      <c r="A43" s="20">
        <v>8</v>
      </c>
      <c r="B43" s="74" t="s">
        <v>82</v>
      </c>
      <c r="C43" s="75"/>
      <c r="D43" s="75"/>
      <c r="E43" s="75"/>
      <c r="F43" s="75"/>
      <c r="G43" s="76"/>
      <c r="H43" s="64">
        <v>465</v>
      </c>
      <c r="I43" s="20">
        <v>1</v>
      </c>
      <c r="J43" s="64">
        <f t="shared" si="2"/>
        <v>465</v>
      </c>
    </row>
    <row r="44" spans="1:10" ht="31.5" customHeight="1" x14ac:dyDescent="0.25">
      <c r="A44" s="20">
        <v>9</v>
      </c>
      <c r="B44" s="74" t="s">
        <v>92</v>
      </c>
      <c r="C44" s="75"/>
      <c r="D44" s="75"/>
      <c r="E44" s="75"/>
      <c r="F44" s="75"/>
      <c r="G44" s="76"/>
      <c r="H44" s="64">
        <v>1866</v>
      </c>
      <c r="I44" s="20">
        <v>1</v>
      </c>
      <c r="J44" s="64">
        <f t="shared" si="2"/>
        <v>1866</v>
      </c>
    </row>
    <row r="45" spans="1:10" x14ac:dyDescent="0.25">
      <c r="A45" s="20">
        <v>10</v>
      </c>
      <c r="B45" s="67" t="s">
        <v>177</v>
      </c>
      <c r="C45" s="68"/>
      <c r="D45" s="68"/>
      <c r="E45" s="68"/>
      <c r="F45" s="68"/>
      <c r="G45" s="69"/>
      <c r="H45" s="64">
        <v>2710</v>
      </c>
      <c r="I45" s="20">
        <v>1</v>
      </c>
      <c r="J45" s="64">
        <f t="shared" si="2"/>
        <v>2710</v>
      </c>
    </row>
    <row r="46" spans="1:10" ht="27" customHeight="1" x14ac:dyDescent="0.25">
      <c r="A46" s="20">
        <v>11</v>
      </c>
      <c r="B46" s="67" t="s">
        <v>181</v>
      </c>
      <c r="C46" s="68"/>
      <c r="D46" s="68"/>
      <c r="E46" s="68"/>
      <c r="F46" s="68"/>
      <c r="G46" s="69"/>
      <c r="H46" s="64"/>
      <c r="I46" s="20"/>
      <c r="J46" s="64"/>
    </row>
    <row r="47" spans="1:10" ht="18" customHeight="1" x14ac:dyDescent="0.25">
      <c r="A47" s="20">
        <v>12</v>
      </c>
      <c r="B47" s="67" t="s">
        <v>182</v>
      </c>
      <c r="C47" s="68"/>
      <c r="D47" s="68"/>
      <c r="E47" s="68"/>
      <c r="F47" s="68"/>
      <c r="G47" s="69"/>
      <c r="H47" s="64">
        <v>420</v>
      </c>
      <c r="I47" s="20">
        <v>1</v>
      </c>
      <c r="J47" s="64">
        <v>420</v>
      </c>
    </row>
    <row r="48" spans="1:10" x14ac:dyDescent="0.25">
      <c r="A48" s="20">
        <v>13</v>
      </c>
      <c r="B48" s="67" t="s">
        <v>180</v>
      </c>
      <c r="C48" s="68"/>
      <c r="D48" s="68"/>
      <c r="E48" s="68"/>
      <c r="F48" s="68"/>
      <c r="G48" s="69"/>
      <c r="H48" s="64">
        <v>647</v>
      </c>
      <c r="I48" s="20">
        <v>1</v>
      </c>
      <c r="J48" s="64">
        <v>647</v>
      </c>
    </row>
    <row r="49" spans="1:10" x14ac:dyDescent="0.25">
      <c r="A49" s="20">
        <v>14</v>
      </c>
      <c r="B49" s="67" t="s">
        <v>100</v>
      </c>
      <c r="C49" s="68"/>
      <c r="D49" s="68"/>
      <c r="E49" s="68"/>
      <c r="F49" s="68"/>
      <c r="G49" s="69"/>
      <c r="H49" s="64">
        <v>767</v>
      </c>
      <c r="I49" s="20">
        <v>1</v>
      </c>
      <c r="J49" s="64">
        <f t="shared" ref="J49" si="3">H49*I49</f>
        <v>767</v>
      </c>
    </row>
    <row r="50" spans="1:10" x14ac:dyDescent="0.25">
      <c r="A50" s="20"/>
      <c r="B50" s="70" t="s">
        <v>25</v>
      </c>
      <c r="C50" s="70"/>
      <c r="D50" s="70"/>
      <c r="E50" s="70"/>
      <c r="F50" s="70"/>
      <c r="G50" s="70"/>
      <c r="H50" s="65"/>
      <c r="I50" s="66"/>
      <c r="J50" s="65">
        <f>SUM(J36:J49)</f>
        <v>18218</v>
      </c>
    </row>
  </sheetData>
  <mergeCells count="43">
    <mergeCell ref="A1:J1"/>
    <mergeCell ref="B3:G3"/>
    <mergeCell ref="B4:G4"/>
    <mergeCell ref="B5:G5"/>
    <mergeCell ref="B8:G8"/>
    <mergeCell ref="B6:G6"/>
    <mergeCell ref="B7:G7"/>
    <mergeCell ref="B10:G10"/>
    <mergeCell ref="B11:G11"/>
    <mergeCell ref="B36:G36"/>
    <mergeCell ref="B25:G25"/>
    <mergeCell ref="B14:G14"/>
    <mergeCell ref="B9:G9"/>
    <mergeCell ref="A16:J16"/>
    <mergeCell ref="B18:G18"/>
    <mergeCell ref="B26:G26"/>
    <mergeCell ref="B19:G19"/>
    <mergeCell ref="B20:G20"/>
    <mergeCell ref="B21:G21"/>
    <mergeCell ref="B22:G22"/>
    <mergeCell ref="B23:G23"/>
    <mergeCell ref="B24:G24"/>
    <mergeCell ref="B13:G13"/>
    <mergeCell ref="B12:G12"/>
    <mergeCell ref="B28:G28"/>
    <mergeCell ref="B29:G29"/>
    <mergeCell ref="B27:G27"/>
    <mergeCell ref="A33:J33"/>
    <mergeCell ref="B35:G35"/>
    <mergeCell ref="B37:G37"/>
    <mergeCell ref="B38:G38"/>
    <mergeCell ref="B39:G39"/>
    <mergeCell ref="B40:G40"/>
    <mergeCell ref="B41:G41"/>
    <mergeCell ref="B45:G45"/>
    <mergeCell ref="B48:G48"/>
    <mergeCell ref="B49:G49"/>
    <mergeCell ref="B50:G50"/>
    <mergeCell ref="B42:G42"/>
    <mergeCell ref="B44:G44"/>
    <mergeCell ref="B46:G46"/>
    <mergeCell ref="B47:G47"/>
    <mergeCell ref="B43:G4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sqref="A1:XFD1048576"/>
    </sheetView>
  </sheetViews>
  <sheetFormatPr defaultColWidth="10.5703125" defaultRowHeight="14.25" x14ac:dyDescent="0.2"/>
  <cols>
    <col min="1" max="1" width="8.140625" style="18" bestFit="1" customWidth="1"/>
    <col min="2" max="7" width="10.5703125" style="18"/>
    <col min="8" max="8" width="13.5703125" style="18" bestFit="1" customWidth="1"/>
    <col min="9" max="9" width="9.140625" style="18" bestFit="1" customWidth="1"/>
    <col min="10" max="10" width="14.42578125" style="18" bestFit="1" customWidth="1"/>
    <col min="11" max="16384" width="10.5703125" style="18"/>
  </cols>
  <sheetData>
    <row r="3" spans="1:10" ht="18" x14ac:dyDescent="0.25">
      <c r="A3" s="133" t="s">
        <v>41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ht="29.25" customHeight="1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ht="30.75" customHeight="1" x14ac:dyDescent="0.2">
      <c r="A6" s="19">
        <v>1</v>
      </c>
      <c r="B6" s="67" t="s">
        <v>142</v>
      </c>
      <c r="C6" s="68"/>
      <c r="D6" s="68"/>
      <c r="E6" s="68"/>
      <c r="F6" s="68"/>
      <c r="G6" s="69"/>
      <c r="H6" s="21">
        <v>911</v>
      </c>
      <c r="I6" s="19">
        <v>1</v>
      </c>
      <c r="J6" s="21">
        <f>H6*I6</f>
        <v>911</v>
      </c>
    </row>
    <row r="7" spans="1:10" x14ac:dyDescent="0.2">
      <c r="A7" s="19">
        <v>2</v>
      </c>
      <c r="B7" s="77" t="s">
        <v>7</v>
      </c>
      <c r="C7" s="77"/>
      <c r="D7" s="77"/>
      <c r="E7" s="77"/>
      <c r="F7" s="77"/>
      <c r="G7" s="77"/>
      <c r="H7" s="21">
        <v>1000</v>
      </c>
      <c r="I7" s="19">
        <v>1</v>
      </c>
      <c r="J7" s="21">
        <f t="shared" ref="J7:J17" si="0">H7*I7</f>
        <v>1000</v>
      </c>
    </row>
    <row r="8" spans="1:10" x14ac:dyDescent="0.2">
      <c r="A8" s="19">
        <v>3</v>
      </c>
      <c r="B8" s="134" t="s">
        <v>27</v>
      </c>
      <c r="C8" s="134"/>
      <c r="D8" s="134"/>
      <c r="E8" s="134"/>
      <c r="F8" s="134"/>
      <c r="G8" s="134"/>
      <c r="H8" s="21">
        <v>465</v>
      </c>
      <c r="I8" s="19">
        <v>1</v>
      </c>
      <c r="J8" s="21">
        <f t="shared" si="0"/>
        <v>465</v>
      </c>
    </row>
    <row r="9" spans="1:10" x14ac:dyDescent="0.2">
      <c r="A9" s="19">
        <v>4</v>
      </c>
      <c r="B9" s="134" t="s">
        <v>28</v>
      </c>
      <c r="C9" s="134"/>
      <c r="D9" s="134"/>
      <c r="E9" s="134"/>
      <c r="F9" s="134"/>
      <c r="G9" s="134"/>
      <c r="H9" s="21">
        <v>286</v>
      </c>
      <c r="I9" s="19">
        <v>1</v>
      </c>
      <c r="J9" s="21">
        <f t="shared" si="0"/>
        <v>286</v>
      </c>
    </row>
    <row r="10" spans="1:10" x14ac:dyDescent="0.2">
      <c r="A10" s="19">
        <v>5</v>
      </c>
      <c r="B10" s="67" t="s">
        <v>37</v>
      </c>
      <c r="C10" s="68"/>
      <c r="D10" s="68"/>
      <c r="E10" s="68"/>
      <c r="F10" s="68"/>
      <c r="G10" s="69"/>
      <c r="H10" s="21">
        <v>1512</v>
      </c>
      <c r="I10" s="19">
        <v>1</v>
      </c>
      <c r="J10" s="21">
        <f t="shared" si="0"/>
        <v>1512</v>
      </c>
    </row>
    <row r="11" spans="1:10" x14ac:dyDescent="0.2">
      <c r="A11" s="19">
        <v>6</v>
      </c>
      <c r="B11" s="127" t="s">
        <v>43</v>
      </c>
      <c r="C11" s="128"/>
      <c r="D11" s="128"/>
      <c r="E11" s="128"/>
      <c r="F11" s="128"/>
      <c r="G11" s="129"/>
      <c r="H11" s="21">
        <v>114</v>
      </c>
      <c r="I11" s="19">
        <v>1</v>
      </c>
      <c r="J11" s="21">
        <f t="shared" si="0"/>
        <v>114</v>
      </c>
    </row>
    <row r="12" spans="1:10" x14ac:dyDescent="0.2">
      <c r="A12" s="19">
        <v>7</v>
      </c>
      <c r="B12" s="77" t="s">
        <v>26</v>
      </c>
      <c r="C12" s="77"/>
      <c r="D12" s="77"/>
      <c r="E12" s="77"/>
      <c r="F12" s="77"/>
      <c r="G12" s="77"/>
      <c r="H12" s="21">
        <v>457</v>
      </c>
      <c r="I12" s="19">
        <v>1</v>
      </c>
      <c r="J12" s="21">
        <f t="shared" si="0"/>
        <v>457</v>
      </c>
    </row>
    <row r="13" spans="1:10" x14ac:dyDescent="0.2">
      <c r="A13" s="19">
        <v>8</v>
      </c>
      <c r="B13" s="77" t="s">
        <v>15</v>
      </c>
      <c r="C13" s="77"/>
      <c r="D13" s="77"/>
      <c r="E13" s="77"/>
      <c r="F13" s="77"/>
      <c r="G13" s="77"/>
      <c r="H13" s="21">
        <v>102</v>
      </c>
      <c r="I13" s="19">
        <v>1</v>
      </c>
      <c r="J13" s="21">
        <f t="shared" si="0"/>
        <v>102</v>
      </c>
    </row>
    <row r="14" spans="1:10" x14ac:dyDescent="0.2">
      <c r="A14" s="19">
        <v>9</v>
      </c>
      <c r="B14" s="77" t="s">
        <v>16</v>
      </c>
      <c r="C14" s="77"/>
      <c r="D14" s="77"/>
      <c r="E14" s="77"/>
      <c r="F14" s="77"/>
      <c r="G14" s="77"/>
      <c r="H14" s="21">
        <v>98</v>
      </c>
      <c r="I14" s="19">
        <v>1</v>
      </c>
      <c r="J14" s="21">
        <f t="shared" si="0"/>
        <v>98</v>
      </c>
    </row>
    <row r="15" spans="1:10" ht="30.75" customHeight="1" x14ac:dyDescent="0.2">
      <c r="A15" s="19">
        <v>10</v>
      </c>
      <c r="B15" s="67" t="s">
        <v>39</v>
      </c>
      <c r="C15" s="68"/>
      <c r="D15" s="68"/>
      <c r="E15" s="68"/>
      <c r="F15" s="68"/>
      <c r="G15" s="69"/>
      <c r="H15" s="21">
        <v>128</v>
      </c>
      <c r="I15" s="19">
        <v>1</v>
      </c>
      <c r="J15" s="21">
        <f t="shared" si="0"/>
        <v>128</v>
      </c>
    </row>
    <row r="16" spans="1:10" ht="28.5" customHeight="1" x14ac:dyDescent="0.2">
      <c r="A16" s="19">
        <v>11</v>
      </c>
      <c r="B16" s="67" t="s">
        <v>40</v>
      </c>
      <c r="C16" s="68"/>
      <c r="D16" s="68"/>
      <c r="E16" s="68"/>
      <c r="F16" s="68"/>
      <c r="G16" s="69"/>
      <c r="H16" s="21">
        <v>175</v>
      </c>
      <c r="I16" s="19">
        <v>1</v>
      </c>
      <c r="J16" s="21">
        <f t="shared" si="0"/>
        <v>175</v>
      </c>
    </row>
    <row r="17" spans="1:10" x14ac:dyDescent="0.2">
      <c r="A17" s="19">
        <v>12</v>
      </c>
      <c r="B17" s="117" t="s">
        <v>38</v>
      </c>
      <c r="C17" s="118"/>
      <c r="D17" s="118"/>
      <c r="E17" s="118"/>
      <c r="F17" s="118"/>
      <c r="G17" s="119"/>
      <c r="H17" s="21">
        <v>500</v>
      </c>
      <c r="I17" s="19">
        <v>1</v>
      </c>
      <c r="J17" s="21">
        <f t="shared" si="0"/>
        <v>500</v>
      </c>
    </row>
    <row r="18" spans="1:10" x14ac:dyDescent="0.2">
      <c r="A18" s="19"/>
      <c r="B18" s="123" t="s">
        <v>25</v>
      </c>
      <c r="C18" s="123"/>
      <c r="D18" s="123"/>
      <c r="E18" s="123"/>
      <c r="F18" s="123"/>
      <c r="G18" s="123"/>
      <c r="H18" s="22"/>
      <c r="I18" s="23"/>
      <c r="J18" s="22">
        <f>SUM(J6:J17)</f>
        <v>5748</v>
      </c>
    </row>
  </sheetData>
  <mergeCells count="15">
    <mergeCell ref="B9:G9"/>
    <mergeCell ref="A3:J3"/>
    <mergeCell ref="B5:G5"/>
    <mergeCell ref="B6:G6"/>
    <mergeCell ref="B7:G7"/>
    <mergeCell ref="B8:G8"/>
    <mergeCell ref="B17:G17"/>
    <mergeCell ref="B18:G18"/>
    <mergeCell ref="B11:G11"/>
    <mergeCell ref="B10:G10"/>
    <mergeCell ref="B12:G12"/>
    <mergeCell ref="B13:G13"/>
    <mergeCell ref="B14:G14"/>
    <mergeCell ref="B15:G15"/>
    <mergeCell ref="B16:G1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8"/>
  <sheetViews>
    <sheetView workbookViewId="0">
      <selection activeCell="B14" sqref="B14:G14"/>
    </sheetView>
  </sheetViews>
  <sheetFormatPr defaultColWidth="14.140625" defaultRowHeight="14.25" x14ac:dyDescent="0.2"/>
  <cols>
    <col min="1" max="16384" width="14.140625" style="27"/>
  </cols>
  <sheetData>
    <row r="3" spans="1:10" ht="18" x14ac:dyDescent="0.25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35"/>
    </row>
    <row r="5" spans="1:10" ht="29.25" customHeight="1" x14ac:dyDescent="0.2">
      <c r="A5" s="28" t="s">
        <v>0</v>
      </c>
      <c r="B5" s="136" t="s">
        <v>1</v>
      </c>
      <c r="C5" s="136"/>
      <c r="D5" s="136"/>
      <c r="E5" s="136"/>
      <c r="F5" s="136"/>
      <c r="G5" s="136"/>
      <c r="H5" s="28" t="s">
        <v>2</v>
      </c>
      <c r="I5" s="28" t="s">
        <v>3</v>
      </c>
      <c r="J5" s="28" t="s">
        <v>4</v>
      </c>
    </row>
    <row r="6" spans="1:10" x14ac:dyDescent="0.2">
      <c r="A6" s="28">
        <v>1</v>
      </c>
      <c r="B6" s="134" t="s">
        <v>34</v>
      </c>
      <c r="C6" s="134"/>
      <c r="D6" s="134"/>
      <c r="E6" s="134"/>
      <c r="F6" s="134"/>
      <c r="G6" s="134"/>
      <c r="H6" s="24">
        <v>3965</v>
      </c>
      <c r="I6" s="28">
        <v>2</v>
      </c>
      <c r="J6" s="24">
        <f>H6*I6</f>
        <v>7930</v>
      </c>
    </row>
    <row r="7" spans="1:10" x14ac:dyDescent="0.2">
      <c r="A7" s="28">
        <v>2</v>
      </c>
      <c r="B7" s="134" t="s">
        <v>7</v>
      </c>
      <c r="C7" s="134"/>
      <c r="D7" s="134"/>
      <c r="E7" s="134"/>
      <c r="F7" s="134"/>
      <c r="G7" s="134"/>
      <c r="H7" s="24">
        <v>1500</v>
      </c>
      <c r="I7" s="28">
        <v>2</v>
      </c>
      <c r="J7" s="24">
        <f t="shared" ref="J7:J27" si="0">H7*I7</f>
        <v>3000</v>
      </c>
    </row>
    <row r="8" spans="1:10" x14ac:dyDescent="0.2">
      <c r="A8" s="28">
        <v>3</v>
      </c>
      <c r="B8" s="134" t="s">
        <v>49</v>
      </c>
      <c r="C8" s="134"/>
      <c r="D8" s="134"/>
      <c r="E8" s="134"/>
      <c r="F8" s="134"/>
      <c r="G8" s="134"/>
      <c r="H8" s="24">
        <v>465</v>
      </c>
      <c r="I8" s="28">
        <v>1</v>
      </c>
      <c r="J8" s="24">
        <f t="shared" si="0"/>
        <v>465</v>
      </c>
    </row>
    <row r="9" spans="1:10" x14ac:dyDescent="0.2">
      <c r="A9" s="28">
        <v>4</v>
      </c>
      <c r="B9" s="134" t="s">
        <v>50</v>
      </c>
      <c r="C9" s="134"/>
      <c r="D9" s="134"/>
      <c r="E9" s="134"/>
      <c r="F9" s="134"/>
      <c r="G9" s="134"/>
      <c r="H9" s="24">
        <v>286</v>
      </c>
      <c r="I9" s="28">
        <v>1</v>
      </c>
      <c r="J9" s="24">
        <f t="shared" si="0"/>
        <v>286</v>
      </c>
    </row>
    <row r="10" spans="1:10" ht="30" customHeight="1" x14ac:dyDescent="0.2">
      <c r="A10" s="28">
        <v>5</v>
      </c>
      <c r="B10" s="67" t="s">
        <v>55</v>
      </c>
      <c r="C10" s="68"/>
      <c r="D10" s="68"/>
      <c r="E10" s="68"/>
      <c r="F10" s="68"/>
      <c r="G10" s="69"/>
      <c r="H10" s="24">
        <v>2932</v>
      </c>
      <c r="I10" s="28">
        <v>1</v>
      </c>
      <c r="J10" s="24">
        <f t="shared" si="0"/>
        <v>2932</v>
      </c>
    </row>
    <row r="11" spans="1:10" ht="30.75" customHeight="1" x14ac:dyDescent="0.2">
      <c r="A11" s="28">
        <v>6</v>
      </c>
      <c r="B11" s="67" t="s">
        <v>24</v>
      </c>
      <c r="C11" s="68"/>
      <c r="D11" s="68"/>
      <c r="E11" s="68"/>
      <c r="F11" s="68"/>
      <c r="G11" s="69"/>
      <c r="H11" s="24">
        <v>466</v>
      </c>
      <c r="I11" s="28">
        <v>1</v>
      </c>
      <c r="J11" s="24">
        <f t="shared" si="0"/>
        <v>466</v>
      </c>
    </row>
    <row r="12" spans="1:10" ht="15.75" customHeight="1" x14ac:dyDescent="0.2">
      <c r="A12" s="28">
        <v>7</v>
      </c>
      <c r="B12" s="67" t="s">
        <v>56</v>
      </c>
      <c r="C12" s="68"/>
      <c r="D12" s="68"/>
      <c r="E12" s="68"/>
      <c r="F12" s="68"/>
      <c r="G12" s="69"/>
      <c r="H12" s="24">
        <v>304</v>
      </c>
      <c r="I12" s="28">
        <v>1</v>
      </c>
      <c r="J12" s="24">
        <f t="shared" si="0"/>
        <v>304</v>
      </c>
    </row>
    <row r="13" spans="1:10" x14ac:dyDescent="0.2">
      <c r="A13" s="28">
        <v>8</v>
      </c>
      <c r="B13" s="67" t="s">
        <v>12</v>
      </c>
      <c r="C13" s="68"/>
      <c r="D13" s="68"/>
      <c r="E13" s="68"/>
      <c r="F13" s="68"/>
      <c r="G13" s="69"/>
      <c r="H13" s="24">
        <v>185</v>
      </c>
      <c r="I13" s="28">
        <v>1</v>
      </c>
      <c r="J13" s="24">
        <f t="shared" si="0"/>
        <v>185</v>
      </c>
    </row>
    <row r="14" spans="1:10" x14ac:dyDescent="0.2">
      <c r="A14" s="28">
        <v>9</v>
      </c>
      <c r="B14" s="67" t="s">
        <v>43</v>
      </c>
      <c r="C14" s="68"/>
      <c r="D14" s="68"/>
      <c r="E14" s="68"/>
      <c r="F14" s="68"/>
      <c r="G14" s="69"/>
      <c r="H14" s="24">
        <v>114</v>
      </c>
      <c r="I14" s="28">
        <v>1</v>
      </c>
      <c r="J14" s="24">
        <f t="shared" si="0"/>
        <v>114</v>
      </c>
    </row>
    <row r="15" spans="1:10" x14ac:dyDescent="0.2">
      <c r="A15" s="28">
        <v>10</v>
      </c>
      <c r="B15" s="67" t="s">
        <v>10</v>
      </c>
      <c r="C15" s="68"/>
      <c r="D15" s="68"/>
      <c r="E15" s="68"/>
      <c r="F15" s="68"/>
      <c r="G15" s="69"/>
      <c r="H15" s="24">
        <v>327</v>
      </c>
      <c r="I15" s="28">
        <v>1</v>
      </c>
      <c r="J15" s="24">
        <f t="shared" si="0"/>
        <v>327</v>
      </c>
    </row>
    <row r="16" spans="1:10" x14ac:dyDescent="0.2">
      <c r="A16" s="28">
        <v>11</v>
      </c>
      <c r="B16" s="67" t="s">
        <v>11</v>
      </c>
      <c r="C16" s="68"/>
      <c r="D16" s="68"/>
      <c r="E16" s="68"/>
      <c r="F16" s="68"/>
      <c r="G16" s="69"/>
      <c r="H16" s="24">
        <v>126</v>
      </c>
      <c r="I16" s="28">
        <v>1</v>
      </c>
      <c r="J16" s="24">
        <f t="shared" si="0"/>
        <v>126</v>
      </c>
    </row>
    <row r="17" spans="1:10" x14ac:dyDescent="0.2">
      <c r="A17" s="28">
        <v>12</v>
      </c>
      <c r="B17" s="134" t="s">
        <v>15</v>
      </c>
      <c r="C17" s="134"/>
      <c r="D17" s="134"/>
      <c r="E17" s="134"/>
      <c r="F17" s="134"/>
      <c r="G17" s="134"/>
      <c r="H17" s="24">
        <v>102</v>
      </c>
      <c r="I17" s="28">
        <v>1</v>
      </c>
      <c r="J17" s="24">
        <f t="shared" si="0"/>
        <v>102</v>
      </c>
    </row>
    <row r="18" spans="1:10" x14ac:dyDescent="0.2">
      <c r="A18" s="28">
        <v>13</v>
      </c>
      <c r="B18" s="134" t="s">
        <v>16</v>
      </c>
      <c r="C18" s="134"/>
      <c r="D18" s="134"/>
      <c r="E18" s="134"/>
      <c r="F18" s="134"/>
      <c r="G18" s="134"/>
      <c r="H18" s="24">
        <v>98</v>
      </c>
      <c r="I18" s="28">
        <v>1</v>
      </c>
      <c r="J18" s="24">
        <f t="shared" si="0"/>
        <v>98</v>
      </c>
    </row>
    <row r="19" spans="1:10" x14ac:dyDescent="0.2">
      <c r="A19" s="28">
        <v>14</v>
      </c>
      <c r="B19" s="134" t="s">
        <v>57</v>
      </c>
      <c r="C19" s="134"/>
      <c r="D19" s="134"/>
      <c r="E19" s="134"/>
      <c r="F19" s="134"/>
      <c r="G19" s="134"/>
      <c r="H19" s="24">
        <v>100</v>
      </c>
      <c r="I19" s="28">
        <v>1</v>
      </c>
      <c r="J19" s="24">
        <f t="shared" si="0"/>
        <v>100</v>
      </c>
    </row>
    <row r="20" spans="1:10" x14ac:dyDescent="0.2">
      <c r="A20" s="28">
        <v>15</v>
      </c>
      <c r="B20" s="134" t="s">
        <v>23</v>
      </c>
      <c r="C20" s="134"/>
      <c r="D20" s="134"/>
      <c r="E20" s="134"/>
      <c r="F20" s="134"/>
      <c r="G20" s="134"/>
      <c r="H20" s="24">
        <v>424</v>
      </c>
      <c r="I20" s="28">
        <v>1</v>
      </c>
      <c r="J20" s="24">
        <f t="shared" si="0"/>
        <v>424</v>
      </c>
    </row>
    <row r="21" spans="1:10" x14ac:dyDescent="0.2">
      <c r="A21" s="28">
        <v>16</v>
      </c>
      <c r="B21" s="67" t="s">
        <v>18</v>
      </c>
      <c r="C21" s="68"/>
      <c r="D21" s="68"/>
      <c r="E21" s="68"/>
      <c r="F21" s="68"/>
      <c r="G21" s="69"/>
      <c r="H21" s="24">
        <v>598</v>
      </c>
      <c r="I21" s="28">
        <v>1</v>
      </c>
      <c r="J21" s="24">
        <f t="shared" si="0"/>
        <v>598</v>
      </c>
    </row>
    <row r="22" spans="1:10" x14ac:dyDescent="0.2">
      <c r="A22" s="28">
        <v>17</v>
      </c>
      <c r="B22" s="67" t="s">
        <v>19</v>
      </c>
      <c r="C22" s="68"/>
      <c r="D22" s="68"/>
      <c r="E22" s="68"/>
      <c r="F22" s="68"/>
      <c r="G22" s="69"/>
      <c r="H22" s="24">
        <v>229</v>
      </c>
      <c r="I22" s="28">
        <v>1</v>
      </c>
      <c r="J22" s="24">
        <f t="shared" si="0"/>
        <v>229</v>
      </c>
    </row>
    <row r="23" spans="1:10" ht="29.25" customHeight="1" x14ac:dyDescent="0.2">
      <c r="A23" s="28">
        <v>18</v>
      </c>
      <c r="B23" s="67" t="s">
        <v>20</v>
      </c>
      <c r="C23" s="68"/>
      <c r="D23" s="68"/>
      <c r="E23" s="68"/>
      <c r="F23" s="68"/>
      <c r="G23" s="69"/>
      <c r="H23" s="24">
        <v>279</v>
      </c>
      <c r="I23" s="28">
        <v>1</v>
      </c>
      <c r="J23" s="24">
        <f t="shared" si="0"/>
        <v>279</v>
      </c>
    </row>
    <row r="24" spans="1:10" x14ac:dyDescent="0.2">
      <c r="A24" s="28">
        <v>19</v>
      </c>
      <c r="B24" s="67" t="s">
        <v>21</v>
      </c>
      <c r="C24" s="68"/>
      <c r="D24" s="68"/>
      <c r="E24" s="68"/>
      <c r="F24" s="68"/>
      <c r="G24" s="69"/>
      <c r="H24" s="24">
        <v>226</v>
      </c>
      <c r="I24" s="28">
        <v>1</v>
      </c>
      <c r="J24" s="24">
        <f t="shared" si="0"/>
        <v>226</v>
      </c>
    </row>
    <row r="25" spans="1:10" x14ac:dyDescent="0.2">
      <c r="A25" s="28">
        <v>20</v>
      </c>
      <c r="B25" s="67" t="s">
        <v>22</v>
      </c>
      <c r="C25" s="68"/>
      <c r="D25" s="68"/>
      <c r="E25" s="68"/>
      <c r="F25" s="68"/>
      <c r="G25" s="69"/>
      <c r="H25" s="24">
        <v>226</v>
      </c>
      <c r="I25" s="28">
        <v>1</v>
      </c>
      <c r="J25" s="24">
        <f t="shared" si="0"/>
        <v>226</v>
      </c>
    </row>
    <row r="26" spans="1:10" x14ac:dyDescent="0.2">
      <c r="A26" s="28">
        <v>21</v>
      </c>
      <c r="B26" s="67" t="s">
        <v>58</v>
      </c>
      <c r="C26" s="68"/>
      <c r="D26" s="68"/>
      <c r="E26" s="68"/>
      <c r="F26" s="68"/>
      <c r="G26" s="69"/>
      <c r="H26" s="24">
        <v>422</v>
      </c>
      <c r="I26" s="28">
        <v>1</v>
      </c>
      <c r="J26" s="24">
        <f t="shared" si="0"/>
        <v>422</v>
      </c>
    </row>
    <row r="27" spans="1:10" ht="28.5" customHeight="1" x14ac:dyDescent="0.2">
      <c r="A27" s="28">
        <v>22</v>
      </c>
      <c r="B27" s="67" t="s">
        <v>59</v>
      </c>
      <c r="C27" s="68"/>
      <c r="D27" s="68"/>
      <c r="E27" s="68"/>
      <c r="F27" s="68"/>
      <c r="G27" s="69"/>
      <c r="H27" s="24">
        <v>3892</v>
      </c>
      <c r="I27" s="28">
        <v>1</v>
      </c>
      <c r="J27" s="24">
        <f t="shared" si="0"/>
        <v>3892</v>
      </c>
    </row>
    <row r="28" spans="1:10" x14ac:dyDescent="0.2">
      <c r="A28" s="28"/>
      <c r="B28" s="137" t="s">
        <v>25</v>
      </c>
      <c r="C28" s="137"/>
      <c r="D28" s="137"/>
      <c r="E28" s="137"/>
      <c r="F28" s="137"/>
      <c r="G28" s="137"/>
      <c r="H28" s="29"/>
      <c r="I28" s="30"/>
      <c r="J28" s="29">
        <f>SUM(J6:J27)</f>
        <v>22731</v>
      </c>
    </row>
  </sheetData>
  <mergeCells count="25">
    <mergeCell ref="B27:G27"/>
    <mergeCell ref="B28:G28"/>
    <mergeCell ref="B10:G10"/>
    <mergeCell ref="B11:G11"/>
    <mergeCell ref="B12:G12"/>
    <mergeCell ref="B24:G24"/>
    <mergeCell ref="B25:G25"/>
    <mergeCell ref="B16:G16"/>
    <mergeCell ref="B21:G21"/>
    <mergeCell ref="B22:G22"/>
    <mergeCell ref="B23:G23"/>
    <mergeCell ref="B17:G17"/>
    <mergeCell ref="B18:G18"/>
    <mergeCell ref="B26:G26"/>
    <mergeCell ref="B13:G13"/>
    <mergeCell ref="B14:G14"/>
    <mergeCell ref="B15:G15"/>
    <mergeCell ref="B19:G19"/>
    <mergeCell ref="B20:G20"/>
    <mergeCell ref="A3:J3"/>
    <mergeCell ref="B5:G5"/>
    <mergeCell ref="B6:G6"/>
    <mergeCell ref="B7:G7"/>
    <mergeCell ref="B8:G8"/>
    <mergeCell ref="B9:G9"/>
  </mergeCells>
  <pageMargins left="0.7" right="0.7" top="0.75" bottom="0.75" header="0.3" footer="0.3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5"/>
  <sheetViews>
    <sheetView workbookViewId="0">
      <selection sqref="A1:XFD1048576"/>
    </sheetView>
  </sheetViews>
  <sheetFormatPr defaultColWidth="13.7109375" defaultRowHeight="14.25" x14ac:dyDescent="0.2"/>
  <cols>
    <col min="1" max="16384" width="13.7109375" style="18"/>
  </cols>
  <sheetData>
    <row r="3" spans="1:10" ht="18" x14ac:dyDescent="0.25">
      <c r="A3" s="133" t="s">
        <v>48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ht="29.25" customHeight="1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ht="29.25" customHeight="1" x14ac:dyDescent="0.2">
      <c r="A6" s="28">
        <v>1</v>
      </c>
      <c r="B6" s="134" t="s">
        <v>66</v>
      </c>
      <c r="C6" s="134"/>
      <c r="D6" s="134"/>
      <c r="E6" s="134"/>
      <c r="F6" s="134"/>
      <c r="G6" s="134"/>
      <c r="H6" s="24">
        <v>3112</v>
      </c>
      <c r="I6" s="28">
        <v>2</v>
      </c>
      <c r="J6" s="24">
        <f>H6*I6</f>
        <v>6224</v>
      </c>
    </row>
    <row r="7" spans="1:10" x14ac:dyDescent="0.2">
      <c r="A7" s="28">
        <v>2</v>
      </c>
      <c r="B7" s="134" t="s">
        <v>7</v>
      </c>
      <c r="C7" s="134"/>
      <c r="D7" s="134"/>
      <c r="E7" s="134"/>
      <c r="F7" s="134"/>
      <c r="G7" s="134"/>
      <c r="H7" s="24">
        <v>1500</v>
      </c>
      <c r="I7" s="28">
        <v>2</v>
      </c>
      <c r="J7" s="24">
        <f t="shared" ref="J7:J24" si="0">H7*I7</f>
        <v>3000</v>
      </c>
    </row>
    <row r="8" spans="1:10" x14ac:dyDescent="0.2">
      <c r="A8" s="19">
        <v>3</v>
      </c>
      <c r="B8" s="134" t="s">
        <v>49</v>
      </c>
      <c r="C8" s="134"/>
      <c r="D8" s="134"/>
      <c r="E8" s="134"/>
      <c r="F8" s="134"/>
      <c r="G8" s="134"/>
      <c r="H8" s="24">
        <v>465</v>
      </c>
      <c r="I8" s="28">
        <v>1</v>
      </c>
      <c r="J8" s="24">
        <f t="shared" si="0"/>
        <v>465</v>
      </c>
    </row>
    <row r="9" spans="1:10" x14ac:dyDescent="0.2">
      <c r="A9" s="28">
        <v>4</v>
      </c>
      <c r="B9" s="134" t="s">
        <v>50</v>
      </c>
      <c r="C9" s="134"/>
      <c r="D9" s="134"/>
      <c r="E9" s="134"/>
      <c r="F9" s="134"/>
      <c r="G9" s="134"/>
      <c r="H9" s="24">
        <v>286</v>
      </c>
      <c r="I9" s="28">
        <v>1</v>
      </c>
      <c r="J9" s="24">
        <f t="shared" si="0"/>
        <v>286</v>
      </c>
    </row>
    <row r="10" spans="1:10" x14ac:dyDescent="0.2">
      <c r="A10" s="28">
        <v>5</v>
      </c>
      <c r="B10" s="67" t="s">
        <v>37</v>
      </c>
      <c r="C10" s="68"/>
      <c r="D10" s="68"/>
      <c r="E10" s="68"/>
      <c r="F10" s="68"/>
      <c r="G10" s="31"/>
      <c r="H10" s="24">
        <v>1512</v>
      </c>
      <c r="I10" s="28">
        <v>1</v>
      </c>
      <c r="J10" s="24">
        <f t="shared" si="0"/>
        <v>1512</v>
      </c>
    </row>
    <row r="11" spans="1:10" x14ac:dyDescent="0.2">
      <c r="A11" s="19">
        <v>6</v>
      </c>
      <c r="B11" s="67" t="s">
        <v>53</v>
      </c>
      <c r="C11" s="68"/>
      <c r="D11" s="68"/>
      <c r="E11" s="68"/>
      <c r="F11" s="68"/>
      <c r="G11" s="69"/>
      <c r="H11" s="24">
        <v>3034</v>
      </c>
      <c r="I11" s="28">
        <v>1</v>
      </c>
      <c r="J11" s="24">
        <f t="shared" si="0"/>
        <v>3034</v>
      </c>
    </row>
    <row r="12" spans="1:10" x14ac:dyDescent="0.2">
      <c r="A12" s="28">
        <v>7</v>
      </c>
      <c r="B12" s="67" t="s">
        <v>30</v>
      </c>
      <c r="C12" s="68"/>
      <c r="D12" s="68"/>
      <c r="E12" s="68"/>
      <c r="F12" s="68"/>
      <c r="G12" s="69"/>
      <c r="H12" s="24">
        <v>2027</v>
      </c>
      <c r="I12" s="28">
        <v>1</v>
      </c>
      <c r="J12" s="24">
        <f t="shared" si="0"/>
        <v>2027</v>
      </c>
    </row>
    <row r="13" spans="1:10" x14ac:dyDescent="0.2">
      <c r="A13" s="28">
        <v>8</v>
      </c>
      <c r="B13" s="71" t="s">
        <v>43</v>
      </c>
      <c r="C13" s="72"/>
      <c r="D13" s="72"/>
      <c r="E13" s="72"/>
      <c r="F13" s="72"/>
      <c r="G13" s="73"/>
      <c r="H13" s="24">
        <v>114</v>
      </c>
      <c r="I13" s="28">
        <v>1</v>
      </c>
      <c r="J13" s="24">
        <f t="shared" si="0"/>
        <v>114</v>
      </c>
    </row>
    <row r="14" spans="1:10" x14ac:dyDescent="0.2">
      <c r="A14" s="28">
        <v>9</v>
      </c>
      <c r="B14" s="71" t="s">
        <v>12</v>
      </c>
      <c r="C14" s="72"/>
      <c r="D14" s="72"/>
      <c r="E14" s="72"/>
      <c r="F14" s="72"/>
      <c r="G14" s="73"/>
      <c r="H14" s="24">
        <v>185</v>
      </c>
      <c r="I14" s="28">
        <v>1</v>
      </c>
      <c r="J14" s="24">
        <f t="shared" si="0"/>
        <v>185</v>
      </c>
    </row>
    <row r="15" spans="1:10" x14ac:dyDescent="0.2">
      <c r="A15" s="28">
        <v>10</v>
      </c>
      <c r="B15" s="134" t="s">
        <v>10</v>
      </c>
      <c r="C15" s="134"/>
      <c r="D15" s="134"/>
      <c r="E15" s="134"/>
      <c r="F15" s="134"/>
      <c r="G15" s="134"/>
      <c r="H15" s="24">
        <v>327</v>
      </c>
      <c r="I15" s="28">
        <v>1</v>
      </c>
      <c r="J15" s="24">
        <f t="shared" si="0"/>
        <v>327</v>
      </c>
    </row>
    <row r="16" spans="1:10" x14ac:dyDescent="0.2">
      <c r="A16" s="28">
        <v>11</v>
      </c>
      <c r="B16" s="134" t="s">
        <v>11</v>
      </c>
      <c r="C16" s="134"/>
      <c r="D16" s="134"/>
      <c r="E16" s="134"/>
      <c r="F16" s="134"/>
      <c r="G16" s="134"/>
      <c r="H16" s="24">
        <v>126</v>
      </c>
      <c r="I16" s="28">
        <v>1</v>
      </c>
      <c r="J16" s="24">
        <f t="shared" si="0"/>
        <v>126</v>
      </c>
    </row>
    <row r="17" spans="1:10" x14ac:dyDescent="0.2">
      <c r="A17" s="28">
        <v>12</v>
      </c>
      <c r="B17" s="134" t="s">
        <v>38</v>
      </c>
      <c r="C17" s="134"/>
      <c r="D17" s="134"/>
      <c r="E17" s="134"/>
      <c r="F17" s="134"/>
      <c r="G17" s="134"/>
      <c r="H17" s="24">
        <v>500</v>
      </c>
      <c r="I17" s="28">
        <v>1</v>
      </c>
      <c r="J17" s="24">
        <f t="shared" si="0"/>
        <v>500</v>
      </c>
    </row>
    <row r="18" spans="1:10" x14ac:dyDescent="0.2">
      <c r="A18" s="28">
        <v>13</v>
      </c>
      <c r="B18" s="134" t="s">
        <v>52</v>
      </c>
      <c r="C18" s="134"/>
      <c r="D18" s="134"/>
      <c r="E18" s="134"/>
      <c r="F18" s="134"/>
      <c r="G18" s="134"/>
      <c r="H18" s="24">
        <v>20575</v>
      </c>
      <c r="I18" s="28">
        <v>1</v>
      </c>
      <c r="J18" s="24">
        <f t="shared" si="0"/>
        <v>20575</v>
      </c>
    </row>
    <row r="19" spans="1:10" ht="29.25" customHeight="1" x14ac:dyDescent="0.2">
      <c r="A19" s="28">
        <v>14</v>
      </c>
      <c r="B19" s="134" t="s">
        <v>26</v>
      </c>
      <c r="C19" s="134"/>
      <c r="D19" s="134"/>
      <c r="E19" s="134"/>
      <c r="F19" s="134"/>
      <c r="G19" s="134"/>
      <c r="H19" s="24">
        <v>457</v>
      </c>
      <c r="I19" s="28">
        <v>1</v>
      </c>
      <c r="J19" s="24">
        <f t="shared" si="0"/>
        <v>457</v>
      </c>
    </row>
    <row r="20" spans="1:10" x14ac:dyDescent="0.2">
      <c r="A20" s="28">
        <v>15</v>
      </c>
      <c r="B20" s="134" t="s">
        <v>15</v>
      </c>
      <c r="C20" s="134"/>
      <c r="D20" s="134"/>
      <c r="E20" s="134"/>
      <c r="F20" s="134"/>
      <c r="G20" s="134"/>
      <c r="H20" s="24">
        <v>102</v>
      </c>
      <c r="I20" s="28">
        <v>1</v>
      </c>
      <c r="J20" s="24">
        <f t="shared" si="0"/>
        <v>102</v>
      </c>
    </row>
    <row r="21" spans="1:10" x14ac:dyDescent="0.2">
      <c r="A21" s="28">
        <v>16</v>
      </c>
      <c r="B21" s="134" t="s">
        <v>16</v>
      </c>
      <c r="C21" s="134"/>
      <c r="D21" s="134"/>
      <c r="E21" s="134"/>
      <c r="F21" s="134"/>
      <c r="G21" s="134"/>
      <c r="H21" s="24">
        <v>98</v>
      </c>
      <c r="I21" s="28">
        <v>1</v>
      </c>
      <c r="J21" s="24">
        <f t="shared" si="0"/>
        <v>98</v>
      </c>
    </row>
    <row r="22" spans="1:10" ht="31.5" customHeight="1" x14ac:dyDescent="0.2">
      <c r="A22" s="28">
        <v>17</v>
      </c>
      <c r="B22" s="67" t="s">
        <v>39</v>
      </c>
      <c r="C22" s="68"/>
      <c r="D22" s="68"/>
      <c r="E22" s="68"/>
      <c r="F22" s="68"/>
      <c r="G22" s="69"/>
      <c r="H22" s="24">
        <v>128</v>
      </c>
      <c r="I22" s="28">
        <v>1</v>
      </c>
      <c r="J22" s="24">
        <f t="shared" si="0"/>
        <v>128</v>
      </c>
    </row>
    <row r="23" spans="1:10" ht="28.5" customHeight="1" x14ac:dyDescent="0.2">
      <c r="A23" s="28">
        <v>18</v>
      </c>
      <c r="B23" s="67" t="s">
        <v>51</v>
      </c>
      <c r="C23" s="68"/>
      <c r="D23" s="68"/>
      <c r="E23" s="68"/>
      <c r="F23" s="68"/>
      <c r="G23" s="69"/>
      <c r="H23" s="24">
        <v>175</v>
      </c>
      <c r="I23" s="28">
        <v>1</v>
      </c>
      <c r="J23" s="24">
        <f t="shared" si="0"/>
        <v>175</v>
      </c>
    </row>
    <row r="24" spans="1:10" ht="28.5" customHeight="1" x14ac:dyDescent="0.2">
      <c r="A24" s="28">
        <v>19</v>
      </c>
      <c r="B24" s="67" t="s">
        <v>65</v>
      </c>
      <c r="C24" s="68"/>
      <c r="D24" s="68"/>
      <c r="E24" s="68"/>
      <c r="F24" s="68"/>
      <c r="G24" s="69"/>
      <c r="H24" s="24">
        <v>102</v>
      </c>
      <c r="I24" s="28">
        <v>1</v>
      </c>
      <c r="J24" s="24">
        <f t="shared" si="0"/>
        <v>102</v>
      </c>
    </row>
    <row r="25" spans="1:10" x14ac:dyDescent="0.2">
      <c r="A25" s="19"/>
      <c r="B25" s="123" t="s">
        <v>25</v>
      </c>
      <c r="C25" s="123"/>
      <c r="D25" s="123"/>
      <c r="E25" s="123"/>
      <c r="F25" s="123"/>
      <c r="G25" s="123"/>
      <c r="H25" s="22"/>
      <c r="I25" s="23"/>
      <c r="J25" s="22">
        <f>SUM(J6:J24)</f>
        <v>39437</v>
      </c>
    </row>
  </sheetData>
  <mergeCells count="22">
    <mergeCell ref="B15:G15"/>
    <mergeCell ref="B16:G16"/>
    <mergeCell ref="B17:G17"/>
    <mergeCell ref="B18:G18"/>
    <mergeCell ref="B25:G25"/>
    <mergeCell ref="B19:G19"/>
    <mergeCell ref="B20:G20"/>
    <mergeCell ref="B21:G21"/>
    <mergeCell ref="B22:G22"/>
    <mergeCell ref="B23:G23"/>
    <mergeCell ref="B24:G24"/>
    <mergeCell ref="B9:G9"/>
    <mergeCell ref="B14:G14"/>
    <mergeCell ref="A3:J3"/>
    <mergeCell ref="B5:G5"/>
    <mergeCell ref="B6:G6"/>
    <mergeCell ref="B7:G7"/>
    <mergeCell ref="B8:G8"/>
    <mergeCell ref="B10:F10"/>
    <mergeCell ref="B11:G11"/>
    <mergeCell ref="B12:G12"/>
    <mergeCell ref="B13:G13"/>
  </mergeCells>
  <pageMargins left="0.7" right="0.7" top="0.75" bottom="0.75" header="0.3" footer="0.3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33"/>
  <sheetViews>
    <sheetView workbookViewId="0">
      <selection activeCell="B10" sqref="B10"/>
    </sheetView>
  </sheetViews>
  <sheetFormatPr defaultRowHeight="14.25" x14ac:dyDescent="0.2"/>
  <cols>
    <col min="1" max="1" width="8.140625" style="18" bestFit="1" customWidth="1"/>
    <col min="2" max="2" width="84.28515625" style="18" bestFit="1" customWidth="1"/>
    <col min="3" max="3" width="13.5703125" style="18" bestFit="1" customWidth="1"/>
    <col min="4" max="16384" width="9.140625" style="18"/>
  </cols>
  <sheetData>
    <row r="3" spans="1:3" ht="18" x14ac:dyDescent="0.25">
      <c r="A3" s="37" t="s">
        <v>78</v>
      </c>
      <c r="B3" s="37"/>
      <c r="C3" s="37"/>
    </row>
    <row r="5" spans="1:3" ht="29.25" customHeight="1" x14ac:dyDescent="0.2">
      <c r="A5" s="19" t="s">
        <v>0</v>
      </c>
      <c r="B5" s="19" t="s">
        <v>1</v>
      </c>
      <c r="C5" s="19" t="s">
        <v>2</v>
      </c>
    </row>
    <row r="6" spans="1:3" x14ac:dyDescent="0.2">
      <c r="A6" s="28">
        <v>1</v>
      </c>
      <c r="B6" s="32" t="s">
        <v>10</v>
      </c>
      <c r="C6" s="24">
        <v>327</v>
      </c>
    </row>
    <row r="7" spans="1:3" x14ac:dyDescent="0.2">
      <c r="A7" s="28">
        <v>2</v>
      </c>
      <c r="B7" s="33" t="s">
        <v>12</v>
      </c>
      <c r="C7" s="24">
        <v>185</v>
      </c>
    </row>
    <row r="8" spans="1:3" x14ac:dyDescent="0.2">
      <c r="A8" s="28">
        <v>3</v>
      </c>
      <c r="B8" s="33" t="s">
        <v>107</v>
      </c>
      <c r="C8" s="24">
        <v>114</v>
      </c>
    </row>
    <row r="9" spans="1:3" ht="28.5" x14ac:dyDescent="0.2">
      <c r="A9" s="28">
        <v>4</v>
      </c>
      <c r="B9" s="32" t="s">
        <v>19</v>
      </c>
      <c r="C9" s="21">
        <v>229</v>
      </c>
    </row>
    <row r="10" spans="1:3" ht="16.5" customHeight="1" x14ac:dyDescent="0.2">
      <c r="A10" s="28">
        <v>5</v>
      </c>
      <c r="B10" s="32" t="s">
        <v>71</v>
      </c>
      <c r="C10" s="21">
        <v>279</v>
      </c>
    </row>
    <row r="11" spans="1:3" x14ac:dyDescent="0.2">
      <c r="A11" s="28">
        <v>6</v>
      </c>
      <c r="B11" s="32" t="s">
        <v>72</v>
      </c>
      <c r="C11" s="21">
        <v>226</v>
      </c>
    </row>
    <row r="12" spans="1:3" x14ac:dyDescent="0.2">
      <c r="A12" s="28">
        <v>7</v>
      </c>
      <c r="B12" s="32" t="s">
        <v>73</v>
      </c>
      <c r="C12" s="21">
        <v>202</v>
      </c>
    </row>
    <row r="13" spans="1:3" x14ac:dyDescent="0.2">
      <c r="A13" s="28">
        <v>8</v>
      </c>
      <c r="B13" s="33" t="s">
        <v>13</v>
      </c>
      <c r="C13" s="21">
        <v>102</v>
      </c>
    </row>
    <row r="14" spans="1:3" x14ac:dyDescent="0.2">
      <c r="A14" s="28">
        <v>9</v>
      </c>
      <c r="B14" s="16" t="s">
        <v>57</v>
      </c>
      <c r="C14" s="24">
        <v>100</v>
      </c>
    </row>
    <row r="15" spans="1:3" ht="28.5" x14ac:dyDescent="0.2">
      <c r="A15" s="28">
        <v>10</v>
      </c>
      <c r="B15" s="32" t="s">
        <v>39</v>
      </c>
      <c r="C15" s="24">
        <v>128</v>
      </c>
    </row>
    <row r="16" spans="1:3" ht="28.5" x14ac:dyDescent="0.2">
      <c r="A16" s="28">
        <v>11</v>
      </c>
      <c r="B16" s="32" t="s">
        <v>51</v>
      </c>
      <c r="C16" s="24">
        <v>175</v>
      </c>
    </row>
    <row r="17" spans="1:3" x14ac:dyDescent="0.2">
      <c r="A17" s="28">
        <v>12</v>
      </c>
      <c r="B17" s="32" t="s">
        <v>15</v>
      </c>
      <c r="C17" s="24">
        <v>102</v>
      </c>
    </row>
    <row r="18" spans="1:3" x14ac:dyDescent="0.2">
      <c r="A18" s="28">
        <v>13</v>
      </c>
      <c r="B18" s="32" t="s">
        <v>14</v>
      </c>
      <c r="C18" s="21">
        <v>102</v>
      </c>
    </row>
    <row r="19" spans="1:3" x14ac:dyDescent="0.2">
      <c r="A19" s="28">
        <v>14</v>
      </c>
      <c r="B19" s="32" t="s">
        <v>16</v>
      </c>
      <c r="C19" s="24">
        <v>98</v>
      </c>
    </row>
    <row r="20" spans="1:3" x14ac:dyDescent="0.2">
      <c r="A20" s="28">
        <v>15</v>
      </c>
      <c r="B20" s="34" t="s">
        <v>83</v>
      </c>
      <c r="C20" s="21">
        <v>120</v>
      </c>
    </row>
    <row r="21" spans="1:3" x14ac:dyDescent="0.2">
      <c r="A21" s="28">
        <v>16</v>
      </c>
      <c r="B21" s="35" t="s">
        <v>77</v>
      </c>
      <c r="C21" s="21">
        <v>114</v>
      </c>
    </row>
    <row r="22" spans="1:3" x14ac:dyDescent="0.2">
      <c r="A22" s="28">
        <v>17</v>
      </c>
      <c r="B22" s="32" t="s">
        <v>26</v>
      </c>
      <c r="C22" s="24">
        <v>457</v>
      </c>
    </row>
    <row r="23" spans="1:3" x14ac:dyDescent="0.2">
      <c r="A23" s="28">
        <v>18</v>
      </c>
      <c r="B23" s="32" t="s">
        <v>84</v>
      </c>
      <c r="C23" s="24">
        <v>366</v>
      </c>
    </row>
    <row r="24" spans="1:3" x14ac:dyDescent="0.2">
      <c r="A24" s="28">
        <v>19</v>
      </c>
      <c r="B24" s="34" t="s">
        <v>24</v>
      </c>
      <c r="C24" s="21">
        <v>466</v>
      </c>
    </row>
    <row r="25" spans="1:3" x14ac:dyDescent="0.2">
      <c r="A25" s="28">
        <v>20</v>
      </c>
      <c r="B25" s="34" t="s">
        <v>47</v>
      </c>
      <c r="C25" s="21">
        <v>304</v>
      </c>
    </row>
    <row r="26" spans="1:3" x14ac:dyDescent="0.2">
      <c r="A26" s="28">
        <v>21</v>
      </c>
      <c r="B26" s="32" t="s">
        <v>37</v>
      </c>
      <c r="C26" s="24">
        <v>1512</v>
      </c>
    </row>
    <row r="27" spans="1:3" x14ac:dyDescent="0.2">
      <c r="A27" s="28">
        <v>22</v>
      </c>
      <c r="B27" s="32" t="s">
        <v>79</v>
      </c>
      <c r="C27" s="24">
        <v>1334</v>
      </c>
    </row>
    <row r="28" spans="1:3" x14ac:dyDescent="0.2">
      <c r="A28" s="28">
        <v>23</v>
      </c>
      <c r="B28" s="17" t="s">
        <v>80</v>
      </c>
      <c r="C28" s="24">
        <v>545</v>
      </c>
    </row>
    <row r="29" spans="1:3" ht="18" customHeight="1" x14ac:dyDescent="0.2">
      <c r="A29" s="28">
        <v>24</v>
      </c>
      <c r="B29" s="17" t="s">
        <v>81</v>
      </c>
      <c r="C29" s="24">
        <v>2814</v>
      </c>
    </row>
    <row r="30" spans="1:3" x14ac:dyDescent="0.2">
      <c r="A30" s="28">
        <v>25</v>
      </c>
      <c r="B30" s="17" t="s">
        <v>82</v>
      </c>
      <c r="C30" s="24">
        <v>465</v>
      </c>
    </row>
    <row r="31" spans="1:3" ht="30" customHeight="1" x14ac:dyDescent="0.2">
      <c r="A31" s="28"/>
      <c r="B31" s="36" t="s">
        <v>25</v>
      </c>
      <c r="C31" s="29">
        <f>SUM(C6:C30)</f>
        <v>10866</v>
      </c>
    </row>
    <row r="32" spans="1:3" ht="18.75" customHeight="1" x14ac:dyDescent="0.2">
      <c r="A32" s="28"/>
      <c r="B32" s="36" t="s">
        <v>103</v>
      </c>
      <c r="C32" s="29"/>
    </row>
    <row r="33" spans="1:3" ht="15" customHeight="1" x14ac:dyDescent="0.2">
      <c r="A33" s="28"/>
      <c r="B33" s="17" t="s">
        <v>104</v>
      </c>
      <c r="C33" s="24">
        <v>20575</v>
      </c>
    </row>
  </sheetData>
  <pageMargins left="0.7" right="0.7" top="0.75" bottom="0.75" header="0.3" footer="0.3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37"/>
  <sheetViews>
    <sheetView workbookViewId="0">
      <selection activeCell="B9" sqref="B9"/>
    </sheetView>
  </sheetViews>
  <sheetFormatPr defaultRowHeight="14.25" x14ac:dyDescent="0.2"/>
  <cols>
    <col min="1" max="1" width="9.140625" style="18"/>
    <col min="2" max="2" width="66.5703125" style="18" customWidth="1"/>
    <col min="3" max="3" width="13" style="18" customWidth="1"/>
    <col min="4" max="16384" width="9.140625" style="18"/>
  </cols>
  <sheetData>
    <row r="3" spans="1:3" ht="18" x14ac:dyDescent="0.25">
      <c r="A3" s="37" t="s">
        <v>86</v>
      </c>
      <c r="B3" s="37"/>
      <c r="C3" s="37"/>
    </row>
    <row r="5" spans="1:3" x14ac:dyDescent="0.2">
      <c r="A5" s="19" t="s">
        <v>0</v>
      </c>
      <c r="B5" s="19" t="s">
        <v>1</v>
      </c>
      <c r="C5" s="19" t="s">
        <v>2</v>
      </c>
    </row>
    <row r="6" spans="1:3" x14ac:dyDescent="0.2">
      <c r="A6" s="28">
        <v>1</v>
      </c>
      <c r="B6" s="32" t="s">
        <v>10</v>
      </c>
      <c r="C6" s="24">
        <v>327</v>
      </c>
    </row>
    <row r="7" spans="1:3" x14ac:dyDescent="0.2">
      <c r="A7" s="28">
        <v>2</v>
      </c>
      <c r="B7" s="33" t="s">
        <v>12</v>
      </c>
      <c r="C7" s="24">
        <v>185</v>
      </c>
    </row>
    <row r="8" spans="1:3" x14ac:dyDescent="0.2">
      <c r="A8" s="28">
        <v>3</v>
      </c>
      <c r="B8" s="33" t="s">
        <v>107</v>
      </c>
      <c r="C8" s="24">
        <v>114</v>
      </c>
    </row>
    <row r="9" spans="1:3" ht="28.5" x14ac:dyDescent="0.2">
      <c r="A9" s="28">
        <v>4</v>
      </c>
      <c r="B9" s="32" t="s">
        <v>19</v>
      </c>
      <c r="C9" s="21">
        <v>229</v>
      </c>
    </row>
    <row r="10" spans="1:3" ht="28.5" x14ac:dyDescent="0.2">
      <c r="A10" s="28">
        <v>5</v>
      </c>
      <c r="B10" s="32" t="s">
        <v>71</v>
      </c>
      <c r="C10" s="21">
        <v>279</v>
      </c>
    </row>
    <row r="11" spans="1:3" ht="28.5" x14ac:dyDescent="0.2">
      <c r="A11" s="28">
        <v>6</v>
      </c>
      <c r="B11" s="32" t="s">
        <v>72</v>
      </c>
      <c r="C11" s="21">
        <v>226</v>
      </c>
    </row>
    <row r="12" spans="1:3" x14ac:dyDescent="0.2">
      <c r="A12" s="28">
        <v>7</v>
      </c>
      <c r="B12" s="32" t="s">
        <v>73</v>
      </c>
      <c r="C12" s="21">
        <v>202</v>
      </c>
    </row>
    <row r="13" spans="1:3" x14ac:dyDescent="0.2">
      <c r="A13" s="28">
        <v>8</v>
      </c>
      <c r="B13" s="33" t="s">
        <v>13</v>
      </c>
      <c r="C13" s="21">
        <v>102</v>
      </c>
    </row>
    <row r="14" spans="1:3" x14ac:dyDescent="0.2">
      <c r="A14" s="28">
        <v>9</v>
      </c>
      <c r="B14" s="16" t="s">
        <v>57</v>
      </c>
      <c r="C14" s="24">
        <v>100</v>
      </c>
    </row>
    <row r="15" spans="1:3" ht="28.5" x14ac:dyDescent="0.2">
      <c r="A15" s="28">
        <v>10</v>
      </c>
      <c r="B15" s="32" t="s">
        <v>39</v>
      </c>
      <c r="C15" s="24">
        <v>128</v>
      </c>
    </row>
    <row r="16" spans="1:3" ht="28.5" x14ac:dyDescent="0.2">
      <c r="A16" s="28">
        <v>11</v>
      </c>
      <c r="B16" s="32" t="s">
        <v>51</v>
      </c>
      <c r="C16" s="24">
        <v>175</v>
      </c>
    </row>
    <row r="17" spans="1:3" x14ac:dyDescent="0.2">
      <c r="A17" s="28">
        <v>12</v>
      </c>
      <c r="B17" s="32" t="s">
        <v>15</v>
      </c>
      <c r="C17" s="24">
        <v>102</v>
      </c>
    </row>
    <row r="18" spans="1:3" x14ac:dyDescent="0.2">
      <c r="A18" s="28">
        <v>13</v>
      </c>
      <c r="B18" s="32" t="s">
        <v>14</v>
      </c>
      <c r="C18" s="21">
        <v>102</v>
      </c>
    </row>
    <row r="19" spans="1:3" x14ac:dyDescent="0.2">
      <c r="A19" s="28">
        <v>14</v>
      </c>
      <c r="B19" s="32" t="s">
        <v>16</v>
      </c>
      <c r="C19" s="24">
        <v>98</v>
      </c>
    </row>
    <row r="20" spans="1:3" ht="28.5" x14ac:dyDescent="0.2">
      <c r="A20" s="28">
        <v>15</v>
      </c>
      <c r="B20" s="34" t="s">
        <v>83</v>
      </c>
      <c r="C20" s="21">
        <v>120</v>
      </c>
    </row>
    <row r="21" spans="1:3" ht="28.5" x14ac:dyDescent="0.2">
      <c r="A21" s="28">
        <v>16</v>
      </c>
      <c r="B21" s="35" t="s">
        <v>77</v>
      </c>
      <c r="C21" s="21">
        <v>114</v>
      </c>
    </row>
    <row r="22" spans="1:3" x14ac:dyDescent="0.2">
      <c r="A22" s="28">
        <v>17</v>
      </c>
      <c r="B22" s="32" t="s">
        <v>26</v>
      </c>
      <c r="C22" s="24">
        <v>457</v>
      </c>
    </row>
    <row r="23" spans="1:3" ht="28.5" x14ac:dyDescent="0.2">
      <c r="A23" s="28">
        <v>18</v>
      </c>
      <c r="B23" s="32" t="s">
        <v>84</v>
      </c>
      <c r="C23" s="24">
        <v>366</v>
      </c>
    </row>
    <row r="24" spans="1:3" ht="28.5" x14ac:dyDescent="0.2">
      <c r="A24" s="28">
        <v>19</v>
      </c>
      <c r="B24" s="32" t="s">
        <v>88</v>
      </c>
      <c r="C24" s="24">
        <v>402</v>
      </c>
    </row>
    <row r="25" spans="1:3" ht="28.5" x14ac:dyDescent="0.2">
      <c r="A25" s="28">
        <v>20</v>
      </c>
      <c r="B25" s="32" t="s">
        <v>87</v>
      </c>
      <c r="C25" s="24">
        <v>501</v>
      </c>
    </row>
    <row r="26" spans="1:3" x14ac:dyDescent="0.2">
      <c r="A26" s="28">
        <v>21</v>
      </c>
      <c r="B26" s="34" t="s">
        <v>24</v>
      </c>
      <c r="C26" s="21">
        <v>466</v>
      </c>
    </row>
    <row r="27" spans="1:3" x14ac:dyDescent="0.2">
      <c r="A27" s="28">
        <v>22</v>
      </c>
      <c r="B27" s="34" t="s">
        <v>47</v>
      </c>
      <c r="C27" s="21">
        <v>304</v>
      </c>
    </row>
    <row r="28" spans="1:3" x14ac:dyDescent="0.2">
      <c r="A28" s="28">
        <v>23</v>
      </c>
      <c r="B28" s="32" t="s">
        <v>37</v>
      </c>
      <c r="C28" s="24">
        <v>1512</v>
      </c>
    </row>
    <row r="29" spans="1:3" x14ac:dyDescent="0.2">
      <c r="A29" s="28">
        <v>24</v>
      </c>
      <c r="B29" s="32" t="s">
        <v>79</v>
      </c>
      <c r="C29" s="24">
        <v>1334</v>
      </c>
    </row>
    <row r="30" spans="1:3" x14ac:dyDescent="0.2">
      <c r="A30" s="28">
        <v>25</v>
      </c>
      <c r="B30" s="17" t="s">
        <v>80</v>
      </c>
      <c r="C30" s="24">
        <v>545</v>
      </c>
    </row>
    <row r="31" spans="1:3" ht="28.5" x14ac:dyDescent="0.2">
      <c r="A31" s="28">
        <v>26</v>
      </c>
      <c r="B31" s="17" t="s">
        <v>81</v>
      </c>
      <c r="C31" s="24">
        <v>2814</v>
      </c>
    </row>
    <row r="32" spans="1:3" x14ac:dyDescent="0.2">
      <c r="A32" s="28">
        <v>27</v>
      </c>
      <c r="B32" s="17" t="s">
        <v>82</v>
      </c>
      <c r="C32" s="24">
        <v>465</v>
      </c>
    </row>
    <row r="33" spans="1:3" x14ac:dyDescent="0.2">
      <c r="A33" s="28"/>
      <c r="B33" s="36" t="s">
        <v>25</v>
      </c>
      <c r="C33" s="29">
        <f>SUM(C6:C32)</f>
        <v>11769</v>
      </c>
    </row>
    <row r="34" spans="1:3" x14ac:dyDescent="0.2">
      <c r="A34" s="28"/>
      <c r="B34" s="36" t="s">
        <v>103</v>
      </c>
      <c r="C34" s="29"/>
    </row>
    <row r="35" spans="1:3" x14ac:dyDescent="0.2">
      <c r="A35" s="28"/>
      <c r="B35" s="38" t="s">
        <v>53</v>
      </c>
      <c r="C35" s="24">
        <v>3034</v>
      </c>
    </row>
    <row r="36" spans="1:3" x14ac:dyDescent="0.2">
      <c r="A36" s="28"/>
      <c r="B36" s="38" t="s">
        <v>104</v>
      </c>
      <c r="C36" s="24">
        <v>20575</v>
      </c>
    </row>
    <row r="37" spans="1:3" x14ac:dyDescent="0.2">
      <c r="A37" s="39"/>
      <c r="B37" s="39" t="s">
        <v>105</v>
      </c>
      <c r="C37" s="40">
        <v>3775</v>
      </c>
    </row>
  </sheetData>
  <pageMargins left="0.7" right="0.7" top="0.75" bottom="0.75" header="0.3" footer="0.3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33"/>
  <sheetViews>
    <sheetView workbookViewId="0">
      <selection sqref="A1:XFD1048576"/>
    </sheetView>
  </sheetViews>
  <sheetFormatPr defaultRowHeight="14.25" x14ac:dyDescent="0.2"/>
  <cols>
    <col min="1" max="1" width="9.140625" style="18"/>
    <col min="2" max="2" width="66.5703125" style="18" customWidth="1"/>
    <col min="3" max="3" width="13" style="18" customWidth="1"/>
    <col min="4" max="16384" width="9.140625" style="18"/>
  </cols>
  <sheetData>
    <row r="3" spans="1:3" ht="18" x14ac:dyDescent="0.25">
      <c r="A3" s="133" t="s">
        <v>89</v>
      </c>
      <c r="B3" s="133"/>
      <c r="C3" s="133"/>
    </row>
    <row r="5" spans="1:3" x14ac:dyDescent="0.2">
      <c r="A5" s="19" t="s">
        <v>0</v>
      </c>
      <c r="B5" s="19" t="s">
        <v>1</v>
      </c>
      <c r="C5" s="19" t="s">
        <v>2</v>
      </c>
    </row>
    <row r="6" spans="1:3" x14ac:dyDescent="0.2">
      <c r="A6" s="28">
        <v>1</v>
      </c>
      <c r="B6" s="32" t="s">
        <v>10</v>
      </c>
      <c r="C6" s="24">
        <v>327</v>
      </c>
    </row>
    <row r="7" spans="1:3" x14ac:dyDescent="0.2">
      <c r="A7" s="28">
        <v>2</v>
      </c>
      <c r="B7" s="33" t="s">
        <v>12</v>
      </c>
      <c r="C7" s="24">
        <v>185</v>
      </c>
    </row>
    <row r="8" spans="1:3" x14ac:dyDescent="0.2">
      <c r="A8" s="28">
        <v>3</v>
      </c>
      <c r="B8" s="33" t="s">
        <v>107</v>
      </c>
      <c r="C8" s="24">
        <v>114</v>
      </c>
    </row>
    <row r="9" spans="1:3" ht="28.5" x14ac:dyDescent="0.2">
      <c r="A9" s="28">
        <v>4</v>
      </c>
      <c r="B9" s="32" t="s">
        <v>19</v>
      </c>
      <c r="C9" s="21">
        <v>229</v>
      </c>
    </row>
    <row r="10" spans="1:3" ht="28.5" x14ac:dyDescent="0.2">
      <c r="A10" s="28">
        <v>5</v>
      </c>
      <c r="B10" s="32" t="s">
        <v>71</v>
      </c>
      <c r="C10" s="21">
        <v>279</v>
      </c>
    </row>
    <row r="11" spans="1:3" ht="28.5" x14ac:dyDescent="0.2">
      <c r="A11" s="28">
        <v>6</v>
      </c>
      <c r="B11" s="32" t="s">
        <v>72</v>
      </c>
      <c r="C11" s="21">
        <v>226</v>
      </c>
    </row>
    <row r="12" spans="1:3" x14ac:dyDescent="0.2">
      <c r="A12" s="28">
        <v>7</v>
      </c>
      <c r="B12" s="32" t="s">
        <v>73</v>
      </c>
      <c r="C12" s="21">
        <v>202</v>
      </c>
    </row>
    <row r="13" spans="1:3" x14ac:dyDescent="0.2">
      <c r="A13" s="28">
        <v>8</v>
      </c>
      <c r="B13" s="33" t="s">
        <v>13</v>
      </c>
      <c r="C13" s="21">
        <v>102</v>
      </c>
    </row>
    <row r="14" spans="1:3" x14ac:dyDescent="0.2">
      <c r="A14" s="28">
        <v>9</v>
      </c>
      <c r="B14" s="16" t="s">
        <v>57</v>
      </c>
      <c r="C14" s="24">
        <v>100</v>
      </c>
    </row>
    <row r="15" spans="1:3" ht="28.5" x14ac:dyDescent="0.2">
      <c r="A15" s="28">
        <v>10</v>
      </c>
      <c r="B15" s="32" t="s">
        <v>39</v>
      </c>
      <c r="C15" s="24">
        <v>128</v>
      </c>
    </row>
    <row r="16" spans="1:3" ht="28.5" x14ac:dyDescent="0.2">
      <c r="A16" s="28">
        <v>11</v>
      </c>
      <c r="B16" s="32" t="s">
        <v>51</v>
      </c>
      <c r="C16" s="24">
        <v>175</v>
      </c>
    </row>
    <row r="17" spans="1:3" x14ac:dyDescent="0.2">
      <c r="A17" s="28">
        <v>12</v>
      </c>
      <c r="B17" s="32" t="s">
        <v>15</v>
      </c>
      <c r="C17" s="24">
        <v>102</v>
      </c>
    </row>
    <row r="18" spans="1:3" x14ac:dyDescent="0.2">
      <c r="A18" s="28">
        <v>13</v>
      </c>
      <c r="B18" s="32" t="s">
        <v>14</v>
      </c>
      <c r="C18" s="21">
        <v>102</v>
      </c>
    </row>
    <row r="19" spans="1:3" x14ac:dyDescent="0.2">
      <c r="A19" s="28">
        <v>14</v>
      </c>
      <c r="B19" s="32" t="s">
        <v>16</v>
      </c>
      <c r="C19" s="24">
        <v>98</v>
      </c>
    </row>
    <row r="20" spans="1:3" ht="28.5" x14ac:dyDescent="0.2">
      <c r="A20" s="28">
        <v>15</v>
      </c>
      <c r="B20" s="32" t="s">
        <v>83</v>
      </c>
      <c r="C20" s="21">
        <v>120</v>
      </c>
    </row>
    <row r="21" spans="1:3" ht="28.5" x14ac:dyDescent="0.2">
      <c r="A21" s="28">
        <v>16</v>
      </c>
      <c r="B21" s="41" t="s">
        <v>77</v>
      </c>
      <c r="C21" s="21">
        <v>114</v>
      </c>
    </row>
    <row r="22" spans="1:3" x14ac:dyDescent="0.2">
      <c r="A22" s="28">
        <v>17</v>
      </c>
      <c r="B22" s="32" t="s">
        <v>26</v>
      </c>
      <c r="C22" s="24">
        <v>457</v>
      </c>
    </row>
    <row r="23" spans="1:3" x14ac:dyDescent="0.2">
      <c r="A23" s="28">
        <v>18</v>
      </c>
      <c r="B23" s="34" t="s">
        <v>24</v>
      </c>
      <c r="C23" s="21">
        <v>466</v>
      </c>
    </row>
    <row r="24" spans="1:3" x14ac:dyDescent="0.2">
      <c r="A24" s="28">
        <v>19</v>
      </c>
      <c r="B24" s="34" t="s">
        <v>47</v>
      </c>
      <c r="C24" s="21">
        <v>304</v>
      </c>
    </row>
    <row r="25" spans="1:3" x14ac:dyDescent="0.2">
      <c r="A25" s="28">
        <v>20</v>
      </c>
      <c r="B25" s="32" t="s">
        <v>37</v>
      </c>
      <c r="C25" s="24">
        <v>1512</v>
      </c>
    </row>
    <row r="26" spans="1:3" x14ac:dyDescent="0.2">
      <c r="A26" s="28">
        <v>21</v>
      </c>
      <c r="B26" s="32" t="s">
        <v>79</v>
      </c>
      <c r="C26" s="24">
        <v>1334</v>
      </c>
    </row>
    <row r="27" spans="1:3" x14ac:dyDescent="0.2">
      <c r="A27" s="28">
        <v>22</v>
      </c>
      <c r="B27" s="38" t="s">
        <v>90</v>
      </c>
      <c r="C27" s="24">
        <v>3034</v>
      </c>
    </row>
    <row r="28" spans="1:3" ht="28.5" x14ac:dyDescent="0.2">
      <c r="A28" s="28">
        <v>23</v>
      </c>
      <c r="B28" s="17" t="s">
        <v>81</v>
      </c>
      <c r="C28" s="24">
        <v>2813</v>
      </c>
    </row>
    <row r="29" spans="1:3" x14ac:dyDescent="0.2">
      <c r="A29" s="28">
        <v>24</v>
      </c>
      <c r="B29" s="17" t="s">
        <v>82</v>
      </c>
      <c r="C29" s="24">
        <v>465</v>
      </c>
    </row>
    <row r="30" spans="1:3" x14ac:dyDescent="0.2">
      <c r="A30" s="28">
        <v>25</v>
      </c>
      <c r="B30" s="17" t="s">
        <v>91</v>
      </c>
      <c r="C30" s="24">
        <v>2061</v>
      </c>
    </row>
    <row r="31" spans="1:3" x14ac:dyDescent="0.2">
      <c r="A31" s="28"/>
      <c r="B31" s="36" t="s">
        <v>25</v>
      </c>
      <c r="C31" s="29">
        <f>SUM(C6:C30)</f>
        <v>15049</v>
      </c>
    </row>
    <row r="32" spans="1:3" x14ac:dyDescent="0.2">
      <c r="A32" s="28"/>
      <c r="B32" s="36" t="s">
        <v>103</v>
      </c>
      <c r="C32" s="29"/>
    </row>
    <row r="33" spans="1:3" x14ac:dyDescent="0.2">
      <c r="A33" s="28"/>
      <c r="B33" s="38" t="s">
        <v>85</v>
      </c>
      <c r="C33" s="24">
        <v>20575</v>
      </c>
    </row>
  </sheetData>
  <mergeCells count="1">
    <mergeCell ref="A3:C3"/>
  </mergeCells>
  <pageMargins left="0.7" right="0.7" top="0.75" bottom="0.75" header="0.3" footer="0.3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41"/>
  <sheetViews>
    <sheetView workbookViewId="0">
      <selection activeCell="B4" sqref="B4"/>
    </sheetView>
  </sheetViews>
  <sheetFormatPr defaultRowHeight="14.25" x14ac:dyDescent="0.2"/>
  <cols>
    <col min="1" max="1" width="9.140625" style="18"/>
    <col min="2" max="2" width="66.5703125" style="18" customWidth="1"/>
    <col min="3" max="3" width="13" style="18" customWidth="1"/>
    <col min="4" max="16384" width="9.140625" style="18"/>
  </cols>
  <sheetData>
    <row r="3" spans="1:3" ht="18" x14ac:dyDescent="0.25">
      <c r="A3" s="133" t="s">
        <v>106</v>
      </c>
      <c r="B3" s="133"/>
      <c r="C3" s="133"/>
    </row>
    <row r="5" spans="1:3" x14ac:dyDescent="0.2">
      <c r="A5" s="19" t="s">
        <v>0</v>
      </c>
      <c r="B5" s="19" t="s">
        <v>1</v>
      </c>
      <c r="C5" s="19" t="s">
        <v>2</v>
      </c>
    </row>
    <row r="6" spans="1:3" x14ac:dyDescent="0.2">
      <c r="A6" s="28">
        <v>1</v>
      </c>
      <c r="B6" s="32" t="s">
        <v>10</v>
      </c>
      <c r="C6" s="24">
        <v>327</v>
      </c>
    </row>
    <row r="7" spans="1:3" x14ac:dyDescent="0.2">
      <c r="A7" s="28">
        <v>2</v>
      </c>
      <c r="B7" s="33" t="s">
        <v>12</v>
      </c>
      <c r="C7" s="24">
        <v>185</v>
      </c>
    </row>
    <row r="8" spans="1:3" x14ac:dyDescent="0.2">
      <c r="A8" s="28">
        <v>3</v>
      </c>
      <c r="B8" s="33" t="s">
        <v>107</v>
      </c>
      <c r="C8" s="24">
        <v>114</v>
      </c>
    </row>
    <row r="9" spans="1:3" ht="28.5" x14ac:dyDescent="0.2">
      <c r="A9" s="28">
        <v>4</v>
      </c>
      <c r="B9" s="32" t="s">
        <v>19</v>
      </c>
      <c r="C9" s="21">
        <v>229</v>
      </c>
    </row>
    <row r="10" spans="1:3" ht="28.5" x14ac:dyDescent="0.2">
      <c r="A10" s="28">
        <v>5</v>
      </c>
      <c r="B10" s="32" t="s">
        <v>71</v>
      </c>
      <c r="C10" s="21">
        <v>279</v>
      </c>
    </row>
    <row r="11" spans="1:3" ht="28.5" x14ac:dyDescent="0.2">
      <c r="A11" s="28">
        <v>6</v>
      </c>
      <c r="B11" s="32" t="s">
        <v>72</v>
      </c>
      <c r="C11" s="21">
        <v>226</v>
      </c>
    </row>
    <row r="12" spans="1:3" x14ac:dyDescent="0.2">
      <c r="A12" s="28">
        <v>7</v>
      </c>
      <c r="B12" s="32" t="s">
        <v>73</v>
      </c>
      <c r="C12" s="21">
        <v>202</v>
      </c>
    </row>
    <row r="13" spans="1:3" x14ac:dyDescent="0.2">
      <c r="A13" s="28">
        <v>8</v>
      </c>
      <c r="B13" s="33" t="s">
        <v>13</v>
      </c>
      <c r="C13" s="21">
        <v>102</v>
      </c>
    </row>
    <row r="14" spans="1:3" x14ac:dyDescent="0.2">
      <c r="A14" s="28">
        <v>9</v>
      </c>
      <c r="B14" s="16" t="s">
        <v>57</v>
      </c>
      <c r="C14" s="24">
        <v>100</v>
      </c>
    </row>
    <row r="15" spans="1:3" ht="28.5" x14ac:dyDescent="0.2">
      <c r="A15" s="28">
        <v>10</v>
      </c>
      <c r="B15" s="32" t="s">
        <v>39</v>
      </c>
      <c r="C15" s="24">
        <v>128</v>
      </c>
    </row>
    <row r="16" spans="1:3" ht="28.5" x14ac:dyDescent="0.2">
      <c r="A16" s="28">
        <v>11</v>
      </c>
      <c r="B16" s="32" t="s">
        <v>51</v>
      </c>
      <c r="C16" s="24">
        <v>175</v>
      </c>
    </row>
    <row r="17" spans="1:3" x14ac:dyDescent="0.2">
      <c r="A17" s="28">
        <v>12</v>
      </c>
      <c r="B17" s="32" t="s">
        <v>15</v>
      </c>
      <c r="C17" s="24">
        <v>102</v>
      </c>
    </row>
    <row r="18" spans="1:3" x14ac:dyDescent="0.2">
      <c r="A18" s="28">
        <v>13</v>
      </c>
      <c r="B18" s="32" t="s">
        <v>14</v>
      </c>
      <c r="C18" s="21">
        <v>102</v>
      </c>
    </row>
    <row r="19" spans="1:3" x14ac:dyDescent="0.2">
      <c r="A19" s="28">
        <v>14</v>
      </c>
      <c r="B19" s="32" t="s">
        <v>16</v>
      </c>
      <c r="C19" s="24">
        <v>98</v>
      </c>
    </row>
    <row r="20" spans="1:3" ht="28.5" x14ac:dyDescent="0.2">
      <c r="A20" s="28">
        <v>15</v>
      </c>
      <c r="B20" s="34" t="s">
        <v>83</v>
      </c>
      <c r="C20" s="21">
        <v>120</v>
      </c>
    </row>
    <row r="21" spans="1:3" ht="28.5" x14ac:dyDescent="0.2">
      <c r="A21" s="28">
        <v>16</v>
      </c>
      <c r="B21" s="35" t="s">
        <v>77</v>
      </c>
      <c r="C21" s="21">
        <v>114</v>
      </c>
    </row>
    <row r="22" spans="1:3" x14ac:dyDescent="0.2">
      <c r="A22" s="28">
        <v>17</v>
      </c>
      <c r="B22" s="32" t="s">
        <v>26</v>
      </c>
      <c r="C22" s="24">
        <v>457</v>
      </c>
    </row>
    <row r="23" spans="1:3" x14ac:dyDescent="0.2">
      <c r="A23" s="28">
        <v>18</v>
      </c>
      <c r="B23" s="32" t="s">
        <v>24</v>
      </c>
      <c r="C23" s="21">
        <v>466</v>
      </c>
    </row>
    <row r="24" spans="1:3" x14ac:dyDescent="0.2">
      <c r="A24" s="28">
        <v>19</v>
      </c>
      <c r="B24" s="32" t="s">
        <v>47</v>
      </c>
      <c r="C24" s="21">
        <v>304</v>
      </c>
    </row>
    <row r="25" spans="1:3" x14ac:dyDescent="0.2">
      <c r="A25" s="28">
        <v>20</v>
      </c>
      <c r="B25" s="32" t="s">
        <v>37</v>
      </c>
      <c r="C25" s="24">
        <v>1512</v>
      </c>
    </row>
    <row r="26" spans="1:3" ht="28.5" x14ac:dyDescent="0.2">
      <c r="A26" s="28">
        <v>21</v>
      </c>
      <c r="B26" s="32" t="s">
        <v>92</v>
      </c>
      <c r="C26" s="24">
        <v>1866</v>
      </c>
    </row>
    <row r="27" spans="1:3" x14ac:dyDescent="0.2">
      <c r="A27" s="28">
        <v>22</v>
      </c>
      <c r="B27" s="17" t="s">
        <v>93</v>
      </c>
      <c r="C27" s="24">
        <v>545</v>
      </c>
    </row>
    <row r="28" spans="1:3" x14ac:dyDescent="0.2">
      <c r="A28" s="28">
        <v>23</v>
      </c>
      <c r="B28" s="17" t="s">
        <v>94</v>
      </c>
      <c r="C28" s="24">
        <v>627</v>
      </c>
    </row>
    <row r="29" spans="1:3" x14ac:dyDescent="0.2">
      <c r="A29" s="28">
        <v>24</v>
      </c>
      <c r="B29" s="17" t="s">
        <v>95</v>
      </c>
      <c r="C29" s="24">
        <v>596</v>
      </c>
    </row>
    <row r="30" spans="1:3" x14ac:dyDescent="0.2">
      <c r="A30" s="28">
        <v>25</v>
      </c>
      <c r="B30" s="17" t="s">
        <v>96</v>
      </c>
      <c r="C30" s="24">
        <v>371</v>
      </c>
    </row>
    <row r="31" spans="1:3" x14ac:dyDescent="0.2">
      <c r="A31" s="28">
        <v>26</v>
      </c>
      <c r="B31" s="17" t="s">
        <v>91</v>
      </c>
      <c r="C31" s="24">
        <v>2061</v>
      </c>
    </row>
    <row r="32" spans="1:3" x14ac:dyDescent="0.2">
      <c r="A32" s="28">
        <v>27</v>
      </c>
      <c r="B32" s="17" t="s">
        <v>82</v>
      </c>
      <c r="C32" s="24">
        <v>465</v>
      </c>
    </row>
    <row r="33" spans="1:3" x14ac:dyDescent="0.2">
      <c r="A33" s="28"/>
      <c r="B33" s="36" t="s">
        <v>25</v>
      </c>
      <c r="C33" s="29">
        <f>SUM(C6:C32)</f>
        <v>11873</v>
      </c>
    </row>
    <row r="34" spans="1:3" x14ac:dyDescent="0.2">
      <c r="A34" s="28"/>
      <c r="B34" s="36" t="s">
        <v>103</v>
      </c>
      <c r="C34" s="29"/>
    </row>
    <row r="35" spans="1:3" x14ac:dyDescent="0.2">
      <c r="A35" s="28"/>
      <c r="B35" s="38" t="s">
        <v>90</v>
      </c>
      <c r="C35" s="24">
        <v>3034</v>
      </c>
    </row>
    <row r="36" spans="1:3" x14ac:dyDescent="0.2">
      <c r="A36" s="28"/>
      <c r="B36" s="38" t="s">
        <v>97</v>
      </c>
      <c r="C36" s="24">
        <v>1867</v>
      </c>
    </row>
    <row r="37" spans="1:3" x14ac:dyDescent="0.2">
      <c r="A37" s="39"/>
      <c r="B37" s="39" t="s">
        <v>98</v>
      </c>
      <c r="C37" s="40">
        <v>345</v>
      </c>
    </row>
    <row r="38" spans="1:3" x14ac:dyDescent="0.2">
      <c r="A38" s="39"/>
      <c r="B38" s="39" t="s">
        <v>102</v>
      </c>
      <c r="C38" s="40">
        <v>366</v>
      </c>
    </row>
    <row r="39" spans="1:3" x14ac:dyDescent="0.2">
      <c r="A39" s="39"/>
      <c r="B39" s="39" t="s">
        <v>99</v>
      </c>
      <c r="C39" s="40">
        <v>2283</v>
      </c>
    </row>
    <row r="40" spans="1:3" x14ac:dyDescent="0.2">
      <c r="A40" s="39"/>
      <c r="B40" s="39" t="s">
        <v>100</v>
      </c>
      <c r="C40" s="40">
        <v>603</v>
      </c>
    </row>
    <row r="41" spans="1:3" ht="28.5" x14ac:dyDescent="0.2">
      <c r="A41" s="39"/>
      <c r="B41" s="42" t="s">
        <v>101</v>
      </c>
      <c r="C41" s="19">
        <v>318</v>
      </c>
    </row>
  </sheetData>
  <mergeCells count="1">
    <mergeCell ref="A3:C3"/>
  </mergeCells>
  <pageMargins left="0.7" right="0.7" top="0.75" bottom="0.75" header="0.3" footer="0.3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2"/>
  <sheetViews>
    <sheetView workbookViewId="0">
      <selection sqref="A1:XFD1048576"/>
    </sheetView>
  </sheetViews>
  <sheetFormatPr defaultColWidth="10.140625" defaultRowHeight="14.25" x14ac:dyDescent="0.2"/>
  <cols>
    <col min="1" max="1" width="8.140625" style="18" bestFit="1" customWidth="1"/>
    <col min="2" max="7" width="10.140625" style="18"/>
    <col min="8" max="8" width="13.5703125" style="18" bestFit="1" customWidth="1"/>
    <col min="9" max="9" width="9.140625" style="18" bestFit="1" customWidth="1"/>
    <col min="10" max="10" width="14.42578125" style="18" bestFit="1" customWidth="1"/>
    <col min="11" max="16384" width="10.140625" style="18"/>
  </cols>
  <sheetData>
    <row r="3" spans="1:10" ht="18" x14ac:dyDescent="0.25">
      <c r="A3" s="133" t="s">
        <v>108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ht="29.25" customHeight="1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x14ac:dyDescent="0.2">
      <c r="A6" s="19">
        <v>1</v>
      </c>
      <c r="B6" s="77" t="s">
        <v>6</v>
      </c>
      <c r="C6" s="77"/>
      <c r="D6" s="77"/>
      <c r="E6" s="77"/>
      <c r="F6" s="77"/>
      <c r="G6" s="77"/>
      <c r="H6" s="24">
        <v>1794</v>
      </c>
      <c r="I6" s="19">
        <v>2</v>
      </c>
      <c r="J6" s="21">
        <f>H6*I6</f>
        <v>3588</v>
      </c>
    </row>
    <row r="7" spans="1:10" x14ac:dyDescent="0.2">
      <c r="A7" s="19">
        <v>2</v>
      </c>
      <c r="B7" s="77" t="s">
        <v>7</v>
      </c>
      <c r="C7" s="77"/>
      <c r="D7" s="77"/>
      <c r="E7" s="77"/>
      <c r="F7" s="77"/>
      <c r="G7" s="77"/>
      <c r="H7" s="24">
        <v>1500</v>
      </c>
      <c r="I7" s="19">
        <v>1</v>
      </c>
      <c r="J7" s="21">
        <f t="shared" ref="J7:J31" si="0">H7*I7</f>
        <v>1500</v>
      </c>
    </row>
    <row r="8" spans="1:10" x14ac:dyDescent="0.2">
      <c r="A8" s="19">
        <v>3</v>
      </c>
      <c r="B8" s="71" t="s">
        <v>43</v>
      </c>
      <c r="C8" s="72"/>
      <c r="D8" s="72"/>
      <c r="E8" s="72"/>
      <c r="F8" s="72"/>
      <c r="G8" s="73"/>
      <c r="H8" s="24">
        <v>114</v>
      </c>
      <c r="I8" s="28">
        <v>1</v>
      </c>
      <c r="J8" s="21">
        <f t="shared" si="0"/>
        <v>114</v>
      </c>
    </row>
    <row r="9" spans="1:10" x14ac:dyDescent="0.2">
      <c r="A9" s="19">
        <v>4</v>
      </c>
      <c r="B9" s="71" t="s">
        <v>12</v>
      </c>
      <c r="C9" s="72"/>
      <c r="D9" s="72"/>
      <c r="E9" s="72"/>
      <c r="F9" s="72"/>
      <c r="G9" s="73"/>
      <c r="H9" s="24">
        <v>185</v>
      </c>
      <c r="I9" s="28">
        <v>1</v>
      </c>
      <c r="J9" s="21">
        <f t="shared" si="0"/>
        <v>185</v>
      </c>
    </row>
    <row r="10" spans="1:10" x14ac:dyDescent="0.2">
      <c r="A10" s="19">
        <v>5</v>
      </c>
      <c r="B10" s="134" t="s">
        <v>10</v>
      </c>
      <c r="C10" s="134"/>
      <c r="D10" s="134"/>
      <c r="E10" s="134"/>
      <c r="F10" s="134"/>
      <c r="G10" s="134"/>
      <c r="H10" s="24">
        <v>327</v>
      </c>
      <c r="I10" s="28">
        <v>1</v>
      </c>
      <c r="J10" s="21">
        <f t="shared" si="0"/>
        <v>327</v>
      </c>
    </row>
    <row r="11" spans="1:10" x14ac:dyDescent="0.2">
      <c r="A11" s="19">
        <v>6</v>
      </c>
      <c r="B11" s="134" t="s">
        <v>11</v>
      </c>
      <c r="C11" s="134"/>
      <c r="D11" s="134"/>
      <c r="E11" s="134"/>
      <c r="F11" s="134"/>
      <c r="G11" s="134"/>
      <c r="H11" s="24">
        <v>126</v>
      </c>
      <c r="I11" s="28">
        <v>1</v>
      </c>
      <c r="J11" s="21">
        <f t="shared" si="0"/>
        <v>126</v>
      </c>
    </row>
    <row r="12" spans="1:10" x14ac:dyDescent="0.2">
      <c r="A12" s="19">
        <v>7</v>
      </c>
      <c r="B12" s="71" t="s">
        <v>13</v>
      </c>
      <c r="C12" s="72"/>
      <c r="D12" s="72"/>
      <c r="E12" s="72"/>
      <c r="F12" s="72"/>
      <c r="G12" s="73"/>
      <c r="H12" s="21">
        <v>102</v>
      </c>
      <c r="I12" s="19">
        <v>1</v>
      </c>
      <c r="J12" s="21">
        <f t="shared" si="0"/>
        <v>102</v>
      </c>
    </row>
    <row r="13" spans="1:10" x14ac:dyDescent="0.2">
      <c r="A13" s="19">
        <v>8</v>
      </c>
      <c r="B13" s="77" t="s">
        <v>15</v>
      </c>
      <c r="C13" s="77"/>
      <c r="D13" s="77"/>
      <c r="E13" s="77"/>
      <c r="F13" s="77"/>
      <c r="G13" s="77"/>
      <c r="H13" s="21">
        <v>102</v>
      </c>
      <c r="I13" s="19">
        <v>1</v>
      </c>
      <c r="J13" s="21">
        <f t="shared" si="0"/>
        <v>102</v>
      </c>
    </row>
    <row r="14" spans="1:10" x14ac:dyDescent="0.2">
      <c r="A14" s="19">
        <v>9</v>
      </c>
      <c r="B14" s="77" t="s">
        <v>16</v>
      </c>
      <c r="C14" s="77"/>
      <c r="D14" s="77"/>
      <c r="E14" s="77"/>
      <c r="F14" s="77"/>
      <c r="G14" s="77"/>
      <c r="H14" s="21">
        <v>98</v>
      </c>
      <c r="I14" s="19">
        <v>1</v>
      </c>
      <c r="J14" s="21">
        <f t="shared" si="0"/>
        <v>98</v>
      </c>
    </row>
    <row r="15" spans="1:10" x14ac:dyDescent="0.2">
      <c r="A15" s="19">
        <v>10</v>
      </c>
      <c r="B15" s="67" t="s">
        <v>76</v>
      </c>
      <c r="C15" s="68"/>
      <c r="D15" s="68"/>
      <c r="E15" s="68"/>
      <c r="F15" s="68"/>
      <c r="G15" s="69"/>
      <c r="H15" s="21">
        <v>120</v>
      </c>
      <c r="I15" s="19">
        <v>1</v>
      </c>
      <c r="J15" s="21">
        <f t="shared" si="0"/>
        <v>120</v>
      </c>
    </row>
    <row r="16" spans="1:10" x14ac:dyDescent="0.2">
      <c r="A16" s="19">
        <v>11</v>
      </c>
      <c r="B16" s="67" t="s">
        <v>77</v>
      </c>
      <c r="C16" s="68"/>
      <c r="D16" s="68"/>
      <c r="E16" s="68"/>
      <c r="F16" s="68"/>
      <c r="G16" s="69"/>
      <c r="H16" s="21">
        <v>114</v>
      </c>
      <c r="I16" s="19">
        <v>1</v>
      </c>
      <c r="J16" s="21">
        <f t="shared" si="0"/>
        <v>114</v>
      </c>
    </row>
    <row r="17" spans="1:10" x14ac:dyDescent="0.2">
      <c r="A17" s="19">
        <v>12</v>
      </c>
      <c r="B17" s="67" t="s">
        <v>74</v>
      </c>
      <c r="C17" s="68"/>
      <c r="D17" s="68"/>
      <c r="E17" s="68"/>
      <c r="F17" s="68"/>
      <c r="G17" s="69"/>
      <c r="H17" s="21">
        <v>118</v>
      </c>
      <c r="I17" s="19">
        <v>1</v>
      </c>
      <c r="J17" s="21">
        <f t="shared" si="0"/>
        <v>118</v>
      </c>
    </row>
    <row r="18" spans="1:10" x14ac:dyDescent="0.2">
      <c r="A18" s="19">
        <v>13</v>
      </c>
      <c r="B18" s="67" t="s">
        <v>14</v>
      </c>
      <c r="C18" s="68"/>
      <c r="D18" s="68"/>
      <c r="E18" s="68"/>
      <c r="F18" s="68"/>
      <c r="G18" s="69"/>
      <c r="H18" s="21">
        <v>102</v>
      </c>
      <c r="I18" s="19">
        <v>1</v>
      </c>
      <c r="J18" s="21">
        <f t="shared" si="0"/>
        <v>102</v>
      </c>
    </row>
    <row r="19" spans="1:10" x14ac:dyDescent="0.2">
      <c r="A19" s="19">
        <v>14</v>
      </c>
      <c r="B19" s="67" t="s">
        <v>75</v>
      </c>
      <c r="C19" s="68"/>
      <c r="D19" s="68"/>
      <c r="E19" s="68"/>
      <c r="F19" s="68"/>
      <c r="G19" s="69"/>
      <c r="H19" s="21">
        <v>100</v>
      </c>
      <c r="I19" s="19">
        <v>1</v>
      </c>
      <c r="J19" s="21">
        <f t="shared" si="0"/>
        <v>100</v>
      </c>
    </row>
    <row r="20" spans="1:10" x14ac:dyDescent="0.2">
      <c r="A20" s="19">
        <v>15</v>
      </c>
      <c r="B20" s="67" t="s">
        <v>70</v>
      </c>
      <c r="C20" s="68"/>
      <c r="D20" s="68"/>
      <c r="E20" s="68"/>
      <c r="F20" s="68"/>
      <c r="G20" s="69"/>
      <c r="H20" s="21">
        <v>598</v>
      </c>
      <c r="I20" s="19">
        <v>1</v>
      </c>
      <c r="J20" s="21">
        <f t="shared" si="0"/>
        <v>598</v>
      </c>
    </row>
    <row r="21" spans="1:10" x14ac:dyDescent="0.2">
      <c r="A21" s="19">
        <v>16</v>
      </c>
      <c r="B21" s="67" t="s">
        <v>19</v>
      </c>
      <c r="C21" s="68"/>
      <c r="D21" s="68"/>
      <c r="E21" s="68"/>
      <c r="F21" s="68"/>
      <c r="G21" s="69"/>
      <c r="H21" s="21">
        <v>229</v>
      </c>
      <c r="I21" s="19">
        <v>1</v>
      </c>
      <c r="J21" s="21">
        <f t="shared" si="0"/>
        <v>229</v>
      </c>
    </row>
    <row r="22" spans="1:10" x14ac:dyDescent="0.2">
      <c r="A22" s="19">
        <v>17</v>
      </c>
      <c r="B22" s="67" t="s">
        <v>71</v>
      </c>
      <c r="C22" s="68"/>
      <c r="D22" s="68"/>
      <c r="E22" s="68"/>
      <c r="F22" s="68"/>
      <c r="G22" s="69"/>
      <c r="H22" s="21">
        <v>279</v>
      </c>
      <c r="I22" s="19">
        <v>1</v>
      </c>
      <c r="J22" s="21">
        <f t="shared" si="0"/>
        <v>279</v>
      </c>
    </row>
    <row r="23" spans="1:10" x14ac:dyDescent="0.2">
      <c r="A23" s="19">
        <v>18</v>
      </c>
      <c r="B23" s="67" t="s">
        <v>72</v>
      </c>
      <c r="C23" s="68"/>
      <c r="D23" s="68"/>
      <c r="E23" s="68"/>
      <c r="F23" s="68"/>
      <c r="G23" s="69"/>
      <c r="H23" s="21">
        <v>226</v>
      </c>
      <c r="I23" s="19">
        <v>1</v>
      </c>
      <c r="J23" s="21">
        <f t="shared" si="0"/>
        <v>226</v>
      </c>
    </row>
    <row r="24" spans="1:10" x14ac:dyDescent="0.2">
      <c r="A24" s="19">
        <v>19</v>
      </c>
      <c r="B24" s="67" t="s">
        <v>73</v>
      </c>
      <c r="C24" s="68"/>
      <c r="D24" s="68"/>
      <c r="E24" s="68"/>
      <c r="F24" s="68"/>
      <c r="G24" s="69"/>
      <c r="H24" s="21">
        <v>202</v>
      </c>
      <c r="I24" s="19">
        <v>1</v>
      </c>
      <c r="J24" s="21">
        <f t="shared" si="0"/>
        <v>202</v>
      </c>
    </row>
    <row r="25" spans="1:10" x14ac:dyDescent="0.2">
      <c r="A25" s="19">
        <v>20</v>
      </c>
      <c r="B25" s="67" t="s">
        <v>58</v>
      </c>
      <c r="C25" s="68"/>
      <c r="D25" s="68"/>
      <c r="E25" s="68"/>
      <c r="F25" s="68"/>
      <c r="G25" s="69"/>
      <c r="H25" s="21">
        <v>422</v>
      </c>
      <c r="I25" s="19">
        <v>1</v>
      </c>
      <c r="J25" s="21">
        <f t="shared" si="0"/>
        <v>422</v>
      </c>
    </row>
    <row r="26" spans="1:10" x14ac:dyDescent="0.2">
      <c r="A26" s="19">
        <v>21</v>
      </c>
      <c r="B26" s="67" t="s">
        <v>38</v>
      </c>
      <c r="C26" s="68"/>
      <c r="D26" s="68"/>
      <c r="E26" s="68"/>
      <c r="F26" s="68"/>
      <c r="G26" s="69"/>
      <c r="H26" s="21">
        <v>500</v>
      </c>
      <c r="I26" s="19">
        <v>1</v>
      </c>
      <c r="J26" s="21">
        <f t="shared" si="0"/>
        <v>500</v>
      </c>
    </row>
    <row r="27" spans="1:10" x14ac:dyDescent="0.2">
      <c r="A27" s="19">
        <v>22</v>
      </c>
      <c r="B27" s="67" t="s">
        <v>37</v>
      </c>
      <c r="C27" s="68"/>
      <c r="D27" s="68"/>
      <c r="E27" s="68"/>
      <c r="F27" s="68"/>
      <c r="G27" s="69"/>
      <c r="H27" s="21">
        <v>1512</v>
      </c>
      <c r="I27" s="19">
        <v>1</v>
      </c>
      <c r="J27" s="21">
        <f t="shared" si="0"/>
        <v>1512</v>
      </c>
    </row>
    <row r="28" spans="1:10" x14ac:dyDescent="0.2">
      <c r="A28" s="19">
        <v>23</v>
      </c>
      <c r="B28" s="67" t="s">
        <v>109</v>
      </c>
      <c r="C28" s="68"/>
      <c r="D28" s="68"/>
      <c r="E28" s="68"/>
      <c r="F28" s="68"/>
      <c r="G28" s="69"/>
      <c r="H28" s="21">
        <v>1334</v>
      </c>
      <c r="I28" s="19">
        <v>1</v>
      </c>
      <c r="J28" s="21">
        <f t="shared" si="0"/>
        <v>1334</v>
      </c>
    </row>
    <row r="29" spans="1:10" x14ac:dyDescent="0.2">
      <c r="A29" s="19">
        <v>24</v>
      </c>
      <c r="B29" s="117" t="s">
        <v>49</v>
      </c>
      <c r="C29" s="118"/>
      <c r="D29" s="118"/>
      <c r="E29" s="118"/>
      <c r="F29" s="118"/>
      <c r="G29" s="119"/>
      <c r="H29" s="21">
        <v>465</v>
      </c>
      <c r="I29" s="19">
        <v>1</v>
      </c>
      <c r="J29" s="21">
        <f t="shared" si="0"/>
        <v>465</v>
      </c>
    </row>
    <row r="30" spans="1:10" ht="30.75" customHeight="1" x14ac:dyDescent="0.2">
      <c r="A30" s="19">
        <v>25</v>
      </c>
      <c r="B30" s="117" t="s">
        <v>92</v>
      </c>
      <c r="C30" s="118"/>
      <c r="D30" s="118"/>
      <c r="E30" s="118"/>
      <c r="F30" s="118"/>
      <c r="G30" s="119"/>
      <c r="H30" s="21">
        <v>1866</v>
      </c>
      <c r="I30" s="19">
        <v>1</v>
      </c>
      <c r="J30" s="21">
        <f t="shared" si="0"/>
        <v>1866</v>
      </c>
    </row>
    <row r="31" spans="1:10" x14ac:dyDescent="0.2">
      <c r="A31" s="19">
        <v>26</v>
      </c>
      <c r="B31" s="117" t="s">
        <v>110</v>
      </c>
      <c r="C31" s="118"/>
      <c r="D31" s="118"/>
      <c r="E31" s="118"/>
      <c r="F31" s="118"/>
      <c r="G31" s="119"/>
      <c r="H31" s="21">
        <v>1867</v>
      </c>
      <c r="I31" s="19">
        <v>1</v>
      </c>
      <c r="J31" s="21">
        <f t="shared" si="0"/>
        <v>1867</v>
      </c>
    </row>
    <row r="32" spans="1:10" x14ac:dyDescent="0.2">
      <c r="A32" s="19"/>
      <c r="B32" s="123" t="s">
        <v>25</v>
      </c>
      <c r="C32" s="123"/>
      <c r="D32" s="123"/>
      <c r="E32" s="123"/>
      <c r="F32" s="123"/>
      <c r="G32" s="123"/>
      <c r="H32" s="22"/>
      <c r="I32" s="23"/>
      <c r="J32" s="22">
        <f>SUM(J6:J31)</f>
        <v>16196</v>
      </c>
    </row>
  </sheetData>
  <mergeCells count="29">
    <mergeCell ref="B30:G30"/>
    <mergeCell ref="B31:G31"/>
    <mergeCell ref="B32:G32"/>
    <mergeCell ref="B13:G13"/>
    <mergeCell ref="B14:G14"/>
    <mergeCell ref="B24:G24"/>
    <mergeCell ref="B25:G25"/>
    <mergeCell ref="B26:G26"/>
    <mergeCell ref="B27:G27"/>
    <mergeCell ref="B28:G28"/>
    <mergeCell ref="B29:G29"/>
    <mergeCell ref="B18:G18"/>
    <mergeCell ref="B19:G19"/>
    <mergeCell ref="B20:G20"/>
    <mergeCell ref="B21:G21"/>
    <mergeCell ref="B22:G22"/>
    <mergeCell ref="B23:G23"/>
    <mergeCell ref="B10:G10"/>
    <mergeCell ref="B11:G11"/>
    <mergeCell ref="B12:G12"/>
    <mergeCell ref="B15:G15"/>
    <mergeCell ref="B16:G16"/>
    <mergeCell ref="B17:G17"/>
    <mergeCell ref="B9:G9"/>
    <mergeCell ref="A3:J3"/>
    <mergeCell ref="B5:G5"/>
    <mergeCell ref="B6:G6"/>
    <mergeCell ref="B7:G7"/>
    <mergeCell ref="B8:G8"/>
  </mergeCells>
  <pageMargins left="0.7" right="0.7" top="0.75" bottom="0.75" header="0.3" footer="0.3"/>
  <pageSetup paperSize="9" scale="9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A12" sqref="A12"/>
    </sheetView>
  </sheetViews>
  <sheetFormatPr defaultRowHeight="14.25" x14ac:dyDescent="0.2"/>
  <cols>
    <col min="1" max="1" width="8.28515625" style="27" customWidth="1"/>
    <col min="2" max="2" width="60.5703125" style="27" customWidth="1"/>
    <col min="3" max="3" width="11.28515625" style="27" customWidth="1"/>
    <col min="4" max="4" width="9.140625" style="27" customWidth="1"/>
    <col min="5" max="5" width="12" style="27" customWidth="1"/>
    <col min="6" max="16384" width="9.140625" style="27"/>
  </cols>
  <sheetData>
    <row r="1" spans="1:5" x14ac:dyDescent="0.2">
      <c r="A1" s="138" t="s">
        <v>117</v>
      </c>
      <c r="B1" s="138"/>
      <c r="C1" s="138"/>
      <c r="D1" s="138"/>
      <c r="E1" s="138"/>
    </row>
    <row r="3" spans="1:5" x14ac:dyDescent="0.2">
      <c r="A3" s="28" t="s">
        <v>0</v>
      </c>
      <c r="B3" s="33" t="s">
        <v>1</v>
      </c>
      <c r="C3" s="28" t="s">
        <v>2</v>
      </c>
      <c r="D3" s="28" t="s">
        <v>3</v>
      </c>
      <c r="E3" s="28" t="s">
        <v>4</v>
      </c>
    </row>
    <row r="4" spans="1:5" x14ac:dyDescent="0.2">
      <c r="A4" s="28">
        <v>1</v>
      </c>
      <c r="B4" s="33" t="s">
        <v>6</v>
      </c>
      <c r="C4" s="24">
        <v>1794</v>
      </c>
      <c r="D4" s="28">
        <v>2</v>
      </c>
      <c r="E4" s="24">
        <f>C4*D4</f>
        <v>3588</v>
      </c>
    </row>
    <row r="5" spans="1:5" x14ac:dyDescent="0.2">
      <c r="A5" s="28">
        <v>2</v>
      </c>
      <c r="B5" s="33" t="s">
        <v>7</v>
      </c>
      <c r="C5" s="24">
        <v>1500</v>
      </c>
      <c r="D5" s="28">
        <v>2</v>
      </c>
      <c r="E5" s="24">
        <f t="shared" ref="E5:E34" si="0">C5*D5</f>
        <v>3000</v>
      </c>
    </row>
    <row r="6" spans="1:5" x14ac:dyDescent="0.2">
      <c r="A6" s="28">
        <v>3</v>
      </c>
      <c r="B6" s="33" t="s">
        <v>43</v>
      </c>
      <c r="C6" s="24">
        <v>114</v>
      </c>
      <c r="D6" s="28">
        <v>1</v>
      </c>
      <c r="E6" s="24">
        <f t="shared" si="0"/>
        <v>114</v>
      </c>
    </row>
    <row r="7" spans="1:5" x14ac:dyDescent="0.2">
      <c r="A7" s="28">
        <v>4</v>
      </c>
      <c r="B7" s="32" t="s">
        <v>10</v>
      </c>
      <c r="C7" s="24">
        <v>327</v>
      </c>
      <c r="D7" s="28">
        <v>1</v>
      </c>
      <c r="E7" s="24">
        <f t="shared" ref="E7:E26" si="1">C7*D7</f>
        <v>327</v>
      </c>
    </row>
    <row r="8" spans="1:5" x14ac:dyDescent="0.2">
      <c r="A8" s="28">
        <v>5</v>
      </c>
      <c r="B8" s="32" t="s">
        <v>11</v>
      </c>
      <c r="C8" s="24">
        <v>126</v>
      </c>
      <c r="D8" s="28">
        <v>1</v>
      </c>
      <c r="E8" s="24">
        <f t="shared" si="1"/>
        <v>126</v>
      </c>
    </row>
    <row r="9" spans="1:5" ht="28.5" x14ac:dyDescent="0.2">
      <c r="A9" s="28">
        <v>6</v>
      </c>
      <c r="B9" s="32" t="s">
        <v>46</v>
      </c>
      <c r="C9" s="24">
        <v>363</v>
      </c>
      <c r="D9" s="28">
        <v>1</v>
      </c>
      <c r="E9" s="24">
        <f t="shared" si="1"/>
        <v>363</v>
      </c>
    </row>
    <row r="10" spans="1:5" x14ac:dyDescent="0.2">
      <c r="A10" s="28">
        <v>7</v>
      </c>
      <c r="B10" s="33" t="s">
        <v>12</v>
      </c>
      <c r="C10" s="24">
        <v>185</v>
      </c>
      <c r="D10" s="28">
        <v>1</v>
      </c>
      <c r="E10" s="24">
        <f t="shared" si="1"/>
        <v>185</v>
      </c>
    </row>
    <row r="11" spans="1:5" ht="28.5" x14ac:dyDescent="0.2">
      <c r="A11" s="28">
        <v>8</v>
      </c>
      <c r="B11" s="32" t="s">
        <v>24</v>
      </c>
      <c r="C11" s="24">
        <v>466</v>
      </c>
      <c r="D11" s="28">
        <v>1</v>
      </c>
      <c r="E11" s="24">
        <f t="shared" si="1"/>
        <v>466</v>
      </c>
    </row>
    <row r="12" spans="1:5" x14ac:dyDescent="0.2">
      <c r="A12" s="28">
        <v>9</v>
      </c>
      <c r="B12" s="32" t="s">
        <v>47</v>
      </c>
      <c r="C12" s="24">
        <v>304</v>
      </c>
      <c r="D12" s="28">
        <v>2</v>
      </c>
      <c r="E12" s="24">
        <f t="shared" si="1"/>
        <v>608</v>
      </c>
    </row>
    <row r="13" spans="1:5" x14ac:dyDescent="0.2">
      <c r="A13" s="28">
        <v>10</v>
      </c>
      <c r="B13" s="32" t="s">
        <v>49</v>
      </c>
      <c r="C13" s="24">
        <v>465</v>
      </c>
      <c r="D13" s="28">
        <v>1</v>
      </c>
      <c r="E13" s="24">
        <f t="shared" si="1"/>
        <v>465</v>
      </c>
    </row>
    <row r="14" spans="1:5" x14ac:dyDescent="0.2">
      <c r="A14" s="28">
        <v>11</v>
      </c>
      <c r="B14" s="33" t="s">
        <v>13</v>
      </c>
      <c r="C14" s="24">
        <v>102</v>
      </c>
      <c r="D14" s="28">
        <v>1</v>
      </c>
      <c r="E14" s="24">
        <f t="shared" si="1"/>
        <v>102</v>
      </c>
    </row>
    <row r="15" spans="1:5" x14ac:dyDescent="0.2">
      <c r="A15" s="28">
        <v>12</v>
      </c>
      <c r="B15" s="33" t="s">
        <v>112</v>
      </c>
      <c r="C15" s="24">
        <v>100</v>
      </c>
      <c r="D15" s="28">
        <v>1</v>
      </c>
      <c r="E15" s="24">
        <f t="shared" si="1"/>
        <v>100</v>
      </c>
    </row>
    <row r="16" spans="1:5" ht="28.5" x14ac:dyDescent="0.2">
      <c r="A16" s="28">
        <v>13</v>
      </c>
      <c r="B16" s="32" t="s">
        <v>14</v>
      </c>
      <c r="C16" s="24">
        <v>102</v>
      </c>
      <c r="D16" s="28">
        <v>1</v>
      </c>
      <c r="E16" s="24">
        <f t="shared" si="1"/>
        <v>102</v>
      </c>
    </row>
    <row r="17" spans="1:5" ht="28.5" x14ac:dyDescent="0.2">
      <c r="A17" s="28">
        <v>14</v>
      </c>
      <c r="B17" s="32" t="s">
        <v>76</v>
      </c>
      <c r="C17" s="24">
        <v>120</v>
      </c>
      <c r="D17" s="28">
        <v>1</v>
      </c>
      <c r="E17" s="24">
        <f t="shared" si="1"/>
        <v>120</v>
      </c>
    </row>
    <row r="18" spans="1:5" ht="28.5" x14ac:dyDescent="0.2">
      <c r="A18" s="28">
        <v>15</v>
      </c>
      <c r="B18" s="32" t="s">
        <v>77</v>
      </c>
      <c r="C18" s="24">
        <v>114</v>
      </c>
      <c r="D18" s="28">
        <v>1</v>
      </c>
      <c r="E18" s="24">
        <f t="shared" si="1"/>
        <v>114</v>
      </c>
    </row>
    <row r="19" spans="1:5" ht="28.5" x14ac:dyDescent="0.2">
      <c r="A19" s="28">
        <v>16</v>
      </c>
      <c r="B19" s="32" t="s">
        <v>74</v>
      </c>
      <c r="C19" s="24">
        <v>118</v>
      </c>
      <c r="D19" s="28">
        <v>1</v>
      </c>
      <c r="E19" s="24">
        <f t="shared" si="1"/>
        <v>118</v>
      </c>
    </row>
    <row r="20" spans="1:5" x14ac:dyDescent="0.2">
      <c r="A20" s="28">
        <v>17</v>
      </c>
      <c r="B20" s="32" t="s">
        <v>75</v>
      </c>
      <c r="C20" s="24">
        <v>100</v>
      </c>
      <c r="D20" s="28">
        <v>1</v>
      </c>
      <c r="E20" s="24">
        <f t="shared" si="1"/>
        <v>100</v>
      </c>
    </row>
    <row r="21" spans="1:5" x14ac:dyDescent="0.2">
      <c r="A21" s="28">
        <v>18</v>
      </c>
      <c r="B21" s="33" t="s">
        <v>16</v>
      </c>
      <c r="C21" s="24">
        <v>98</v>
      </c>
      <c r="D21" s="28">
        <v>1</v>
      </c>
      <c r="E21" s="24">
        <f t="shared" si="1"/>
        <v>98</v>
      </c>
    </row>
    <row r="22" spans="1:5" x14ac:dyDescent="0.2">
      <c r="A22" s="28">
        <v>19</v>
      </c>
      <c r="B22" s="33" t="s">
        <v>15</v>
      </c>
      <c r="C22" s="24">
        <v>102</v>
      </c>
      <c r="D22" s="28">
        <v>1</v>
      </c>
      <c r="E22" s="24">
        <f t="shared" si="1"/>
        <v>102</v>
      </c>
    </row>
    <row r="23" spans="1:5" ht="28.5" x14ac:dyDescent="0.2">
      <c r="A23" s="28">
        <v>20</v>
      </c>
      <c r="B23" s="32" t="s">
        <v>113</v>
      </c>
      <c r="C23" s="24">
        <v>99</v>
      </c>
      <c r="D23" s="28">
        <v>1</v>
      </c>
      <c r="E23" s="24">
        <f t="shared" si="1"/>
        <v>99</v>
      </c>
    </row>
    <row r="24" spans="1:5" x14ac:dyDescent="0.2">
      <c r="A24" s="28">
        <v>21</v>
      </c>
      <c r="B24" s="32" t="s">
        <v>114</v>
      </c>
      <c r="C24" s="24">
        <v>401</v>
      </c>
      <c r="D24" s="28">
        <v>1</v>
      </c>
      <c r="E24" s="24">
        <f t="shared" si="1"/>
        <v>401</v>
      </c>
    </row>
    <row r="25" spans="1:5" ht="28.5" x14ac:dyDescent="0.2">
      <c r="A25" s="28">
        <v>22</v>
      </c>
      <c r="B25" s="32" t="s">
        <v>64</v>
      </c>
      <c r="C25" s="24">
        <v>416</v>
      </c>
      <c r="D25" s="28">
        <v>1</v>
      </c>
      <c r="E25" s="24">
        <f t="shared" si="1"/>
        <v>416</v>
      </c>
    </row>
    <row r="26" spans="1:5" ht="28.5" x14ac:dyDescent="0.2">
      <c r="A26" s="28">
        <v>23</v>
      </c>
      <c r="B26" s="32" t="s">
        <v>118</v>
      </c>
      <c r="C26" s="24">
        <v>392</v>
      </c>
      <c r="D26" s="28">
        <v>1</v>
      </c>
      <c r="E26" s="24">
        <f t="shared" si="1"/>
        <v>392</v>
      </c>
    </row>
    <row r="27" spans="1:5" x14ac:dyDescent="0.2">
      <c r="A27" s="28">
        <v>24</v>
      </c>
      <c r="B27" s="32" t="s">
        <v>30</v>
      </c>
      <c r="C27" s="24">
        <v>2027</v>
      </c>
      <c r="D27" s="28">
        <v>1</v>
      </c>
      <c r="E27" s="24">
        <f t="shared" si="0"/>
        <v>2027</v>
      </c>
    </row>
    <row r="28" spans="1:5" x14ac:dyDescent="0.2">
      <c r="A28" s="28">
        <v>25</v>
      </c>
      <c r="B28" s="32" t="s">
        <v>8</v>
      </c>
      <c r="C28" s="24">
        <v>3473</v>
      </c>
      <c r="D28" s="28">
        <v>1</v>
      </c>
      <c r="E28" s="24">
        <f t="shared" si="0"/>
        <v>3473</v>
      </c>
    </row>
    <row r="29" spans="1:5" x14ac:dyDescent="0.2">
      <c r="A29" s="28">
        <v>26</v>
      </c>
      <c r="B29" s="32" t="s">
        <v>109</v>
      </c>
      <c r="C29" s="24">
        <v>1334</v>
      </c>
      <c r="D29" s="28">
        <v>1</v>
      </c>
      <c r="E29" s="24">
        <f>C29*D29</f>
        <v>1334</v>
      </c>
    </row>
    <row r="30" spans="1:5" x14ac:dyDescent="0.2">
      <c r="A30" s="28">
        <v>27</v>
      </c>
      <c r="B30" s="32" t="s">
        <v>94</v>
      </c>
      <c r="C30" s="24">
        <v>627</v>
      </c>
      <c r="D30" s="28">
        <v>1</v>
      </c>
      <c r="E30" s="24">
        <f t="shared" si="0"/>
        <v>627</v>
      </c>
    </row>
    <row r="31" spans="1:5" ht="28.5" x14ac:dyDescent="0.2">
      <c r="A31" s="28">
        <v>28</v>
      </c>
      <c r="B31" s="32" t="s">
        <v>115</v>
      </c>
      <c r="C31" s="24">
        <v>2406</v>
      </c>
      <c r="D31" s="28">
        <v>1</v>
      </c>
      <c r="E31" s="24">
        <f t="shared" si="0"/>
        <v>2406</v>
      </c>
    </row>
    <row r="32" spans="1:5" x14ac:dyDescent="0.2">
      <c r="A32" s="28">
        <v>29</v>
      </c>
      <c r="B32" s="32" t="s">
        <v>116</v>
      </c>
      <c r="C32" s="24">
        <v>422</v>
      </c>
      <c r="D32" s="28">
        <v>1</v>
      </c>
      <c r="E32" s="24">
        <f t="shared" si="0"/>
        <v>422</v>
      </c>
    </row>
    <row r="33" spans="1:5" x14ac:dyDescent="0.2">
      <c r="A33" s="28">
        <v>30</v>
      </c>
      <c r="B33" s="32" t="s">
        <v>58</v>
      </c>
      <c r="C33" s="24">
        <v>422</v>
      </c>
      <c r="D33" s="28">
        <v>1</v>
      </c>
      <c r="E33" s="24">
        <f t="shared" si="0"/>
        <v>422</v>
      </c>
    </row>
    <row r="34" spans="1:5" x14ac:dyDescent="0.2">
      <c r="A34" s="28">
        <v>31</v>
      </c>
      <c r="B34" s="32" t="s">
        <v>111</v>
      </c>
      <c r="C34" s="24">
        <v>164</v>
      </c>
      <c r="D34" s="28">
        <v>2</v>
      </c>
      <c r="E34" s="24">
        <f t="shared" si="0"/>
        <v>328</v>
      </c>
    </row>
    <row r="35" spans="1:5" x14ac:dyDescent="0.2">
      <c r="A35" s="28"/>
      <c r="B35" s="30" t="s">
        <v>25</v>
      </c>
      <c r="C35" s="29"/>
      <c r="D35" s="30"/>
      <c r="E35" s="29">
        <f>SUM(E4:E34)</f>
        <v>22545</v>
      </c>
    </row>
  </sheetData>
  <mergeCells count="1">
    <mergeCell ref="A1:E1"/>
  </mergeCells>
  <pageMargins left="0.7" right="0.7" top="0.75" bottom="0.75" header="0.3" footer="0.3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B13" sqref="B13"/>
    </sheetView>
  </sheetViews>
  <sheetFormatPr defaultRowHeight="14.25" x14ac:dyDescent="0.2"/>
  <cols>
    <col min="1" max="1" width="8.140625" style="27" bestFit="1" customWidth="1"/>
    <col min="2" max="2" width="103.7109375" style="27" bestFit="1" customWidth="1"/>
    <col min="3" max="3" width="13.5703125" style="27" bestFit="1" customWidth="1"/>
    <col min="4" max="4" width="9.140625" style="27" customWidth="1"/>
    <col min="5" max="5" width="14.42578125" style="27" bestFit="1" customWidth="1"/>
    <col min="6" max="16384" width="9.140625" style="27"/>
  </cols>
  <sheetData>
    <row r="1" spans="1:5" ht="18" x14ac:dyDescent="0.25">
      <c r="A1" s="139" t="s">
        <v>119</v>
      </c>
      <c r="B1" s="139"/>
      <c r="C1" s="139"/>
      <c r="D1" s="139"/>
      <c r="E1" s="139"/>
    </row>
    <row r="3" spans="1:5" x14ac:dyDescent="0.2">
      <c r="A3" s="28" t="s">
        <v>0</v>
      </c>
      <c r="B3" s="33" t="s">
        <v>1</v>
      </c>
      <c r="C3" s="28" t="s">
        <v>2</v>
      </c>
      <c r="D3" s="28" t="s">
        <v>3</v>
      </c>
      <c r="E3" s="28" t="s">
        <v>4</v>
      </c>
    </row>
    <row r="4" spans="1:5" x14ac:dyDescent="0.2">
      <c r="A4" s="28">
        <v>1</v>
      </c>
      <c r="B4" s="33" t="s">
        <v>6</v>
      </c>
      <c r="C4" s="24">
        <v>1794</v>
      </c>
      <c r="D4" s="28">
        <v>2</v>
      </c>
      <c r="E4" s="24">
        <f>C4*D4</f>
        <v>3588</v>
      </c>
    </row>
    <row r="5" spans="1:5" x14ac:dyDescent="0.2">
      <c r="A5" s="28">
        <v>2</v>
      </c>
      <c r="B5" s="33" t="s">
        <v>7</v>
      </c>
      <c r="C5" s="24">
        <v>1500</v>
      </c>
      <c r="D5" s="28">
        <v>2</v>
      </c>
      <c r="E5" s="24">
        <f t="shared" ref="E5:E33" si="0">C5*D5</f>
        <v>3000</v>
      </c>
    </row>
    <row r="6" spans="1:5" x14ac:dyDescent="0.2">
      <c r="A6" s="28">
        <v>3</v>
      </c>
      <c r="B6" s="33" t="s">
        <v>43</v>
      </c>
      <c r="C6" s="24">
        <v>114</v>
      </c>
      <c r="D6" s="28">
        <v>1</v>
      </c>
      <c r="E6" s="24">
        <f t="shared" si="0"/>
        <v>114</v>
      </c>
    </row>
    <row r="7" spans="1:5" x14ac:dyDescent="0.2">
      <c r="A7" s="28">
        <v>4</v>
      </c>
      <c r="B7" s="32" t="s">
        <v>10</v>
      </c>
      <c r="C7" s="24">
        <v>327</v>
      </c>
      <c r="D7" s="28">
        <v>1</v>
      </c>
      <c r="E7" s="24">
        <f t="shared" ref="E7:E28" si="1">C7*D7</f>
        <v>327</v>
      </c>
    </row>
    <row r="8" spans="1:5" x14ac:dyDescent="0.2">
      <c r="A8" s="28">
        <v>5</v>
      </c>
      <c r="B8" s="32" t="s">
        <v>11</v>
      </c>
      <c r="C8" s="24">
        <v>126</v>
      </c>
      <c r="D8" s="28">
        <v>1</v>
      </c>
      <c r="E8" s="24">
        <f t="shared" si="1"/>
        <v>126</v>
      </c>
    </row>
    <row r="9" spans="1:5" ht="28.5" x14ac:dyDescent="0.2">
      <c r="A9" s="28">
        <v>6</v>
      </c>
      <c r="B9" s="32" t="s">
        <v>46</v>
      </c>
      <c r="C9" s="24">
        <v>363</v>
      </c>
      <c r="D9" s="28">
        <v>1</v>
      </c>
      <c r="E9" s="24">
        <f t="shared" si="1"/>
        <v>363</v>
      </c>
    </row>
    <row r="10" spans="1:5" x14ac:dyDescent="0.2">
      <c r="A10" s="28">
        <v>7</v>
      </c>
      <c r="B10" s="33" t="s">
        <v>12</v>
      </c>
      <c r="C10" s="24">
        <v>185</v>
      </c>
      <c r="D10" s="28">
        <v>1</v>
      </c>
      <c r="E10" s="24">
        <f t="shared" si="1"/>
        <v>185</v>
      </c>
    </row>
    <row r="11" spans="1:5" x14ac:dyDescent="0.2">
      <c r="A11" s="28">
        <v>8</v>
      </c>
      <c r="B11" s="33" t="s">
        <v>120</v>
      </c>
      <c r="C11" s="24">
        <v>318</v>
      </c>
      <c r="D11" s="28">
        <v>1</v>
      </c>
      <c r="E11" s="24">
        <f t="shared" si="1"/>
        <v>318</v>
      </c>
    </row>
    <row r="12" spans="1:5" x14ac:dyDescent="0.2">
      <c r="A12" s="28">
        <v>9</v>
      </c>
      <c r="B12" s="33" t="s">
        <v>121</v>
      </c>
      <c r="C12" s="24">
        <v>318</v>
      </c>
      <c r="D12" s="28">
        <v>1</v>
      </c>
      <c r="E12" s="24">
        <f t="shared" si="1"/>
        <v>318</v>
      </c>
    </row>
    <row r="13" spans="1:5" x14ac:dyDescent="0.2">
      <c r="A13" s="28">
        <v>10</v>
      </c>
      <c r="B13" s="32" t="s">
        <v>24</v>
      </c>
      <c r="C13" s="24">
        <v>466</v>
      </c>
      <c r="D13" s="28">
        <v>1</v>
      </c>
      <c r="E13" s="24">
        <f t="shared" si="1"/>
        <v>466</v>
      </c>
    </row>
    <row r="14" spans="1:5" x14ac:dyDescent="0.2">
      <c r="A14" s="28">
        <v>11</v>
      </c>
      <c r="B14" s="32" t="s">
        <v>47</v>
      </c>
      <c r="C14" s="24">
        <v>304</v>
      </c>
      <c r="D14" s="28">
        <v>2</v>
      </c>
      <c r="E14" s="24">
        <f t="shared" si="1"/>
        <v>608</v>
      </c>
    </row>
    <row r="15" spans="1:5" x14ac:dyDescent="0.2">
      <c r="A15" s="28">
        <v>12</v>
      </c>
      <c r="B15" s="32" t="s">
        <v>49</v>
      </c>
      <c r="C15" s="24">
        <v>465</v>
      </c>
      <c r="D15" s="28">
        <v>1</v>
      </c>
      <c r="E15" s="24">
        <f t="shared" si="1"/>
        <v>465</v>
      </c>
    </row>
    <row r="16" spans="1:5" x14ac:dyDescent="0.2">
      <c r="A16" s="28">
        <v>13</v>
      </c>
      <c r="B16" s="33" t="s">
        <v>13</v>
      </c>
      <c r="C16" s="24">
        <v>102</v>
      </c>
      <c r="D16" s="28">
        <v>1</v>
      </c>
      <c r="E16" s="24">
        <f t="shared" si="1"/>
        <v>102</v>
      </c>
    </row>
    <row r="17" spans="1:5" x14ac:dyDescent="0.2">
      <c r="A17" s="28">
        <v>14</v>
      </c>
      <c r="B17" s="33" t="s">
        <v>112</v>
      </c>
      <c r="C17" s="24">
        <v>100</v>
      </c>
      <c r="D17" s="28">
        <v>1</v>
      </c>
      <c r="E17" s="24">
        <f t="shared" si="1"/>
        <v>100</v>
      </c>
    </row>
    <row r="18" spans="1:5" x14ac:dyDescent="0.2">
      <c r="A18" s="28">
        <v>15</v>
      </c>
      <c r="B18" s="32" t="s">
        <v>14</v>
      </c>
      <c r="C18" s="24">
        <v>102</v>
      </c>
      <c r="D18" s="28">
        <v>1</v>
      </c>
      <c r="E18" s="24">
        <f t="shared" si="1"/>
        <v>102</v>
      </c>
    </row>
    <row r="19" spans="1:5" x14ac:dyDescent="0.2">
      <c r="A19" s="28">
        <v>16</v>
      </c>
      <c r="B19" s="32" t="s">
        <v>76</v>
      </c>
      <c r="C19" s="24">
        <v>120</v>
      </c>
      <c r="D19" s="28">
        <v>1</v>
      </c>
      <c r="E19" s="24">
        <f t="shared" si="1"/>
        <v>120</v>
      </c>
    </row>
    <row r="20" spans="1:5" x14ac:dyDescent="0.2">
      <c r="A20" s="28">
        <v>17</v>
      </c>
      <c r="B20" s="32" t="s">
        <v>77</v>
      </c>
      <c r="C20" s="24">
        <v>114</v>
      </c>
      <c r="D20" s="28">
        <v>1</v>
      </c>
      <c r="E20" s="24">
        <f t="shared" si="1"/>
        <v>114</v>
      </c>
    </row>
    <row r="21" spans="1:5" x14ac:dyDescent="0.2">
      <c r="A21" s="28">
        <v>18</v>
      </c>
      <c r="B21" s="32" t="s">
        <v>74</v>
      </c>
      <c r="C21" s="24">
        <v>118</v>
      </c>
      <c r="D21" s="28">
        <v>1</v>
      </c>
      <c r="E21" s="24">
        <f t="shared" si="1"/>
        <v>118</v>
      </c>
    </row>
    <row r="22" spans="1:5" x14ac:dyDescent="0.2">
      <c r="A22" s="28">
        <v>19</v>
      </c>
      <c r="B22" s="32" t="s">
        <v>75</v>
      </c>
      <c r="C22" s="24">
        <v>100</v>
      </c>
      <c r="D22" s="28">
        <v>1</v>
      </c>
      <c r="E22" s="24">
        <f t="shared" si="1"/>
        <v>100</v>
      </c>
    </row>
    <row r="23" spans="1:5" x14ac:dyDescent="0.2">
      <c r="A23" s="28">
        <v>20</v>
      </c>
      <c r="B23" s="33" t="s">
        <v>16</v>
      </c>
      <c r="C23" s="24">
        <v>98</v>
      </c>
      <c r="D23" s="28">
        <v>1</v>
      </c>
      <c r="E23" s="24">
        <f t="shared" si="1"/>
        <v>98</v>
      </c>
    </row>
    <row r="24" spans="1:5" x14ac:dyDescent="0.2">
      <c r="A24" s="28">
        <v>21</v>
      </c>
      <c r="B24" s="33" t="s">
        <v>15</v>
      </c>
      <c r="C24" s="24">
        <v>102</v>
      </c>
      <c r="D24" s="28">
        <v>1</v>
      </c>
      <c r="E24" s="24">
        <f t="shared" si="1"/>
        <v>102</v>
      </c>
    </row>
    <row r="25" spans="1:5" x14ac:dyDescent="0.2">
      <c r="A25" s="28">
        <v>22</v>
      </c>
      <c r="B25" s="32" t="s">
        <v>113</v>
      </c>
      <c r="C25" s="24">
        <v>99</v>
      </c>
      <c r="D25" s="28">
        <v>1</v>
      </c>
      <c r="E25" s="24">
        <f t="shared" si="1"/>
        <v>99</v>
      </c>
    </row>
    <row r="26" spans="1:5" x14ac:dyDescent="0.2">
      <c r="A26" s="28">
        <v>23</v>
      </c>
      <c r="B26" s="32" t="s">
        <v>122</v>
      </c>
      <c r="C26" s="24">
        <v>457</v>
      </c>
      <c r="D26" s="28">
        <v>1</v>
      </c>
      <c r="E26" s="24">
        <f t="shared" si="1"/>
        <v>457</v>
      </c>
    </row>
    <row r="27" spans="1:5" x14ac:dyDescent="0.2">
      <c r="A27" s="28">
        <v>24</v>
      </c>
      <c r="B27" s="32" t="s">
        <v>127</v>
      </c>
      <c r="C27" s="24">
        <v>439</v>
      </c>
      <c r="D27" s="28">
        <v>1</v>
      </c>
      <c r="E27" s="24">
        <f t="shared" si="1"/>
        <v>439</v>
      </c>
    </row>
    <row r="28" spans="1:5" x14ac:dyDescent="0.2">
      <c r="A28" s="28">
        <v>25</v>
      </c>
      <c r="B28" s="32" t="s">
        <v>109</v>
      </c>
      <c r="C28" s="24">
        <v>1334</v>
      </c>
      <c r="D28" s="28">
        <v>1</v>
      </c>
      <c r="E28" s="24">
        <f t="shared" si="1"/>
        <v>1334</v>
      </c>
    </row>
    <row r="29" spans="1:5" x14ac:dyDescent="0.2">
      <c r="A29" s="28">
        <v>26</v>
      </c>
      <c r="B29" s="32" t="s">
        <v>94</v>
      </c>
      <c r="C29" s="24">
        <v>627</v>
      </c>
      <c r="D29" s="28">
        <v>1</v>
      </c>
      <c r="E29" s="24">
        <f t="shared" si="0"/>
        <v>627</v>
      </c>
    </row>
    <row r="30" spans="1:5" x14ac:dyDescent="0.2">
      <c r="A30" s="28">
        <v>27</v>
      </c>
      <c r="B30" s="32" t="s">
        <v>123</v>
      </c>
      <c r="C30" s="24">
        <v>2406</v>
      </c>
      <c r="D30" s="28">
        <v>1</v>
      </c>
      <c r="E30" s="24">
        <f t="shared" si="0"/>
        <v>2406</v>
      </c>
    </row>
    <row r="31" spans="1:5" x14ac:dyDescent="0.2">
      <c r="A31" s="28">
        <v>28</v>
      </c>
      <c r="B31" s="32" t="s">
        <v>124</v>
      </c>
      <c r="C31" s="24">
        <v>422</v>
      </c>
      <c r="D31" s="28">
        <v>1</v>
      </c>
      <c r="E31" s="24">
        <f t="shared" si="0"/>
        <v>422</v>
      </c>
    </row>
    <row r="32" spans="1:5" x14ac:dyDescent="0.2">
      <c r="A32" s="28">
        <v>29</v>
      </c>
      <c r="B32" s="32" t="s">
        <v>58</v>
      </c>
      <c r="C32" s="24">
        <v>422</v>
      </c>
      <c r="D32" s="28">
        <v>1</v>
      </c>
      <c r="E32" s="24">
        <f t="shared" si="0"/>
        <v>422</v>
      </c>
    </row>
    <row r="33" spans="1:5" x14ac:dyDescent="0.2">
      <c r="A33" s="28">
        <v>30</v>
      </c>
      <c r="B33" s="32" t="s">
        <v>111</v>
      </c>
      <c r="C33" s="24">
        <v>164</v>
      </c>
      <c r="D33" s="28">
        <v>2</v>
      </c>
      <c r="E33" s="24">
        <f t="shared" si="0"/>
        <v>328</v>
      </c>
    </row>
    <row r="34" spans="1:5" x14ac:dyDescent="0.2">
      <c r="A34" s="28"/>
      <c r="B34" s="30" t="s">
        <v>25</v>
      </c>
      <c r="C34" s="29"/>
      <c r="D34" s="30"/>
      <c r="E34" s="29">
        <f>SUM(E4:E33)</f>
        <v>17368</v>
      </c>
    </row>
  </sheetData>
  <mergeCells count="1">
    <mergeCell ref="A1:E1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32" sqref="J32"/>
    </sheetView>
  </sheetViews>
  <sheetFormatPr defaultRowHeight="12.75" x14ac:dyDescent="0.2"/>
  <cols>
    <col min="1" max="1" width="5.7109375" style="54" customWidth="1"/>
    <col min="2" max="6" width="9.140625" style="54"/>
    <col min="7" max="7" width="25.42578125" style="54" customWidth="1"/>
    <col min="8" max="9" width="9.140625" style="54"/>
    <col min="10" max="10" width="10.42578125" style="54" customWidth="1"/>
    <col min="11" max="16384" width="9.140625" style="54"/>
  </cols>
  <sheetData>
    <row r="1" spans="1:10" x14ac:dyDescent="0.2">
      <c r="A1" s="95" t="s">
        <v>165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25.5" x14ac:dyDescent="0.2">
      <c r="A3" s="56" t="s">
        <v>0</v>
      </c>
      <c r="B3" s="96" t="s">
        <v>1</v>
      </c>
      <c r="C3" s="96"/>
      <c r="D3" s="96"/>
      <c r="E3" s="96"/>
      <c r="F3" s="96"/>
      <c r="G3" s="96"/>
      <c r="H3" s="56" t="s">
        <v>2</v>
      </c>
      <c r="I3" s="57" t="s">
        <v>3</v>
      </c>
      <c r="J3" s="56" t="s">
        <v>4</v>
      </c>
    </row>
    <row r="4" spans="1:10" ht="31.5" customHeight="1" x14ac:dyDescent="0.2">
      <c r="A4" s="57">
        <v>1</v>
      </c>
      <c r="B4" s="97" t="s">
        <v>166</v>
      </c>
      <c r="C4" s="98"/>
      <c r="D4" s="98"/>
      <c r="E4" s="98"/>
      <c r="F4" s="98"/>
      <c r="G4" s="99"/>
      <c r="H4" s="58">
        <v>2169</v>
      </c>
      <c r="I4" s="57">
        <v>4</v>
      </c>
      <c r="J4" s="58">
        <f>H4*I4</f>
        <v>8676</v>
      </c>
    </row>
    <row r="5" spans="1:10" x14ac:dyDescent="0.2">
      <c r="A5" s="57">
        <v>2</v>
      </c>
      <c r="B5" s="96" t="s">
        <v>7</v>
      </c>
      <c r="C5" s="96"/>
      <c r="D5" s="96"/>
      <c r="E5" s="96"/>
      <c r="F5" s="96"/>
      <c r="G5" s="96"/>
      <c r="H5" s="58">
        <v>1500</v>
      </c>
      <c r="I5" s="57">
        <v>4</v>
      </c>
      <c r="J5" s="58">
        <f t="shared" ref="J5:J7" si="0">H5*I5</f>
        <v>6000</v>
      </c>
    </row>
    <row r="6" spans="1:10" x14ac:dyDescent="0.2">
      <c r="A6" s="57">
        <v>3</v>
      </c>
      <c r="B6" s="96" t="s">
        <v>167</v>
      </c>
      <c r="C6" s="96"/>
      <c r="D6" s="96"/>
      <c r="E6" s="96"/>
      <c r="F6" s="96"/>
      <c r="G6" s="96"/>
      <c r="H6" s="58">
        <v>6645</v>
      </c>
      <c r="I6" s="57">
        <v>1</v>
      </c>
      <c r="J6" s="58">
        <f t="shared" si="0"/>
        <v>6645</v>
      </c>
    </row>
    <row r="7" spans="1:10" x14ac:dyDescent="0.2">
      <c r="A7" s="57">
        <v>4</v>
      </c>
      <c r="B7" s="96" t="s">
        <v>168</v>
      </c>
      <c r="C7" s="96"/>
      <c r="D7" s="96"/>
      <c r="E7" s="96"/>
      <c r="F7" s="96"/>
      <c r="G7" s="96"/>
      <c r="H7" s="58">
        <v>5933</v>
      </c>
      <c r="I7" s="57">
        <v>1</v>
      </c>
      <c r="J7" s="58">
        <f t="shared" si="0"/>
        <v>5933</v>
      </c>
    </row>
    <row r="8" spans="1:10" x14ac:dyDescent="0.2">
      <c r="A8" s="57">
        <v>5</v>
      </c>
      <c r="B8" s="91" t="s">
        <v>43</v>
      </c>
      <c r="C8" s="92"/>
      <c r="D8" s="92"/>
      <c r="E8" s="92"/>
      <c r="F8" s="92"/>
      <c r="G8" s="93"/>
      <c r="H8" s="43"/>
      <c r="I8" s="57">
        <v>1</v>
      </c>
      <c r="J8" s="43"/>
    </row>
    <row r="9" spans="1:10" x14ac:dyDescent="0.2">
      <c r="A9" s="57">
        <v>6</v>
      </c>
      <c r="B9" s="91" t="s">
        <v>12</v>
      </c>
      <c r="C9" s="92"/>
      <c r="D9" s="92"/>
      <c r="E9" s="92"/>
      <c r="F9" s="92"/>
      <c r="G9" s="93"/>
      <c r="H9" s="43"/>
      <c r="I9" s="57">
        <v>1</v>
      </c>
      <c r="J9" s="43"/>
    </row>
    <row r="10" spans="1:10" x14ac:dyDescent="0.2">
      <c r="A10" s="57">
        <v>7</v>
      </c>
      <c r="B10" s="94" t="s">
        <v>10</v>
      </c>
      <c r="C10" s="94"/>
      <c r="D10" s="94"/>
      <c r="E10" s="94"/>
      <c r="F10" s="94"/>
      <c r="G10" s="94"/>
      <c r="H10" s="43"/>
      <c r="I10" s="57">
        <v>1</v>
      </c>
      <c r="J10" s="43"/>
    </row>
    <row r="11" spans="1:10" x14ac:dyDescent="0.2">
      <c r="A11" s="57">
        <v>8</v>
      </c>
      <c r="B11" s="94" t="s">
        <v>11</v>
      </c>
      <c r="C11" s="94"/>
      <c r="D11" s="94"/>
      <c r="E11" s="94"/>
      <c r="F11" s="94"/>
      <c r="G11" s="94"/>
      <c r="H11" s="43"/>
      <c r="I11" s="57">
        <v>1</v>
      </c>
      <c r="J11" s="43"/>
    </row>
    <row r="12" spans="1:10" x14ac:dyDescent="0.2">
      <c r="A12" s="57">
        <v>9</v>
      </c>
      <c r="B12" s="91" t="s">
        <v>13</v>
      </c>
      <c r="C12" s="92"/>
      <c r="D12" s="92"/>
      <c r="E12" s="92"/>
      <c r="F12" s="92"/>
      <c r="G12" s="93"/>
      <c r="H12" s="44"/>
      <c r="I12" s="57">
        <v>1</v>
      </c>
      <c r="J12" s="44"/>
    </row>
    <row r="13" spans="1:10" x14ac:dyDescent="0.2">
      <c r="A13" s="57">
        <v>10</v>
      </c>
      <c r="B13" s="90" t="s">
        <v>15</v>
      </c>
      <c r="C13" s="90"/>
      <c r="D13" s="90"/>
      <c r="E13" s="90"/>
      <c r="F13" s="90"/>
      <c r="G13" s="90"/>
      <c r="H13" s="44"/>
      <c r="I13" s="57">
        <v>1</v>
      </c>
      <c r="J13" s="44"/>
    </row>
    <row r="14" spans="1:10" x14ac:dyDescent="0.2">
      <c r="A14" s="57">
        <v>11</v>
      </c>
      <c r="B14" s="90" t="s">
        <v>16</v>
      </c>
      <c r="C14" s="90"/>
      <c r="D14" s="90"/>
      <c r="E14" s="90"/>
      <c r="F14" s="90"/>
      <c r="G14" s="90"/>
      <c r="H14" s="44"/>
      <c r="I14" s="57">
        <v>1</v>
      </c>
      <c r="J14" s="44"/>
    </row>
    <row r="15" spans="1:10" x14ac:dyDescent="0.2">
      <c r="A15" s="57">
        <v>12</v>
      </c>
      <c r="B15" s="81" t="s">
        <v>76</v>
      </c>
      <c r="C15" s="82"/>
      <c r="D15" s="82"/>
      <c r="E15" s="82"/>
      <c r="F15" s="82"/>
      <c r="G15" s="83"/>
      <c r="H15" s="44"/>
      <c r="I15" s="57">
        <v>1</v>
      </c>
      <c r="J15" s="44"/>
    </row>
    <row r="16" spans="1:10" ht="16.5" customHeight="1" x14ac:dyDescent="0.2">
      <c r="A16" s="57">
        <v>13</v>
      </c>
      <c r="B16" s="81" t="s">
        <v>77</v>
      </c>
      <c r="C16" s="82"/>
      <c r="D16" s="82"/>
      <c r="E16" s="82"/>
      <c r="F16" s="82"/>
      <c r="G16" s="83"/>
      <c r="H16" s="44"/>
      <c r="I16" s="57">
        <v>1</v>
      </c>
      <c r="J16" s="44"/>
    </row>
    <row r="17" spans="1:10" ht="25.5" customHeight="1" x14ac:dyDescent="0.2">
      <c r="A17" s="57">
        <v>14</v>
      </c>
      <c r="B17" s="81" t="s">
        <v>62</v>
      </c>
      <c r="C17" s="82"/>
      <c r="D17" s="82"/>
      <c r="E17" s="82"/>
      <c r="F17" s="82"/>
      <c r="G17" s="83"/>
      <c r="H17" s="44"/>
      <c r="I17" s="57">
        <v>1</v>
      </c>
      <c r="J17" s="44"/>
    </row>
    <row r="18" spans="1:10" x14ac:dyDescent="0.2">
      <c r="A18" s="57">
        <v>15</v>
      </c>
      <c r="B18" s="81" t="s">
        <v>14</v>
      </c>
      <c r="C18" s="82"/>
      <c r="D18" s="82"/>
      <c r="E18" s="82"/>
      <c r="F18" s="82"/>
      <c r="G18" s="83"/>
      <c r="H18" s="44"/>
      <c r="I18" s="57">
        <v>1</v>
      </c>
      <c r="J18" s="44"/>
    </row>
    <row r="19" spans="1:10" ht="25.5" customHeight="1" x14ac:dyDescent="0.2">
      <c r="A19" s="57">
        <v>16</v>
      </c>
      <c r="B19" s="81" t="s">
        <v>19</v>
      </c>
      <c r="C19" s="82"/>
      <c r="D19" s="82"/>
      <c r="E19" s="82"/>
      <c r="F19" s="82"/>
      <c r="G19" s="83"/>
      <c r="H19" s="44"/>
      <c r="I19" s="57">
        <v>1</v>
      </c>
      <c r="J19" s="44"/>
    </row>
    <row r="20" spans="1:10" x14ac:dyDescent="0.2">
      <c r="A20" s="57">
        <v>17</v>
      </c>
      <c r="B20" s="81" t="s">
        <v>71</v>
      </c>
      <c r="C20" s="82"/>
      <c r="D20" s="82"/>
      <c r="E20" s="82"/>
      <c r="F20" s="82"/>
      <c r="G20" s="83"/>
      <c r="H20" s="44"/>
      <c r="I20" s="57">
        <v>1</v>
      </c>
      <c r="J20" s="44"/>
    </row>
    <row r="21" spans="1:10" x14ac:dyDescent="0.2">
      <c r="A21" s="57">
        <v>18</v>
      </c>
      <c r="B21" s="81" t="s">
        <v>152</v>
      </c>
      <c r="C21" s="82"/>
      <c r="D21" s="82"/>
      <c r="E21" s="82"/>
      <c r="F21" s="82"/>
      <c r="G21" s="83"/>
      <c r="H21" s="44"/>
      <c r="I21" s="57">
        <v>1</v>
      </c>
      <c r="J21" s="44"/>
    </row>
    <row r="22" spans="1:10" x14ac:dyDescent="0.2">
      <c r="A22" s="57">
        <v>19</v>
      </c>
      <c r="B22" s="87" t="s">
        <v>153</v>
      </c>
      <c r="C22" s="88"/>
      <c r="D22" s="88"/>
      <c r="E22" s="88"/>
      <c r="F22" s="88"/>
      <c r="G22" s="89"/>
      <c r="H22" s="44"/>
      <c r="I22" s="57">
        <v>1</v>
      </c>
      <c r="J22" s="44"/>
    </row>
    <row r="23" spans="1:10" x14ac:dyDescent="0.2">
      <c r="A23" s="57">
        <v>20</v>
      </c>
      <c r="B23" s="81" t="s">
        <v>154</v>
      </c>
      <c r="C23" s="82"/>
      <c r="D23" s="82"/>
      <c r="E23" s="82"/>
      <c r="F23" s="82"/>
      <c r="G23" s="83"/>
      <c r="H23" s="44"/>
      <c r="I23" s="57">
        <v>1</v>
      </c>
      <c r="J23" s="44"/>
    </row>
    <row r="24" spans="1:10" ht="30.75" customHeight="1" x14ac:dyDescent="0.2">
      <c r="A24" s="57">
        <v>21</v>
      </c>
      <c r="B24" s="81" t="s">
        <v>175</v>
      </c>
      <c r="C24" s="82"/>
      <c r="D24" s="82"/>
      <c r="E24" s="82"/>
      <c r="F24" s="82"/>
      <c r="G24" s="83"/>
      <c r="H24" s="44"/>
      <c r="I24" s="57">
        <v>1</v>
      </c>
      <c r="J24" s="44"/>
    </row>
    <row r="25" spans="1:10" ht="19.5" customHeight="1" x14ac:dyDescent="0.2">
      <c r="A25" s="57">
        <v>30</v>
      </c>
      <c r="B25" s="84" t="s">
        <v>169</v>
      </c>
      <c r="C25" s="85"/>
      <c r="D25" s="85"/>
      <c r="E25" s="85"/>
      <c r="F25" s="85"/>
      <c r="G25" s="86"/>
      <c r="H25" s="45"/>
      <c r="I25" s="57">
        <v>1</v>
      </c>
      <c r="J25" s="45"/>
    </row>
    <row r="26" spans="1:10" x14ac:dyDescent="0.2">
      <c r="A26" s="57">
        <v>22</v>
      </c>
      <c r="B26" s="81" t="s">
        <v>155</v>
      </c>
      <c r="C26" s="82"/>
      <c r="D26" s="82"/>
      <c r="E26" s="82"/>
      <c r="F26" s="82"/>
      <c r="G26" s="83"/>
      <c r="H26" s="44"/>
      <c r="I26" s="57">
        <v>1</v>
      </c>
      <c r="J26" s="44"/>
    </row>
    <row r="27" spans="1:10" x14ac:dyDescent="0.2">
      <c r="A27" s="57">
        <v>27</v>
      </c>
      <c r="B27" s="81" t="s">
        <v>158</v>
      </c>
      <c r="C27" s="82"/>
      <c r="D27" s="82"/>
      <c r="E27" s="82"/>
      <c r="F27" s="82"/>
      <c r="G27" s="83"/>
      <c r="H27" s="44"/>
      <c r="I27" s="57">
        <v>1</v>
      </c>
      <c r="J27" s="44"/>
    </row>
    <row r="28" spans="1:10" x14ac:dyDescent="0.2">
      <c r="A28" s="57">
        <v>28</v>
      </c>
      <c r="B28" s="84" t="s">
        <v>49</v>
      </c>
      <c r="C28" s="85"/>
      <c r="D28" s="85"/>
      <c r="E28" s="85"/>
      <c r="F28" s="85"/>
      <c r="G28" s="86"/>
      <c r="H28" s="44"/>
      <c r="I28" s="57">
        <v>1</v>
      </c>
      <c r="J28" s="44"/>
    </row>
    <row r="29" spans="1:10" ht="30.75" customHeight="1" x14ac:dyDescent="0.2">
      <c r="A29" s="57">
        <v>25</v>
      </c>
      <c r="B29" s="81" t="s">
        <v>156</v>
      </c>
      <c r="C29" s="82"/>
      <c r="D29" s="82"/>
      <c r="E29" s="82"/>
      <c r="F29" s="82"/>
      <c r="G29" s="83"/>
      <c r="H29" s="44">
        <v>560</v>
      </c>
      <c r="I29" s="57">
        <v>1</v>
      </c>
      <c r="J29" s="44">
        <v>560</v>
      </c>
    </row>
    <row r="30" spans="1:10" ht="28.5" customHeight="1" x14ac:dyDescent="0.2">
      <c r="A30" s="57">
        <v>26</v>
      </c>
      <c r="B30" s="81" t="s">
        <v>157</v>
      </c>
      <c r="C30" s="82"/>
      <c r="D30" s="82"/>
      <c r="E30" s="82"/>
      <c r="F30" s="82"/>
      <c r="G30" s="83"/>
      <c r="H30" s="44">
        <v>559</v>
      </c>
      <c r="I30" s="57">
        <v>1</v>
      </c>
      <c r="J30" s="44">
        <v>559</v>
      </c>
    </row>
    <row r="31" spans="1:10" x14ac:dyDescent="0.2">
      <c r="A31" s="57">
        <v>29</v>
      </c>
      <c r="B31" s="84" t="s">
        <v>159</v>
      </c>
      <c r="C31" s="85"/>
      <c r="D31" s="85"/>
      <c r="E31" s="85"/>
      <c r="F31" s="85"/>
      <c r="G31" s="86"/>
      <c r="H31" s="45">
        <v>692</v>
      </c>
      <c r="I31" s="57">
        <v>1</v>
      </c>
      <c r="J31" s="45">
        <v>692</v>
      </c>
    </row>
    <row r="32" spans="1:10" x14ac:dyDescent="0.2">
      <c r="A32" s="57"/>
      <c r="B32" s="80" t="s">
        <v>25</v>
      </c>
      <c r="C32" s="80"/>
      <c r="D32" s="80"/>
      <c r="E32" s="80"/>
      <c r="F32" s="80"/>
      <c r="G32" s="80"/>
      <c r="H32" s="59"/>
      <c r="I32" s="60"/>
      <c r="J32" s="59">
        <f>SUM(J4:J31)</f>
        <v>29065</v>
      </c>
    </row>
  </sheetData>
  <mergeCells count="31">
    <mergeCell ref="B7:G7"/>
    <mergeCell ref="A1:J1"/>
    <mergeCell ref="B3:G3"/>
    <mergeCell ref="B4:G4"/>
    <mergeCell ref="B5:G5"/>
    <mergeCell ref="B6:G6"/>
    <mergeCell ref="B19:G19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B26:G26"/>
    <mergeCell ref="B32:G32"/>
    <mergeCell ref="B24:G24"/>
    <mergeCell ref="B25:G25"/>
    <mergeCell ref="B29:G29"/>
    <mergeCell ref="B30:G30"/>
    <mergeCell ref="B27:G27"/>
    <mergeCell ref="B28:G28"/>
    <mergeCell ref="B31:G31"/>
  </mergeCells>
  <pageMargins left="0.70866141732283472" right="0.70866141732283472" top="0" bottom="0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39" sqref="C39"/>
    </sheetView>
  </sheetViews>
  <sheetFormatPr defaultRowHeight="14.25" x14ac:dyDescent="0.2"/>
  <cols>
    <col min="1" max="1" width="8.28515625" style="27" customWidth="1"/>
    <col min="2" max="2" width="60.5703125" style="27" customWidth="1"/>
    <col min="3" max="3" width="11.28515625" style="27" customWidth="1"/>
    <col min="4" max="4" width="9.140625" style="27" customWidth="1"/>
    <col min="5" max="5" width="12" style="27" customWidth="1"/>
    <col min="6" max="16384" width="9.140625" style="27"/>
  </cols>
  <sheetData>
    <row r="1" spans="1:5" ht="34.5" customHeight="1" x14ac:dyDescent="0.25">
      <c r="A1" s="139" t="s">
        <v>137</v>
      </c>
      <c r="B1" s="139"/>
      <c r="C1" s="139"/>
      <c r="D1" s="139"/>
      <c r="E1" s="139"/>
    </row>
    <row r="3" spans="1:5" x14ac:dyDescent="0.2">
      <c r="A3" s="28" t="s">
        <v>0</v>
      </c>
      <c r="B3" s="33" t="s">
        <v>1</v>
      </c>
      <c r="C3" s="28" t="s">
        <v>2</v>
      </c>
      <c r="D3" s="28" t="s">
        <v>3</v>
      </c>
      <c r="E3" s="28" t="s">
        <v>4</v>
      </c>
    </row>
    <row r="4" spans="1:5" x14ac:dyDescent="0.2">
      <c r="A4" s="28">
        <v>1</v>
      </c>
      <c r="B4" s="33" t="s">
        <v>6</v>
      </c>
      <c r="C4" s="24">
        <v>1794</v>
      </c>
      <c r="D4" s="28">
        <v>2</v>
      </c>
      <c r="E4" s="24">
        <f>C4*D4</f>
        <v>3588</v>
      </c>
    </row>
    <row r="5" spans="1:5" x14ac:dyDescent="0.2">
      <c r="A5" s="28">
        <v>2</v>
      </c>
      <c r="B5" s="33" t="s">
        <v>7</v>
      </c>
      <c r="C5" s="24">
        <v>1500</v>
      </c>
      <c r="D5" s="28">
        <v>2</v>
      </c>
      <c r="E5" s="24">
        <f t="shared" ref="E5:E42" si="0">C5*D5</f>
        <v>3000</v>
      </c>
    </row>
    <row r="6" spans="1:5" x14ac:dyDescent="0.2">
      <c r="A6" s="28">
        <v>3</v>
      </c>
      <c r="B6" s="33" t="s">
        <v>43</v>
      </c>
      <c r="C6" s="24">
        <v>114</v>
      </c>
      <c r="D6" s="28">
        <v>1</v>
      </c>
      <c r="E6" s="24">
        <f t="shared" si="0"/>
        <v>114</v>
      </c>
    </row>
    <row r="7" spans="1:5" x14ac:dyDescent="0.2">
      <c r="A7" s="28">
        <v>4</v>
      </c>
      <c r="B7" s="32" t="s">
        <v>10</v>
      </c>
      <c r="C7" s="24">
        <v>327</v>
      </c>
      <c r="D7" s="28">
        <v>1</v>
      </c>
      <c r="E7" s="24">
        <f>C7*D7</f>
        <v>327</v>
      </c>
    </row>
    <row r="8" spans="1:5" x14ac:dyDescent="0.2">
      <c r="A8" s="28">
        <v>5</v>
      </c>
      <c r="B8" s="32" t="s">
        <v>11</v>
      </c>
      <c r="C8" s="24">
        <v>126</v>
      </c>
      <c r="D8" s="28">
        <v>1</v>
      </c>
      <c r="E8" s="24">
        <f>C8*D8</f>
        <v>126</v>
      </c>
    </row>
    <row r="9" spans="1:5" ht="28.5" x14ac:dyDescent="0.2">
      <c r="A9" s="28">
        <v>6</v>
      </c>
      <c r="B9" s="32" t="s">
        <v>46</v>
      </c>
      <c r="C9" s="24">
        <v>363</v>
      </c>
      <c r="D9" s="28">
        <v>1</v>
      </c>
      <c r="E9" s="24">
        <f>C9*D9</f>
        <v>363</v>
      </c>
    </row>
    <row r="10" spans="1:5" x14ac:dyDescent="0.2">
      <c r="A10" s="28">
        <v>7</v>
      </c>
      <c r="B10" s="33" t="s">
        <v>12</v>
      </c>
      <c r="C10" s="24">
        <v>185</v>
      </c>
      <c r="D10" s="28">
        <v>1</v>
      </c>
      <c r="E10" s="24">
        <f>C10*D10</f>
        <v>185</v>
      </c>
    </row>
    <row r="11" spans="1:5" ht="28.5" x14ac:dyDescent="0.2">
      <c r="A11" s="28">
        <v>8</v>
      </c>
      <c r="B11" s="32" t="s">
        <v>24</v>
      </c>
      <c r="C11" s="24">
        <v>466</v>
      </c>
      <c r="D11" s="28">
        <v>1</v>
      </c>
      <c r="E11" s="24">
        <f>C11*D11</f>
        <v>466</v>
      </c>
    </row>
    <row r="12" spans="1:5" x14ac:dyDescent="0.2">
      <c r="A12" s="28">
        <v>9</v>
      </c>
      <c r="B12" s="32" t="s">
        <v>47</v>
      </c>
      <c r="C12" s="24">
        <v>304</v>
      </c>
      <c r="D12" s="28">
        <v>1</v>
      </c>
      <c r="E12" s="24">
        <f t="shared" ref="E12:E23" si="1">C12*D12</f>
        <v>304</v>
      </c>
    </row>
    <row r="13" spans="1:5" x14ac:dyDescent="0.2">
      <c r="A13" s="28">
        <v>10</v>
      </c>
      <c r="B13" s="32" t="s">
        <v>49</v>
      </c>
      <c r="C13" s="24">
        <v>465</v>
      </c>
      <c r="D13" s="28">
        <v>1</v>
      </c>
      <c r="E13" s="24">
        <f t="shared" si="1"/>
        <v>465</v>
      </c>
    </row>
    <row r="14" spans="1:5" x14ac:dyDescent="0.2">
      <c r="A14" s="28">
        <v>11</v>
      </c>
      <c r="B14" s="32" t="s">
        <v>70</v>
      </c>
      <c r="C14" s="28">
        <v>598</v>
      </c>
      <c r="D14" s="28">
        <v>1</v>
      </c>
      <c r="E14" s="24">
        <f t="shared" si="1"/>
        <v>598</v>
      </c>
    </row>
    <row r="15" spans="1:5" ht="28.5" x14ac:dyDescent="0.2">
      <c r="A15" s="28">
        <v>12</v>
      </c>
      <c r="B15" s="32" t="s">
        <v>19</v>
      </c>
      <c r="C15" s="28">
        <v>229</v>
      </c>
      <c r="D15" s="28">
        <v>1</v>
      </c>
      <c r="E15" s="24">
        <f t="shared" si="1"/>
        <v>229</v>
      </c>
    </row>
    <row r="16" spans="1:5" ht="28.5" x14ac:dyDescent="0.2">
      <c r="A16" s="28">
        <v>13</v>
      </c>
      <c r="B16" s="32" t="s">
        <v>71</v>
      </c>
      <c r="C16" s="28">
        <v>279</v>
      </c>
      <c r="D16" s="28">
        <v>1</v>
      </c>
      <c r="E16" s="24">
        <f t="shared" si="1"/>
        <v>279</v>
      </c>
    </row>
    <row r="17" spans="1:5" ht="28.5" x14ac:dyDescent="0.2">
      <c r="A17" s="28">
        <v>14</v>
      </c>
      <c r="B17" s="32" t="s">
        <v>72</v>
      </c>
      <c r="C17" s="28">
        <v>226</v>
      </c>
      <c r="D17" s="28">
        <v>1</v>
      </c>
      <c r="E17" s="24">
        <f t="shared" si="1"/>
        <v>226</v>
      </c>
    </row>
    <row r="18" spans="1:5" ht="28.5" x14ac:dyDescent="0.2">
      <c r="A18" s="28">
        <v>15</v>
      </c>
      <c r="B18" s="32" t="s">
        <v>73</v>
      </c>
      <c r="C18" s="28">
        <v>202</v>
      </c>
      <c r="D18" s="28">
        <v>1</v>
      </c>
      <c r="E18" s="24">
        <f t="shared" si="1"/>
        <v>202</v>
      </c>
    </row>
    <row r="19" spans="1:5" x14ac:dyDescent="0.2">
      <c r="A19" s="28">
        <v>16</v>
      </c>
      <c r="B19" s="33" t="s">
        <v>13</v>
      </c>
      <c r="C19" s="24">
        <v>102</v>
      </c>
      <c r="D19" s="28">
        <v>1</v>
      </c>
      <c r="E19" s="24">
        <f t="shared" si="1"/>
        <v>102</v>
      </c>
    </row>
    <row r="20" spans="1:5" x14ac:dyDescent="0.2">
      <c r="A20" s="28">
        <v>17</v>
      </c>
      <c r="B20" s="33" t="s">
        <v>112</v>
      </c>
      <c r="C20" s="24">
        <v>100</v>
      </c>
      <c r="D20" s="28">
        <v>1</v>
      </c>
      <c r="E20" s="24">
        <f t="shared" si="1"/>
        <v>100</v>
      </c>
    </row>
    <row r="21" spans="1:5" ht="28.5" x14ac:dyDescent="0.2">
      <c r="A21" s="28">
        <v>18</v>
      </c>
      <c r="B21" s="32" t="s">
        <v>14</v>
      </c>
      <c r="C21" s="24">
        <v>102</v>
      </c>
      <c r="D21" s="28">
        <v>1</v>
      </c>
      <c r="E21" s="24">
        <f t="shared" si="1"/>
        <v>102</v>
      </c>
    </row>
    <row r="22" spans="1:5" ht="28.5" x14ac:dyDescent="0.2">
      <c r="A22" s="28">
        <v>19</v>
      </c>
      <c r="B22" s="32" t="s">
        <v>76</v>
      </c>
      <c r="C22" s="24">
        <v>120</v>
      </c>
      <c r="D22" s="28">
        <v>1</v>
      </c>
      <c r="E22" s="24">
        <f t="shared" si="1"/>
        <v>120</v>
      </c>
    </row>
    <row r="23" spans="1:5" ht="28.5" x14ac:dyDescent="0.2">
      <c r="A23" s="28">
        <v>20</v>
      </c>
      <c r="B23" s="32" t="s">
        <v>77</v>
      </c>
      <c r="C23" s="24">
        <v>114</v>
      </c>
      <c r="D23" s="28">
        <v>1</v>
      </c>
      <c r="E23" s="24">
        <f t="shared" si="1"/>
        <v>114</v>
      </c>
    </row>
    <row r="24" spans="1:5" ht="28.5" x14ac:dyDescent="0.2">
      <c r="A24" s="28">
        <v>21</v>
      </c>
      <c r="B24" s="32" t="s">
        <v>74</v>
      </c>
      <c r="C24" s="24">
        <v>118</v>
      </c>
      <c r="D24" s="28">
        <v>1</v>
      </c>
      <c r="E24" s="24">
        <f t="shared" ref="E24:E31" si="2">C24*D24</f>
        <v>118</v>
      </c>
    </row>
    <row r="25" spans="1:5" x14ac:dyDescent="0.2">
      <c r="A25" s="28">
        <v>22</v>
      </c>
      <c r="B25" s="32" t="s">
        <v>75</v>
      </c>
      <c r="C25" s="24">
        <v>100</v>
      </c>
      <c r="D25" s="28">
        <v>1</v>
      </c>
      <c r="E25" s="24">
        <f t="shared" si="2"/>
        <v>100</v>
      </c>
    </row>
    <row r="26" spans="1:5" x14ac:dyDescent="0.2">
      <c r="A26" s="28">
        <v>23</v>
      </c>
      <c r="B26" s="33" t="s">
        <v>16</v>
      </c>
      <c r="C26" s="24">
        <v>98</v>
      </c>
      <c r="D26" s="28">
        <v>1</v>
      </c>
      <c r="E26" s="24">
        <f t="shared" si="2"/>
        <v>98</v>
      </c>
    </row>
    <row r="27" spans="1:5" x14ac:dyDescent="0.2">
      <c r="A27" s="28">
        <v>24</v>
      </c>
      <c r="B27" s="33" t="s">
        <v>15</v>
      </c>
      <c r="C27" s="24">
        <v>102</v>
      </c>
      <c r="D27" s="28">
        <v>1</v>
      </c>
      <c r="E27" s="24">
        <f t="shared" si="2"/>
        <v>102</v>
      </c>
    </row>
    <row r="28" spans="1:5" ht="28.5" x14ac:dyDescent="0.2">
      <c r="A28" s="28">
        <v>25</v>
      </c>
      <c r="B28" s="32" t="s">
        <v>113</v>
      </c>
      <c r="C28" s="24">
        <v>99</v>
      </c>
      <c r="D28" s="28">
        <v>1</v>
      </c>
      <c r="E28" s="24">
        <f t="shared" si="2"/>
        <v>99</v>
      </c>
    </row>
    <row r="29" spans="1:5" ht="28.5" x14ac:dyDescent="0.2">
      <c r="A29" s="28">
        <v>26</v>
      </c>
      <c r="B29" s="32" t="s">
        <v>122</v>
      </c>
      <c r="C29" s="24">
        <v>457</v>
      </c>
      <c r="D29" s="28">
        <v>1</v>
      </c>
      <c r="E29" s="24">
        <f t="shared" si="2"/>
        <v>457</v>
      </c>
    </row>
    <row r="30" spans="1:5" ht="28.5" x14ac:dyDescent="0.2">
      <c r="A30" s="28">
        <v>27</v>
      </c>
      <c r="B30" s="32" t="s">
        <v>102</v>
      </c>
      <c r="C30" s="24">
        <v>366</v>
      </c>
      <c r="D30" s="28">
        <v>1</v>
      </c>
      <c r="E30" s="24">
        <f t="shared" si="2"/>
        <v>366</v>
      </c>
    </row>
    <row r="31" spans="1:5" ht="28.5" x14ac:dyDescent="0.2">
      <c r="A31" s="28">
        <v>28</v>
      </c>
      <c r="B31" s="32" t="s">
        <v>125</v>
      </c>
      <c r="C31" s="24">
        <v>501</v>
      </c>
      <c r="D31" s="28">
        <v>1</v>
      </c>
      <c r="E31" s="24">
        <f t="shared" si="2"/>
        <v>501</v>
      </c>
    </row>
    <row r="32" spans="1:5" x14ac:dyDescent="0.2">
      <c r="A32" s="28">
        <v>29</v>
      </c>
      <c r="B32" s="32" t="s">
        <v>37</v>
      </c>
      <c r="C32" s="28">
        <v>1512</v>
      </c>
      <c r="D32" s="28">
        <v>1</v>
      </c>
      <c r="E32" s="24">
        <f t="shared" ref="E32:E34" si="3">C32*D32</f>
        <v>1512</v>
      </c>
    </row>
    <row r="33" spans="1:5" ht="28.5" x14ac:dyDescent="0.2">
      <c r="A33" s="28">
        <v>30</v>
      </c>
      <c r="B33" s="32" t="s">
        <v>81</v>
      </c>
      <c r="C33" s="24">
        <v>2814</v>
      </c>
      <c r="D33" s="28">
        <v>1</v>
      </c>
      <c r="E33" s="24">
        <f t="shared" si="3"/>
        <v>2814</v>
      </c>
    </row>
    <row r="34" spans="1:5" x14ac:dyDescent="0.2">
      <c r="A34" s="28">
        <v>31</v>
      </c>
      <c r="B34" s="32" t="s">
        <v>30</v>
      </c>
      <c r="C34" s="24">
        <v>2027</v>
      </c>
      <c r="D34" s="28">
        <v>1</v>
      </c>
      <c r="E34" s="24">
        <f t="shared" si="3"/>
        <v>2027</v>
      </c>
    </row>
    <row r="35" spans="1:5" x14ac:dyDescent="0.2">
      <c r="A35" s="28">
        <v>32</v>
      </c>
      <c r="B35" s="32" t="s">
        <v>109</v>
      </c>
      <c r="C35" s="24">
        <v>1334</v>
      </c>
      <c r="D35" s="28">
        <v>1</v>
      </c>
      <c r="E35" s="24">
        <f>C35*D35</f>
        <v>1334</v>
      </c>
    </row>
    <row r="36" spans="1:5" x14ac:dyDescent="0.2">
      <c r="A36" s="28">
        <v>33</v>
      </c>
      <c r="B36" s="32" t="s">
        <v>94</v>
      </c>
      <c r="C36" s="24">
        <v>627</v>
      </c>
      <c r="D36" s="28">
        <v>1</v>
      </c>
      <c r="E36" s="24">
        <f t="shared" si="0"/>
        <v>627</v>
      </c>
    </row>
    <row r="37" spans="1:5" x14ac:dyDescent="0.2">
      <c r="A37" s="28">
        <v>34</v>
      </c>
      <c r="B37" s="32" t="s">
        <v>80</v>
      </c>
      <c r="C37" s="24">
        <v>545</v>
      </c>
      <c r="D37" s="28">
        <v>1</v>
      </c>
      <c r="E37" s="24">
        <f t="shared" si="0"/>
        <v>545</v>
      </c>
    </row>
    <row r="38" spans="1:5" ht="28.5" x14ac:dyDescent="0.2">
      <c r="A38" s="28">
        <v>35</v>
      </c>
      <c r="B38" s="32" t="s">
        <v>92</v>
      </c>
      <c r="C38" s="24">
        <v>1866</v>
      </c>
      <c r="D38" s="28">
        <v>1</v>
      </c>
      <c r="E38" s="24">
        <f t="shared" si="0"/>
        <v>1866</v>
      </c>
    </row>
    <row r="39" spans="1:5" x14ac:dyDescent="0.2">
      <c r="A39" s="28">
        <v>36</v>
      </c>
      <c r="B39" s="32" t="s">
        <v>126</v>
      </c>
      <c r="C39" s="24">
        <v>1867</v>
      </c>
      <c r="D39" s="28">
        <v>1</v>
      </c>
      <c r="E39" s="24">
        <f t="shared" si="0"/>
        <v>1867</v>
      </c>
    </row>
    <row r="40" spans="1:5" x14ac:dyDescent="0.2">
      <c r="A40" s="28">
        <v>37</v>
      </c>
      <c r="B40" s="32" t="s">
        <v>38</v>
      </c>
      <c r="C40" s="24">
        <v>500</v>
      </c>
      <c r="D40" s="28">
        <v>1</v>
      </c>
      <c r="E40" s="24">
        <f t="shared" si="0"/>
        <v>500</v>
      </c>
    </row>
    <row r="41" spans="1:5" x14ac:dyDescent="0.2">
      <c r="A41" s="28">
        <v>38</v>
      </c>
      <c r="B41" s="32" t="s">
        <v>58</v>
      </c>
      <c r="C41" s="24">
        <v>422</v>
      </c>
      <c r="D41" s="28">
        <v>1</v>
      </c>
      <c r="E41" s="24">
        <f t="shared" si="0"/>
        <v>422</v>
      </c>
    </row>
    <row r="42" spans="1:5" x14ac:dyDescent="0.2">
      <c r="A42" s="28">
        <v>39</v>
      </c>
      <c r="B42" s="32" t="s">
        <v>111</v>
      </c>
      <c r="C42" s="24">
        <v>164</v>
      </c>
      <c r="D42" s="28">
        <v>2</v>
      </c>
      <c r="E42" s="24">
        <f t="shared" si="0"/>
        <v>328</v>
      </c>
    </row>
    <row r="43" spans="1:5" x14ac:dyDescent="0.2">
      <c r="A43" s="28"/>
      <c r="B43" s="30" t="s">
        <v>25</v>
      </c>
      <c r="C43" s="29"/>
      <c r="D43" s="30"/>
      <c r="E43" s="29">
        <f>SUM(E4:E42)</f>
        <v>26693</v>
      </c>
    </row>
  </sheetData>
  <mergeCells count="1">
    <mergeCell ref="A1:E1"/>
  </mergeCells>
  <pageMargins left="0.7" right="0.7" top="0.75" bottom="0.75" header="0.3" footer="0.3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16" workbookViewId="0">
      <selection activeCell="B35" sqref="B35"/>
    </sheetView>
  </sheetViews>
  <sheetFormatPr defaultRowHeight="14.25" x14ac:dyDescent="0.2"/>
  <cols>
    <col min="1" max="1" width="8.28515625" style="27" customWidth="1"/>
    <col min="2" max="2" width="60.5703125" style="27" customWidth="1"/>
    <col min="3" max="3" width="11.28515625" style="27" customWidth="1"/>
    <col min="4" max="4" width="9.140625" style="27" customWidth="1"/>
    <col min="5" max="5" width="12" style="27" customWidth="1"/>
    <col min="6" max="16384" width="9.140625" style="27"/>
  </cols>
  <sheetData>
    <row r="1" spans="1:5" ht="37.5" customHeight="1" x14ac:dyDescent="0.2">
      <c r="A1" s="140" t="s">
        <v>138</v>
      </c>
      <c r="B1" s="140"/>
      <c r="C1" s="140"/>
      <c r="D1" s="140"/>
      <c r="E1" s="140"/>
    </row>
    <row r="3" spans="1:5" ht="29.25" customHeight="1" x14ac:dyDescent="0.2">
      <c r="A3" s="28" t="s">
        <v>0</v>
      </c>
      <c r="B3" s="33" t="s">
        <v>1</v>
      </c>
      <c r="C3" s="28" t="s">
        <v>2</v>
      </c>
      <c r="D3" s="28" t="s">
        <v>3</v>
      </c>
      <c r="E3" s="28" t="s">
        <v>4</v>
      </c>
    </row>
    <row r="4" spans="1:5" x14ac:dyDescent="0.2">
      <c r="A4" s="28">
        <v>1</v>
      </c>
      <c r="B4" s="33" t="s">
        <v>6</v>
      </c>
      <c r="C4" s="24">
        <v>1794</v>
      </c>
      <c r="D4" s="28">
        <v>2</v>
      </c>
      <c r="E4" s="24">
        <f>C4*D4</f>
        <v>3588</v>
      </c>
    </row>
    <row r="5" spans="1:5" x14ac:dyDescent="0.2">
      <c r="A5" s="28">
        <v>2</v>
      </c>
      <c r="B5" s="33" t="s">
        <v>7</v>
      </c>
      <c r="C5" s="24">
        <v>1500</v>
      </c>
      <c r="D5" s="28">
        <v>2</v>
      </c>
      <c r="E5" s="24">
        <f t="shared" ref="E5:E43" si="0">C5*D5</f>
        <v>3000</v>
      </c>
    </row>
    <row r="6" spans="1:5" x14ac:dyDescent="0.2">
      <c r="A6" s="28">
        <v>3</v>
      </c>
      <c r="B6" s="33" t="s">
        <v>43</v>
      </c>
      <c r="C6" s="24">
        <v>114</v>
      </c>
      <c r="D6" s="28">
        <v>1</v>
      </c>
      <c r="E6" s="24">
        <f t="shared" si="0"/>
        <v>114</v>
      </c>
    </row>
    <row r="7" spans="1:5" x14ac:dyDescent="0.2">
      <c r="A7" s="28">
        <v>4</v>
      </c>
      <c r="B7" s="32" t="s">
        <v>10</v>
      </c>
      <c r="C7" s="24">
        <v>327</v>
      </c>
      <c r="D7" s="28">
        <v>1</v>
      </c>
      <c r="E7" s="24">
        <f>C7*D7</f>
        <v>327</v>
      </c>
    </row>
    <row r="8" spans="1:5" x14ac:dyDescent="0.2">
      <c r="A8" s="28">
        <v>5</v>
      </c>
      <c r="B8" s="32" t="s">
        <v>11</v>
      </c>
      <c r="C8" s="24">
        <v>126</v>
      </c>
      <c r="D8" s="28">
        <v>1</v>
      </c>
      <c r="E8" s="24">
        <f>C8*D8</f>
        <v>126</v>
      </c>
    </row>
    <row r="9" spans="1:5" ht="28.5" x14ac:dyDescent="0.2">
      <c r="A9" s="28">
        <v>6</v>
      </c>
      <c r="B9" s="32" t="s">
        <v>46</v>
      </c>
      <c r="C9" s="24">
        <v>363</v>
      </c>
      <c r="D9" s="28">
        <v>1</v>
      </c>
      <c r="E9" s="24">
        <f>C9*D9</f>
        <v>363</v>
      </c>
    </row>
    <row r="10" spans="1:5" x14ac:dyDescent="0.2">
      <c r="A10" s="28">
        <v>7</v>
      </c>
      <c r="B10" s="33" t="s">
        <v>12</v>
      </c>
      <c r="C10" s="24">
        <v>185</v>
      </c>
      <c r="D10" s="28">
        <v>1</v>
      </c>
      <c r="E10" s="24">
        <f>C10*D10</f>
        <v>185</v>
      </c>
    </row>
    <row r="11" spans="1:5" ht="28.5" x14ac:dyDescent="0.2">
      <c r="A11" s="28">
        <v>8</v>
      </c>
      <c r="B11" s="32" t="s">
        <v>24</v>
      </c>
      <c r="C11" s="24">
        <v>466</v>
      </c>
      <c r="D11" s="28">
        <v>1</v>
      </c>
      <c r="E11" s="24">
        <f>C11*D11</f>
        <v>466</v>
      </c>
    </row>
    <row r="12" spans="1:5" x14ac:dyDescent="0.2">
      <c r="A12" s="28">
        <v>9</v>
      </c>
      <c r="B12" s="32" t="s">
        <v>47</v>
      </c>
      <c r="C12" s="24">
        <v>304</v>
      </c>
      <c r="D12" s="28">
        <v>5</v>
      </c>
      <c r="E12" s="24">
        <f t="shared" ref="E12:E33" si="1">C12*D12</f>
        <v>1520</v>
      </c>
    </row>
    <row r="13" spans="1:5" x14ac:dyDescent="0.2">
      <c r="A13" s="28">
        <v>10</v>
      </c>
      <c r="B13" s="32" t="s">
        <v>49</v>
      </c>
      <c r="C13" s="24">
        <v>465</v>
      </c>
      <c r="D13" s="28">
        <v>1</v>
      </c>
      <c r="E13" s="24">
        <f t="shared" si="1"/>
        <v>465</v>
      </c>
    </row>
    <row r="14" spans="1:5" x14ac:dyDescent="0.2">
      <c r="A14" s="28">
        <v>11</v>
      </c>
      <c r="B14" s="32" t="s">
        <v>70</v>
      </c>
      <c r="C14" s="28">
        <v>598</v>
      </c>
      <c r="D14" s="28">
        <v>1</v>
      </c>
      <c r="E14" s="24">
        <f t="shared" si="1"/>
        <v>598</v>
      </c>
    </row>
    <row r="15" spans="1:5" ht="28.5" x14ac:dyDescent="0.2">
      <c r="A15" s="28">
        <v>12</v>
      </c>
      <c r="B15" s="32" t="s">
        <v>19</v>
      </c>
      <c r="C15" s="28">
        <v>229</v>
      </c>
      <c r="D15" s="28">
        <v>1</v>
      </c>
      <c r="E15" s="24">
        <f t="shared" si="1"/>
        <v>229</v>
      </c>
    </row>
    <row r="16" spans="1:5" ht="28.5" x14ac:dyDescent="0.2">
      <c r="A16" s="28">
        <v>13</v>
      </c>
      <c r="B16" s="32" t="s">
        <v>71</v>
      </c>
      <c r="C16" s="28">
        <v>279</v>
      </c>
      <c r="D16" s="28">
        <v>1</v>
      </c>
      <c r="E16" s="24">
        <f t="shared" si="1"/>
        <v>279</v>
      </c>
    </row>
    <row r="17" spans="1:5" ht="28.5" x14ac:dyDescent="0.2">
      <c r="A17" s="28">
        <v>14</v>
      </c>
      <c r="B17" s="32" t="s">
        <v>72</v>
      </c>
      <c r="C17" s="28">
        <v>226</v>
      </c>
      <c r="D17" s="28">
        <v>1</v>
      </c>
      <c r="E17" s="24">
        <f t="shared" si="1"/>
        <v>226</v>
      </c>
    </row>
    <row r="18" spans="1:5" ht="28.5" x14ac:dyDescent="0.2">
      <c r="A18" s="28">
        <v>15</v>
      </c>
      <c r="B18" s="32" t="s">
        <v>73</v>
      </c>
      <c r="C18" s="28">
        <v>202</v>
      </c>
      <c r="D18" s="28">
        <v>1</v>
      </c>
      <c r="E18" s="24">
        <f t="shared" si="1"/>
        <v>202</v>
      </c>
    </row>
    <row r="19" spans="1:5" x14ac:dyDescent="0.2">
      <c r="A19" s="28">
        <v>16</v>
      </c>
      <c r="B19" s="33" t="s">
        <v>13</v>
      </c>
      <c r="C19" s="24">
        <v>102</v>
      </c>
      <c r="D19" s="28">
        <v>1</v>
      </c>
      <c r="E19" s="24">
        <f t="shared" si="1"/>
        <v>102</v>
      </c>
    </row>
    <row r="20" spans="1:5" x14ac:dyDescent="0.2">
      <c r="A20" s="28">
        <v>17</v>
      </c>
      <c r="B20" s="33" t="s">
        <v>112</v>
      </c>
      <c r="C20" s="24">
        <v>100</v>
      </c>
      <c r="D20" s="28">
        <v>1</v>
      </c>
      <c r="E20" s="24">
        <f t="shared" si="1"/>
        <v>100</v>
      </c>
    </row>
    <row r="21" spans="1:5" ht="28.5" x14ac:dyDescent="0.2">
      <c r="A21" s="28">
        <v>18</v>
      </c>
      <c r="B21" s="32" t="s">
        <v>14</v>
      </c>
      <c r="C21" s="24">
        <v>102</v>
      </c>
      <c r="D21" s="28">
        <v>1</v>
      </c>
      <c r="E21" s="24">
        <f t="shared" si="1"/>
        <v>102</v>
      </c>
    </row>
    <row r="22" spans="1:5" ht="28.5" x14ac:dyDescent="0.2">
      <c r="A22" s="28">
        <v>19</v>
      </c>
      <c r="B22" s="32" t="s">
        <v>76</v>
      </c>
      <c r="C22" s="24">
        <v>120</v>
      </c>
      <c r="D22" s="28">
        <v>1</v>
      </c>
      <c r="E22" s="24">
        <f t="shared" si="1"/>
        <v>120</v>
      </c>
    </row>
    <row r="23" spans="1:5" ht="28.5" x14ac:dyDescent="0.2">
      <c r="A23" s="28">
        <v>20</v>
      </c>
      <c r="B23" s="32" t="s">
        <v>77</v>
      </c>
      <c r="C23" s="24">
        <v>114</v>
      </c>
      <c r="D23" s="28">
        <v>1</v>
      </c>
      <c r="E23" s="24">
        <f t="shared" si="1"/>
        <v>114</v>
      </c>
    </row>
    <row r="24" spans="1:5" ht="28.5" x14ac:dyDescent="0.2">
      <c r="A24" s="28">
        <v>21</v>
      </c>
      <c r="B24" s="32" t="s">
        <v>74</v>
      </c>
      <c r="C24" s="24">
        <v>118</v>
      </c>
      <c r="D24" s="28">
        <v>1</v>
      </c>
      <c r="E24" s="24">
        <f t="shared" si="1"/>
        <v>118</v>
      </c>
    </row>
    <row r="25" spans="1:5" x14ac:dyDescent="0.2">
      <c r="A25" s="28">
        <v>22</v>
      </c>
      <c r="B25" s="32" t="s">
        <v>75</v>
      </c>
      <c r="C25" s="24">
        <v>100</v>
      </c>
      <c r="D25" s="28">
        <v>1</v>
      </c>
      <c r="E25" s="24">
        <f t="shared" si="1"/>
        <v>100</v>
      </c>
    </row>
    <row r="26" spans="1:5" ht="15" customHeight="1" x14ac:dyDescent="0.2">
      <c r="A26" s="28">
        <v>23</v>
      </c>
      <c r="B26" s="33" t="s">
        <v>16</v>
      </c>
      <c r="C26" s="24">
        <v>98</v>
      </c>
      <c r="D26" s="28">
        <v>1</v>
      </c>
      <c r="E26" s="24">
        <f t="shared" si="1"/>
        <v>98</v>
      </c>
    </row>
    <row r="27" spans="1:5" ht="15" customHeight="1" x14ac:dyDescent="0.2">
      <c r="A27" s="28">
        <v>24</v>
      </c>
      <c r="B27" s="33" t="s">
        <v>15</v>
      </c>
      <c r="C27" s="24">
        <v>102</v>
      </c>
      <c r="D27" s="28">
        <v>1</v>
      </c>
      <c r="E27" s="24">
        <f t="shared" si="1"/>
        <v>102</v>
      </c>
    </row>
    <row r="28" spans="1:5" ht="28.5" x14ac:dyDescent="0.2">
      <c r="A28" s="28">
        <v>25</v>
      </c>
      <c r="B28" s="32" t="s">
        <v>113</v>
      </c>
      <c r="C28" s="24">
        <v>99</v>
      </c>
      <c r="D28" s="28">
        <v>1</v>
      </c>
      <c r="E28" s="24">
        <f t="shared" si="1"/>
        <v>99</v>
      </c>
    </row>
    <row r="29" spans="1:5" ht="28.5" x14ac:dyDescent="0.2">
      <c r="A29" s="28">
        <v>26</v>
      </c>
      <c r="B29" s="32" t="s">
        <v>122</v>
      </c>
      <c r="C29" s="24">
        <v>457</v>
      </c>
      <c r="D29" s="28">
        <v>1</v>
      </c>
      <c r="E29" s="24">
        <f t="shared" si="1"/>
        <v>457</v>
      </c>
    </row>
    <row r="30" spans="1:5" ht="28.5" x14ac:dyDescent="0.2">
      <c r="A30" s="28">
        <v>27</v>
      </c>
      <c r="B30" s="32" t="s">
        <v>141</v>
      </c>
      <c r="C30" s="24">
        <v>402</v>
      </c>
      <c r="D30" s="28">
        <v>1</v>
      </c>
      <c r="E30" s="24">
        <f t="shared" si="1"/>
        <v>402</v>
      </c>
    </row>
    <row r="31" spans="1:5" ht="28.5" x14ac:dyDescent="0.2">
      <c r="A31" s="28">
        <v>28</v>
      </c>
      <c r="B31" s="32" t="s">
        <v>133</v>
      </c>
      <c r="C31" s="24">
        <v>403</v>
      </c>
      <c r="D31" s="28">
        <v>1</v>
      </c>
      <c r="E31" s="24">
        <v>403</v>
      </c>
    </row>
    <row r="32" spans="1:5" ht="28.5" x14ac:dyDescent="0.2">
      <c r="A32" s="28">
        <v>29</v>
      </c>
      <c r="B32" s="32" t="s">
        <v>128</v>
      </c>
      <c r="C32" s="24">
        <v>422</v>
      </c>
      <c r="D32" s="28">
        <v>2</v>
      </c>
      <c r="E32" s="24">
        <f t="shared" si="1"/>
        <v>844</v>
      </c>
    </row>
    <row r="33" spans="1:5" x14ac:dyDescent="0.2">
      <c r="A33" s="28">
        <v>30</v>
      </c>
      <c r="B33" s="32" t="s">
        <v>129</v>
      </c>
      <c r="C33" s="24">
        <v>704</v>
      </c>
      <c r="D33" s="28">
        <v>2</v>
      </c>
      <c r="E33" s="24">
        <f t="shared" si="1"/>
        <v>1408</v>
      </c>
    </row>
    <row r="34" spans="1:5" ht="15" customHeight="1" x14ac:dyDescent="0.2">
      <c r="A34" s="28">
        <v>31</v>
      </c>
      <c r="B34" s="32" t="s">
        <v>109</v>
      </c>
      <c r="C34" s="24">
        <v>1334</v>
      </c>
      <c r="D34" s="28">
        <v>1</v>
      </c>
      <c r="E34" s="24">
        <f>C34*D34</f>
        <v>1334</v>
      </c>
    </row>
    <row r="35" spans="1:5" ht="15" customHeight="1" x14ac:dyDescent="0.2">
      <c r="A35" s="28">
        <v>32</v>
      </c>
      <c r="B35" s="32" t="s">
        <v>94</v>
      </c>
      <c r="C35" s="24">
        <v>627</v>
      </c>
      <c r="D35" s="28">
        <v>1</v>
      </c>
      <c r="E35" s="24">
        <f t="shared" si="0"/>
        <v>627</v>
      </c>
    </row>
    <row r="36" spans="1:5" ht="15" customHeight="1" x14ac:dyDescent="0.2">
      <c r="A36" s="28">
        <v>33</v>
      </c>
      <c r="B36" s="32" t="s">
        <v>80</v>
      </c>
      <c r="C36" s="24">
        <v>545</v>
      </c>
      <c r="D36" s="28">
        <v>1</v>
      </c>
      <c r="E36" s="24">
        <f t="shared" si="0"/>
        <v>545</v>
      </c>
    </row>
    <row r="37" spans="1:5" x14ac:dyDescent="0.2">
      <c r="A37" s="28">
        <v>34</v>
      </c>
      <c r="B37" s="32" t="s">
        <v>126</v>
      </c>
      <c r="C37" s="24">
        <v>1867</v>
      </c>
      <c r="D37" s="28">
        <v>1</v>
      </c>
      <c r="E37" s="24">
        <f t="shared" si="0"/>
        <v>1867</v>
      </c>
    </row>
    <row r="38" spans="1:5" ht="28.5" x14ac:dyDescent="0.2">
      <c r="A38" s="28">
        <v>35</v>
      </c>
      <c r="B38" s="32" t="s">
        <v>130</v>
      </c>
      <c r="C38" s="24">
        <v>2276</v>
      </c>
      <c r="D38" s="28">
        <v>1</v>
      </c>
      <c r="E38" s="24">
        <f t="shared" si="0"/>
        <v>2276</v>
      </c>
    </row>
    <row r="39" spans="1:5" ht="15" customHeight="1" x14ac:dyDescent="0.2">
      <c r="A39" s="28">
        <v>36</v>
      </c>
      <c r="B39" s="32" t="s">
        <v>100</v>
      </c>
      <c r="C39" s="24">
        <v>603</v>
      </c>
      <c r="D39" s="28">
        <v>1</v>
      </c>
      <c r="E39" s="24">
        <f t="shared" si="0"/>
        <v>603</v>
      </c>
    </row>
    <row r="40" spans="1:5" ht="15" customHeight="1" x14ac:dyDescent="0.2">
      <c r="A40" s="28">
        <v>37</v>
      </c>
      <c r="B40" s="32" t="s">
        <v>131</v>
      </c>
      <c r="C40" s="24">
        <v>473</v>
      </c>
      <c r="D40" s="28">
        <v>1</v>
      </c>
      <c r="E40" s="24">
        <f t="shared" si="0"/>
        <v>473</v>
      </c>
    </row>
    <row r="41" spans="1:5" ht="15" customHeight="1" x14ac:dyDescent="0.2">
      <c r="A41" s="28">
        <v>38</v>
      </c>
      <c r="B41" s="32" t="s">
        <v>132</v>
      </c>
      <c r="C41" s="24">
        <v>266</v>
      </c>
      <c r="D41" s="28">
        <v>1</v>
      </c>
      <c r="E41" s="24">
        <f t="shared" si="0"/>
        <v>266</v>
      </c>
    </row>
    <row r="42" spans="1:5" ht="15" customHeight="1" x14ac:dyDescent="0.2">
      <c r="A42" s="28">
        <v>39</v>
      </c>
      <c r="B42" s="32" t="s">
        <v>58</v>
      </c>
      <c r="C42" s="24">
        <v>422</v>
      </c>
      <c r="D42" s="28">
        <v>1</v>
      </c>
      <c r="E42" s="24">
        <f t="shared" si="0"/>
        <v>422</v>
      </c>
    </row>
    <row r="43" spans="1:5" ht="15" customHeight="1" x14ac:dyDescent="0.2">
      <c r="A43" s="28">
        <v>40</v>
      </c>
      <c r="B43" s="32" t="s">
        <v>111</v>
      </c>
      <c r="C43" s="24">
        <v>164</v>
      </c>
      <c r="D43" s="28">
        <v>4</v>
      </c>
      <c r="E43" s="24">
        <f t="shared" si="0"/>
        <v>656</v>
      </c>
    </row>
    <row r="44" spans="1:5" x14ac:dyDescent="0.2">
      <c r="A44" s="28"/>
      <c r="B44" s="30" t="s">
        <v>25</v>
      </c>
      <c r="C44" s="29"/>
      <c r="D44" s="30"/>
      <c r="E44" s="29">
        <f>SUM(E4:E43)</f>
        <v>25326</v>
      </c>
    </row>
  </sheetData>
  <mergeCells count="1">
    <mergeCell ref="A1:E1"/>
  </mergeCells>
  <pageMargins left="0.7" right="0.7" top="0.75" bottom="0.75" header="0.3" footer="0.3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B18" sqref="B18"/>
    </sheetView>
  </sheetViews>
  <sheetFormatPr defaultRowHeight="14.25" x14ac:dyDescent="0.2"/>
  <cols>
    <col min="1" max="1" width="8.28515625" style="27" customWidth="1"/>
    <col min="2" max="2" width="60.5703125" style="27" customWidth="1"/>
    <col min="3" max="3" width="11.28515625" style="27" customWidth="1"/>
    <col min="4" max="4" width="9.140625" style="27" customWidth="1"/>
    <col min="5" max="5" width="12" style="27" customWidth="1"/>
    <col min="6" max="16384" width="9.140625" style="27"/>
  </cols>
  <sheetData>
    <row r="1" spans="1:5" x14ac:dyDescent="0.2">
      <c r="A1" s="140" t="s">
        <v>139</v>
      </c>
      <c r="B1" s="140"/>
      <c r="C1" s="140"/>
      <c r="D1" s="140"/>
      <c r="E1" s="140"/>
    </row>
    <row r="3" spans="1:5" x14ac:dyDescent="0.2">
      <c r="A3" s="28" t="s">
        <v>0</v>
      </c>
      <c r="B3" s="33" t="s">
        <v>1</v>
      </c>
      <c r="C3" s="28" t="s">
        <v>2</v>
      </c>
      <c r="D3" s="28" t="s">
        <v>3</v>
      </c>
      <c r="E3" s="28" t="s">
        <v>4</v>
      </c>
    </row>
    <row r="4" spans="1:5" x14ac:dyDescent="0.2">
      <c r="A4" s="28">
        <v>1</v>
      </c>
      <c r="B4" s="33" t="s">
        <v>6</v>
      </c>
      <c r="C4" s="24">
        <v>1794</v>
      </c>
      <c r="D4" s="28">
        <v>2</v>
      </c>
      <c r="E4" s="24">
        <f>C4*D4</f>
        <v>3588</v>
      </c>
    </row>
    <row r="5" spans="1:5" x14ac:dyDescent="0.2">
      <c r="A5" s="28">
        <v>2</v>
      </c>
      <c r="B5" s="33" t="s">
        <v>7</v>
      </c>
      <c r="C5" s="24">
        <v>1500</v>
      </c>
      <c r="D5" s="28">
        <v>2</v>
      </c>
      <c r="E5" s="24">
        <f t="shared" ref="E5:E45" si="0">C5*D5</f>
        <v>3000</v>
      </c>
    </row>
    <row r="6" spans="1:5" x14ac:dyDescent="0.2">
      <c r="A6" s="28">
        <v>3</v>
      </c>
      <c r="B6" s="33" t="s">
        <v>43</v>
      </c>
      <c r="C6" s="24">
        <v>114</v>
      </c>
      <c r="D6" s="28">
        <v>1</v>
      </c>
      <c r="E6" s="24">
        <f t="shared" si="0"/>
        <v>114</v>
      </c>
    </row>
    <row r="7" spans="1:5" x14ac:dyDescent="0.2">
      <c r="A7" s="28">
        <v>4</v>
      </c>
      <c r="B7" s="32" t="s">
        <v>10</v>
      </c>
      <c r="C7" s="24">
        <v>327</v>
      </c>
      <c r="D7" s="28">
        <v>1</v>
      </c>
      <c r="E7" s="24">
        <f t="shared" si="0"/>
        <v>327</v>
      </c>
    </row>
    <row r="8" spans="1:5" x14ac:dyDescent="0.2">
      <c r="A8" s="28">
        <v>5</v>
      </c>
      <c r="B8" s="32" t="s">
        <v>11</v>
      </c>
      <c r="C8" s="24">
        <v>126</v>
      </c>
      <c r="D8" s="28">
        <v>1</v>
      </c>
      <c r="E8" s="24">
        <f t="shared" si="0"/>
        <v>126</v>
      </c>
    </row>
    <row r="9" spans="1:5" ht="28.5" x14ac:dyDescent="0.2">
      <c r="A9" s="28">
        <v>6</v>
      </c>
      <c r="B9" s="32" t="s">
        <v>46</v>
      </c>
      <c r="C9" s="24">
        <v>363</v>
      </c>
      <c r="D9" s="28">
        <v>1</v>
      </c>
      <c r="E9" s="24">
        <f t="shared" si="0"/>
        <v>363</v>
      </c>
    </row>
    <row r="10" spans="1:5" x14ac:dyDescent="0.2">
      <c r="A10" s="28">
        <v>7</v>
      </c>
      <c r="B10" s="33" t="s">
        <v>12</v>
      </c>
      <c r="C10" s="24">
        <v>185</v>
      </c>
      <c r="D10" s="28">
        <v>1</v>
      </c>
      <c r="E10" s="24">
        <f t="shared" si="0"/>
        <v>185</v>
      </c>
    </row>
    <row r="11" spans="1:5" ht="28.5" x14ac:dyDescent="0.2">
      <c r="A11" s="28">
        <v>8</v>
      </c>
      <c r="B11" s="32" t="s">
        <v>24</v>
      </c>
      <c r="C11" s="24">
        <v>466</v>
      </c>
      <c r="D11" s="28">
        <v>1</v>
      </c>
      <c r="E11" s="24">
        <f t="shared" si="0"/>
        <v>466</v>
      </c>
    </row>
    <row r="12" spans="1:5" x14ac:dyDescent="0.2">
      <c r="A12" s="28">
        <v>9</v>
      </c>
      <c r="B12" s="32" t="s">
        <v>47</v>
      </c>
      <c r="C12" s="24">
        <v>304</v>
      </c>
      <c r="D12" s="28">
        <v>4</v>
      </c>
      <c r="E12" s="24">
        <f t="shared" si="0"/>
        <v>1216</v>
      </c>
    </row>
    <row r="13" spans="1:5" x14ac:dyDescent="0.2">
      <c r="A13" s="28">
        <v>10</v>
      </c>
      <c r="B13" s="32" t="s">
        <v>49</v>
      </c>
      <c r="C13" s="24">
        <v>465</v>
      </c>
      <c r="D13" s="28">
        <v>1</v>
      </c>
      <c r="E13" s="24">
        <f t="shared" si="0"/>
        <v>465</v>
      </c>
    </row>
    <row r="14" spans="1:5" x14ac:dyDescent="0.2">
      <c r="A14" s="28">
        <v>11</v>
      </c>
      <c r="B14" s="32" t="s">
        <v>70</v>
      </c>
      <c r="C14" s="28">
        <v>598</v>
      </c>
      <c r="D14" s="28">
        <v>1</v>
      </c>
      <c r="E14" s="24">
        <f t="shared" si="0"/>
        <v>598</v>
      </c>
    </row>
    <row r="15" spans="1:5" ht="28.5" x14ac:dyDescent="0.2">
      <c r="A15" s="28">
        <v>12</v>
      </c>
      <c r="B15" s="32" t="s">
        <v>19</v>
      </c>
      <c r="C15" s="28">
        <v>229</v>
      </c>
      <c r="D15" s="28">
        <v>1</v>
      </c>
      <c r="E15" s="24">
        <f t="shared" si="0"/>
        <v>229</v>
      </c>
    </row>
    <row r="16" spans="1:5" ht="28.5" x14ac:dyDescent="0.2">
      <c r="A16" s="28">
        <v>13</v>
      </c>
      <c r="B16" s="32" t="s">
        <v>71</v>
      </c>
      <c r="C16" s="28">
        <v>279</v>
      </c>
      <c r="D16" s="28">
        <v>1</v>
      </c>
      <c r="E16" s="24">
        <f t="shared" si="0"/>
        <v>279</v>
      </c>
    </row>
    <row r="17" spans="1:5" ht="28.5" x14ac:dyDescent="0.2">
      <c r="A17" s="28">
        <v>14</v>
      </c>
      <c r="B17" s="32" t="s">
        <v>72</v>
      </c>
      <c r="C17" s="28">
        <v>226</v>
      </c>
      <c r="D17" s="28">
        <v>1</v>
      </c>
      <c r="E17" s="24">
        <f t="shared" si="0"/>
        <v>226</v>
      </c>
    </row>
    <row r="18" spans="1:5" ht="28.5" x14ac:dyDescent="0.2">
      <c r="A18" s="28">
        <v>15</v>
      </c>
      <c r="B18" s="32" t="s">
        <v>73</v>
      </c>
      <c r="C18" s="28">
        <v>202</v>
      </c>
      <c r="D18" s="28">
        <v>1</v>
      </c>
      <c r="E18" s="24">
        <f t="shared" si="0"/>
        <v>202</v>
      </c>
    </row>
    <row r="19" spans="1:5" x14ac:dyDescent="0.2">
      <c r="A19" s="28">
        <v>16</v>
      </c>
      <c r="B19" s="33" t="s">
        <v>13</v>
      </c>
      <c r="C19" s="24">
        <v>102</v>
      </c>
      <c r="D19" s="28">
        <v>1</v>
      </c>
      <c r="E19" s="24">
        <f t="shared" si="0"/>
        <v>102</v>
      </c>
    </row>
    <row r="20" spans="1:5" x14ac:dyDescent="0.2">
      <c r="A20" s="28">
        <v>17</v>
      </c>
      <c r="B20" s="33" t="s">
        <v>112</v>
      </c>
      <c r="C20" s="24">
        <v>100</v>
      </c>
      <c r="D20" s="28">
        <v>1</v>
      </c>
      <c r="E20" s="24">
        <f t="shared" si="0"/>
        <v>100</v>
      </c>
    </row>
    <row r="21" spans="1:5" ht="28.5" x14ac:dyDescent="0.2">
      <c r="A21" s="28">
        <v>18</v>
      </c>
      <c r="B21" s="32" t="s">
        <v>14</v>
      </c>
      <c r="C21" s="24">
        <v>102</v>
      </c>
      <c r="D21" s="28">
        <v>1</v>
      </c>
      <c r="E21" s="24">
        <f t="shared" si="0"/>
        <v>102</v>
      </c>
    </row>
    <row r="22" spans="1:5" ht="28.5" x14ac:dyDescent="0.2">
      <c r="A22" s="28">
        <v>19</v>
      </c>
      <c r="B22" s="32" t="s">
        <v>76</v>
      </c>
      <c r="C22" s="24">
        <v>120</v>
      </c>
      <c r="D22" s="28">
        <v>1</v>
      </c>
      <c r="E22" s="24">
        <f t="shared" si="0"/>
        <v>120</v>
      </c>
    </row>
    <row r="23" spans="1:5" ht="28.5" x14ac:dyDescent="0.2">
      <c r="A23" s="28">
        <v>20</v>
      </c>
      <c r="B23" s="32" t="s">
        <v>77</v>
      </c>
      <c r="C23" s="24">
        <v>114</v>
      </c>
      <c r="D23" s="28">
        <v>1</v>
      </c>
      <c r="E23" s="24">
        <f t="shared" si="0"/>
        <v>114</v>
      </c>
    </row>
    <row r="24" spans="1:5" ht="28.5" x14ac:dyDescent="0.2">
      <c r="A24" s="28">
        <v>21</v>
      </c>
      <c r="B24" s="32" t="s">
        <v>74</v>
      </c>
      <c r="C24" s="24">
        <v>118</v>
      </c>
      <c r="D24" s="28">
        <v>1</v>
      </c>
      <c r="E24" s="24">
        <f t="shared" si="0"/>
        <v>118</v>
      </c>
    </row>
    <row r="25" spans="1:5" x14ac:dyDescent="0.2">
      <c r="A25" s="28">
        <v>22</v>
      </c>
      <c r="B25" s="32" t="s">
        <v>75</v>
      </c>
      <c r="C25" s="24">
        <v>100</v>
      </c>
      <c r="D25" s="28">
        <v>1</v>
      </c>
      <c r="E25" s="24">
        <f t="shared" si="0"/>
        <v>100</v>
      </c>
    </row>
    <row r="26" spans="1:5" x14ac:dyDescent="0.2">
      <c r="A26" s="28">
        <v>23</v>
      </c>
      <c r="B26" s="33" t="s">
        <v>16</v>
      </c>
      <c r="C26" s="24">
        <v>98</v>
      </c>
      <c r="D26" s="28">
        <v>1</v>
      </c>
      <c r="E26" s="24">
        <f t="shared" si="0"/>
        <v>98</v>
      </c>
    </row>
    <row r="27" spans="1:5" x14ac:dyDescent="0.2">
      <c r="A27" s="28">
        <v>24</v>
      </c>
      <c r="B27" s="33" t="s">
        <v>15</v>
      </c>
      <c r="C27" s="24">
        <v>102</v>
      </c>
      <c r="D27" s="28">
        <v>1</v>
      </c>
      <c r="E27" s="24">
        <f t="shared" si="0"/>
        <v>102</v>
      </c>
    </row>
    <row r="28" spans="1:5" ht="28.5" x14ac:dyDescent="0.2">
      <c r="A28" s="28">
        <v>25</v>
      </c>
      <c r="B28" s="32" t="s">
        <v>113</v>
      </c>
      <c r="C28" s="24">
        <v>99</v>
      </c>
      <c r="D28" s="28">
        <v>1</v>
      </c>
      <c r="E28" s="24">
        <f t="shared" si="0"/>
        <v>99</v>
      </c>
    </row>
    <row r="29" spans="1:5" ht="28.5" x14ac:dyDescent="0.2">
      <c r="A29" s="28">
        <v>26</v>
      </c>
      <c r="B29" s="32" t="s">
        <v>122</v>
      </c>
      <c r="C29" s="24">
        <v>457</v>
      </c>
      <c r="D29" s="28">
        <v>1</v>
      </c>
      <c r="E29" s="24">
        <f t="shared" si="0"/>
        <v>457</v>
      </c>
    </row>
    <row r="30" spans="1:5" ht="28.5" x14ac:dyDescent="0.2">
      <c r="A30" s="28">
        <v>27</v>
      </c>
      <c r="B30" s="32" t="s">
        <v>133</v>
      </c>
      <c r="C30" s="24">
        <v>403</v>
      </c>
      <c r="D30" s="28">
        <v>1</v>
      </c>
      <c r="E30" s="24">
        <f t="shared" si="0"/>
        <v>403</v>
      </c>
    </row>
    <row r="31" spans="1:5" x14ac:dyDescent="0.2">
      <c r="A31" s="28">
        <v>28</v>
      </c>
      <c r="B31" s="32" t="s">
        <v>114</v>
      </c>
      <c r="C31" s="24">
        <v>401</v>
      </c>
      <c r="D31" s="28">
        <v>1</v>
      </c>
      <c r="E31" s="24">
        <f t="shared" si="0"/>
        <v>401</v>
      </c>
    </row>
    <row r="32" spans="1:5" ht="28.5" x14ac:dyDescent="0.2">
      <c r="A32" s="28">
        <v>29</v>
      </c>
      <c r="B32" s="32" t="s">
        <v>64</v>
      </c>
      <c r="C32" s="24">
        <v>416</v>
      </c>
      <c r="D32" s="28">
        <v>1</v>
      </c>
      <c r="E32" s="24">
        <v>416</v>
      </c>
    </row>
    <row r="33" spans="1:5" ht="28.5" x14ac:dyDescent="0.2">
      <c r="A33" s="28">
        <v>30</v>
      </c>
      <c r="B33" s="32" t="s">
        <v>118</v>
      </c>
      <c r="C33" s="24">
        <v>392</v>
      </c>
      <c r="D33" s="28">
        <v>1</v>
      </c>
      <c r="E33" s="24">
        <v>392</v>
      </c>
    </row>
    <row r="34" spans="1:5" ht="28.5" x14ac:dyDescent="0.2">
      <c r="A34" s="28">
        <v>31</v>
      </c>
      <c r="B34" s="32" t="s">
        <v>127</v>
      </c>
      <c r="C34" s="24">
        <v>439</v>
      </c>
      <c r="D34" s="28">
        <v>1</v>
      </c>
      <c r="E34" s="24">
        <f t="shared" si="0"/>
        <v>439</v>
      </c>
    </row>
    <row r="35" spans="1:5" x14ac:dyDescent="0.2">
      <c r="A35" s="28">
        <v>32</v>
      </c>
      <c r="B35" s="32" t="s">
        <v>30</v>
      </c>
      <c r="C35" s="24">
        <v>2027</v>
      </c>
      <c r="D35" s="28">
        <v>1</v>
      </c>
      <c r="E35" s="24">
        <f t="shared" si="0"/>
        <v>2027</v>
      </c>
    </row>
    <row r="36" spans="1:5" x14ac:dyDescent="0.2">
      <c r="A36" s="28">
        <v>33</v>
      </c>
      <c r="B36" s="32" t="s">
        <v>8</v>
      </c>
      <c r="C36" s="24">
        <v>3473</v>
      </c>
      <c r="D36" s="28">
        <v>1</v>
      </c>
      <c r="E36" s="24">
        <f t="shared" si="0"/>
        <v>3473</v>
      </c>
    </row>
    <row r="37" spans="1:5" ht="28.5" x14ac:dyDescent="0.2">
      <c r="A37" s="28">
        <v>34</v>
      </c>
      <c r="B37" s="32" t="s">
        <v>115</v>
      </c>
      <c r="C37" s="24">
        <v>2406</v>
      </c>
      <c r="D37" s="28">
        <v>1</v>
      </c>
      <c r="E37" s="24">
        <f t="shared" si="0"/>
        <v>2406</v>
      </c>
    </row>
    <row r="38" spans="1:5" ht="28.5" x14ac:dyDescent="0.2">
      <c r="A38" s="28">
        <v>35</v>
      </c>
      <c r="B38" s="32" t="s">
        <v>134</v>
      </c>
      <c r="C38" s="24">
        <v>2406</v>
      </c>
      <c r="D38" s="28">
        <v>1</v>
      </c>
      <c r="E38" s="24">
        <f t="shared" si="0"/>
        <v>2406</v>
      </c>
    </row>
    <row r="39" spans="1:5" ht="28.5" x14ac:dyDescent="0.2">
      <c r="A39" s="28">
        <v>36</v>
      </c>
      <c r="B39" s="32" t="s">
        <v>123</v>
      </c>
      <c r="C39" s="24">
        <v>2406</v>
      </c>
      <c r="D39" s="28">
        <v>1</v>
      </c>
      <c r="E39" s="24">
        <f t="shared" si="0"/>
        <v>2406</v>
      </c>
    </row>
    <row r="40" spans="1:5" x14ac:dyDescent="0.2">
      <c r="A40" s="28">
        <v>37</v>
      </c>
      <c r="B40" s="32" t="s">
        <v>135</v>
      </c>
      <c r="C40" s="24">
        <v>652</v>
      </c>
      <c r="D40" s="28">
        <v>1</v>
      </c>
      <c r="E40" s="24">
        <f t="shared" si="0"/>
        <v>652</v>
      </c>
    </row>
    <row r="41" spans="1:5" x14ac:dyDescent="0.2">
      <c r="A41" s="28">
        <v>38</v>
      </c>
      <c r="B41" s="32" t="s">
        <v>80</v>
      </c>
      <c r="C41" s="24">
        <v>545</v>
      </c>
      <c r="D41" s="28">
        <v>1</v>
      </c>
      <c r="E41" s="24">
        <f t="shared" si="0"/>
        <v>545</v>
      </c>
    </row>
    <row r="42" spans="1:5" x14ac:dyDescent="0.2">
      <c r="A42" s="28">
        <v>39</v>
      </c>
      <c r="B42" s="32" t="s">
        <v>136</v>
      </c>
      <c r="C42" s="24">
        <v>623</v>
      </c>
      <c r="D42" s="28">
        <v>1</v>
      </c>
      <c r="E42" s="24">
        <f t="shared" si="0"/>
        <v>623</v>
      </c>
    </row>
    <row r="43" spans="1:5" x14ac:dyDescent="0.2">
      <c r="A43" s="28">
        <v>40</v>
      </c>
      <c r="B43" s="32" t="s">
        <v>124</v>
      </c>
      <c r="C43" s="24">
        <v>422</v>
      </c>
      <c r="D43" s="28">
        <v>1</v>
      </c>
      <c r="E43" s="24">
        <f t="shared" si="0"/>
        <v>422</v>
      </c>
    </row>
    <row r="44" spans="1:5" x14ac:dyDescent="0.2">
      <c r="A44" s="28">
        <v>41</v>
      </c>
      <c r="B44" s="32" t="s">
        <v>58</v>
      </c>
      <c r="C44" s="24">
        <v>422</v>
      </c>
      <c r="D44" s="28">
        <v>1</v>
      </c>
      <c r="E44" s="24">
        <f t="shared" si="0"/>
        <v>422</v>
      </c>
    </row>
    <row r="45" spans="1:5" x14ac:dyDescent="0.2">
      <c r="A45" s="28">
        <v>42</v>
      </c>
      <c r="B45" s="32" t="s">
        <v>111</v>
      </c>
      <c r="C45" s="24">
        <v>164</v>
      </c>
      <c r="D45" s="28">
        <v>3</v>
      </c>
      <c r="E45" s="24">
        <f t="shared" si="0"/>
        <v>492</v>
      </c>
    </row>
    <row r="46" spans="1:5" x14ac:dyDescent="0.2">
      <c r="A46" s="28"/>
      <c r="B46" s="30" t="s">
        <v>25</v>
      </c>
      <c r="C46" s="29"/>
      <c r="D46" s="30"/>
      <c r="E46" s="29">
        <f>SUM(E4:E45)</f>
        <v>30821</v>
      </c>
    </row>
  </sheetData>
  <mergeCells count="1">
    <mergeCell ref="A1:E1"/>
  </mergeCells>
  <pageMargins left="0.7" right="0.7" top="0.75" bottom="0.75" header="0.3" footer="0.3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16" workbookViewId="0">
      <selection sqref="A1:XFD1048576"/>
    </sheetView>
  </sheetViews>
  <sheetFormatPr defaultRowHeight="14.25" x14ac:dyDescent="0.2"/>
  <cols>
    <col min="1" max="1" width="8.140625" style="27" bestFit="1" customWidth="1"/>
    <col min="2" max="2" width="62.140625" style="27" bestFit="1" customWidth="1"/>
    <col min="3" max="3" width="13.5703125" style="27" bestFit="1" customWidth="1"/>
    <col min="4" max="4" width="9.140625" style="27" customWidth="1"/>
    <col min="5" max="5" width="14.42578125" style="27" bestFit="1" customWidth="1"/>
    <col min="6" max="16384" width="9.140625" style="27"/>
  </cols>
  <sheetData>
    <row r="1" spans="1:5" ht="18" x14ac:dyDescent="0.25">
      <c r="A1" s="139" t="s">
        <v>140</v>
      </c>
      <c r="B1" s="139"/>
      <c r="C1" s="139"/>
      <c r="D1" s="139"/>
      <c r="E1" s="139"/>
    </row>
    <row r="3" spans="1:5" x14ac:dyDescent="0.2">
      <c r="A3" s="28" t="s">
        <v>0</v>
      </c>
      <c r="B3" s="33" t="s">
        <v>1</v>
      </c>
      <c r="C3" s="28" t="s">
        <v>2</v>
      </c>
      <c r="D3" s="28" t="s">
        <v>3</v>
      </c>
      <c r="E3" s="28" t="s">
        <v>4</v>
      </c>
    </row>
    <row r="4" spans="1:5" x14ac:dyDescent="0.2">
      <c r="A4" s="28">
        <v>1</v>
      </c>
      <c r="B4" s="33" t="s">
        <v>6</v>
      </c>
      <c r="C4" s="24">
        <v>1794</v>
      </c>
      <c r="D4" s="28">
        <v>2</v>
      </c>
      <c r="E4" s="24">
        <f>C4*D4</f>
        <v>3588</v>
      </c>
    </row>
    <row r="5" spans="1:5" x14ac:dyDescent="0.2">
      <c r="A5" s="28">
        <v>2</v>
      </c>
      <c r="B5" s="33" t="s">
        <v>7</v>
      </c>
      <c r="C5" s="24">
        <v>1500</v>
      </c>
      <c r="D5" s="28">
        <v>2</v>
      </c>
      <c r="E5" s="24">
        <f t="shared" ref="E5:E49" si="0">C5*D5</f>
        <v>3000</v>
      </c>
    </row>
    <row r="6" spans="1:5" x14ac:dyDescent="0.2">
      <c r="A6" s="28">
        <v>3</v>
      </c>
      <c r="B6" s="33" t="s">
        <v>43</v>
      </c>
      <c r="C6" s="24">
        <v>114</v>
      </c>
      <c r="D6" s="28">
        <v>1</v>
      </c>
      <c r="E6" s="24">
        <f t="shared" si="0"/>
        <v>114</v>
      </c>
    </row>
    <row r="7" spans="1:5" x14ac:dyDescent="0.2">
      <c r="A7" s="28">
        <v>4</v>
      </c>
      <c r="B7" s="32" t="s">
        <v>10</v>
      </c>
      <c r="C7" s="24">
        <v>327</v>
      </c>
      <c r="D7" s="28">
        <v>1</v>
      </c>
      <c r="E7" s="24">
        <f t="shared" si="0"/>
        <v>327</v>
      </c>
    </row>
    <row r="8" spans="1:5" x14ac:dyDescent="0.2">
      <c r="A8" s="28">
        <v>5</v>
      </c>
      <c r="B8" s="32" t="s">
        <v>11</v>
      </c>
      <c r="C8" s="24">
        <v>126</v>
      </c>
      <c r="D8" s="28">
        <v>1</v>
      </c>
      <c r="E8" s="24">
        <f t="shared" si="0"/>
        <v>126</v>
      </c>
    </row>
    <row r="9" spans="1:5" ht="28.5" x14ac:dyDescent="0.2">
      <c r="A9" s="28">
        <v>6</v>
      </c>
      <c r="B9" s="32" t="s">
        <v>46</v>
      </c>
      <c r="C9" s="24">
        <v>363</v>
      </c>
      <c r="D9" s="28">
        <v>1</v>
      </c>
      <c r="E9" s="24">
        <f t="shared" si="0"/>
        <v>363</v>
      </c>
    </row>
    <row r="10" spans="1:5" x14ac:dyDescent="0.2">
      <c r="A10" s="28">
        <v>7</v>
      </c>
      <c r="B10" s="33" t="s">
        <v>12</v>
      </c>
      <c r="C10" s="24">
        <v>185</v>
      </c>
      <c r="D10" s="28">
        <v>1</v>
      </c>
      <c r="E10" s="24">
        <f t="shared" si="0"/>
        <v>185</v>
      </c>
    </row>
    <row r="11" spans="1:5" ht="28.5" x14ac:dyDescent="0.2">
      <c r="A11" s="28">
        <v>8</v>
      </c>
      <c r="B11" s="32" t="s">
        <v>24</v>
      </c>
      <c r="C11" s="24">
        <v>466</v>
      </c>
      <c r="D11" s="28">
        <v>1</v>
      </c>
      <c r="E11" s="24">
        <f t="shared" si="0"/>
        <v>466</v>
      </c>
    </row>
    <row r="12" spans="1:5" x14ac:dyDescent="0.2">
      <c r="A12" s="28">
        <v>9</v>
      </c>
      <c r="B12" s="32" t="s">
        <v>47</v>
      </c>
      <c r="C12" s="24">
        <v>304</v>
      </c>
      <c r="D12" s="28">
        <v>5</v>
      </c>
      <c r="E12" s="24">
        <f t="shared" si="0"/>
        <v>1520</v>
      </c>
    </row>
    <row r="13" spans="1:5" x14ac:dyDescent="0.2">
      <c r="A13" s="28">
        <v>10</v>
      </c>
      <c r="B13" s="32" t="s">
        <v>49</v>
      </c>
      <c r="C13" s="24">
        <v>465</v>
      </c>
      <c r="D13" s="28">
        <v>1</v>
      </c>
      <c r="E13" s="24">
        <f t="shared" si="0"/>
        <v>465</v>
      </c>
    </row>
    <row r="14" spans="1:5" x14ac:dyDescent="0.2">
      <c r="A14" s="28">
        <v>11</v>
      </c>
      <c r="B14" s="32" t="s">
        <v>70</v>
      </c>
      <c r="C14" s="28">
        <v>598</v>
      </c>
      <c r="D14" s="28">
        <v>1</v>
      </c>
      <c r="E14" s="24">
        <f t="shared" si="0"/>
        <v>598</v>
      </c>
    </row>
    <row r="15" spans="1:5" ht="28.5" x14ac:dyDescent="0.2">
      <c r="A15" s="28">
        <v>12</v>
      </c>
      <c r="B15" s="32" t="s">
        <v>19</v>
      </c>
      <c r="C15" s="28">
        <v>229</v>
      </c>
      <c r="D15" s="28">
        <v>1</v>
      </c>
      <c r="E15" s="24">
        <f t="shared" si="0"/>
        <v>229</v>
      </c>
    </row>
    <row r="16" spans="1:5" ht="28.5" x14ac:dyDescent="0.2">
      <c r="A16" s="28">
        <v>13</v>
      </c>
      <c r="B16" s="32" t="s">
        <v>71</v>
      </c>
      <c r="C16" s="28">
        <v>279</v>
      </c>
      <c r="D16" s="28">
        <v>1</v>
      </c>
      <c r="E16" s="24">
        <f t="shared" si="0"/>
        <v>279</v>
      </c>
    </row>
    <row r="17" spans="1:5" ht="28.5" x14ac:dyDescent="0.2">
      <c r="A17" s="28">
        <v>14</v>
      </c>
      <c r="B17" s="32" t="s">
        <v>72</v>
      </c>
      <c r="C17" s="28">
        <v>226</v>
      </c>
      <c r="D17" s="28">
        <v>1</v>
      </c>
      <c r="E17" s="24">
        <f t="shared" si="0"/>
        <v>226</v>
      </c>
    </row>
    <row r="18" spans="1:5" ht="28.5" x14ac:dyDescent="0.2">
      <c r="A18" s="28">
        <v>15</v>
      </c>
      <c r="B18" s="32" t="s">
        <v>73</v>
      </c>
      <c r="C18" s="28">
        <v>202</v>
      </c>
      <c r="D18" s="28">
        <v>1</v>
      </c>
      <c r="E18" s="24">
        <f t="shared" si="0"/>
        <v>202</v>
      </c>
    </row>
    <row r="19" spans="1:5" x14ac:dyDescent="0.2">
      <c r="A19" s="28">
        <v>16</v>
      </c>
      <c r="B19" s="33" t="s">
        <v>13</v>
      </c>
      <c r="C19" s="24">
        <v>102</v>
      </c>
      <c r="D19" s="28">
        <v>1</v>
      </c>
      <c r="E19" s="24">
        <f t="shared" si="0"/>
        <v>102</v>
      </c>
    </row>
    <row r="20" spans="1:5" x14ac:dyDescent="0.2">
      <c r="A20" s="28">
        <v>17</v>
      </c>
      <c r="B20" s="33" t="s">
        <v>112</v>
      </c>
      <c r="C20" s="24">
        <v>100</v>
      </c>
      <c r="D20" s="28">
        <v>1</v>
      </c>
      <c r="E20" s="24">
        <f t="shared" si="0"/>
        <v>100</v>
      </c>
    </row>
    <row r="21" spans="1:5" x14ac:dyDescent="0.2">
      <c r="A21" s="28">
        <v>18</v>
      </c>
      <c r="B21" s="32" t="s">
        <v>14</v>
      </c>
      <c r="C21" s="24">
        <v>102</v>
      </c>
      <c r="D21" s="28">
        <v>1</v>
      </c>
      <c r="E21" s="24">
        <f t="shared" si="0"/>
        <v>102</v>
      </c>
    </row>
    <row r="22" spans="1:5" ht="28.5" x14ac:dyDescent="0.2">
      <c r="A22" s="28">
        <v>19</v>
      </c>
      <c r="B22" s="32" t="s">
        <v>76</v>
      </c>
      <c r="C22" s="24">
        <v>120</v>
      </c>
      <c r="D22" s="28">
        <v>1</v>
      </c>
      <c r="E22" s="24">
        <f t="shared" si="0"/>
        <v>120</v>
      </c>
    </row>
    <row r="23" spans="1:5" ht="28.5" x14ac:dyDescent="0.2">
      <c r="A23" s="28">
        <v>20</v>
      </c>
      <c r="B23" s="32" t="s">
        <v>77</v>
      </c>
      <c r="C23" s="24">
        <v>114</v>
      </c>
      <c r="D23" s="28">
        <v>1</v>
      </c>
      <c r="E23" s="24">
        <f t="shared" si="0"/>
        <v>114</v>
      </c>
    </row>
    <row r="24" spans="1:5" ht="28.5" x14ac:dyDescent="0.2">
      <c r="A24" s="28">
        <v>21</v>
      </c>
      <c r="B24" s="32" t="s">
        <v>74</v>
      </c>
      <c r="C24" s="24">
        <v>118</v>
      </c>
      <c r="D24" s="28">
        <v>1</v>
      </c>
      <c r="E24" s="24">
        <f t="shared" si="0"/>
        <v>118</v>
      </c>
    </row>
    <row r="25" spans="1:5" x14ac:dyDescent="0.2">
      <c r="A25" s="28">
        <v>22</v>
      </c>
      <c r="B25" s="32" t="s">
        <v>75</v>
      </c>
      <c r="C25" s="24">
        <v>100</v>
      </c>
      <c r="D25" s="28">
        <v>1</v>
      </c>
      <c r="E25" s="24">
        <f t="shared" si="0"/>
        <v>100</v>
      </c>
    </row>
    <row r="26" spans="1:5" x14ac:dyDescent="0.2">
      <c r="A26" s="28">
        <v>23</v>
      </c>
      <c r="B26" s="33" t="s">
        <v>16</v>
      </c>
      <c r="C26" s="24">
        <v>98</v>
      </c>
      <c r="D26" s="28">
        <v>1</v>
      </c>
      <c r="E26" s="24">
        <f t="shared" si="0"/>
        <v>98</v>
      </c>
    </row>
    <row r="27" spans="1:5" x14ac:dyDescent="0.2">
      <c r="A27" s="28">
        <v>24</v>
      </c>
      <c r="B27" s="33" t="s">
        <v>15</v>
      </c>
      <c r="C27" s="24">
        <v>102</v>
      </c>
      <c r="D27" s="28">
        <v>1</v>
      </c>
      <c r="E27" s="24">
        <f t="shared" si="0"/>
        <v>102</v>
      </c>
    </row>
    <row r="28" spans="1:5" ht="28.5" x14ac:dyDescent="0.2">
      <c r="A28" s="28">
        <v>25</v>
      </c>
      <c r="B28" s="32" t="s">
        <v>113</v>
      </c>
      <c r="C28" s="24">
        <v>99</v>
      </c>
      <c r="D28" s="28">
        <v>1</v>
      </c>
      <c r="E28" s="24">
        <f t="shared" si="0"/>
        <v>99</v>
      </c>
    </row>
    <row r="29" spans="1:5" ht="28.5" x14ac:dyDescent="0.2">
      <c r="A29" s="28">
        <v>26</v>
      </c>
      <c r="B29" s="32" t="s">
        <v>122</v>
      </c>
      <c r="C29" s="24">
        <v>457</v>
      </c>
      <c r="D29" s="28">
        <v>1</v>
      </c>
      <c r="E29" s="24">
        <f t="shared" si="0"/>
        <v>457</v>
      </c>
    </row>
    <row r="30" spans="1:5" ht="28.5" x14ac:dyDescent="0.2">
      <c r="A30" s="28">
        <v>27</v>
      </c>
      <c r="B30" s="32" t="s">
        <v>133</v>
      </c>
      <c r="C30" s="24">
        <v>403</v>
      </c>
      <c r="D30" s="28">
        <v>1</v>
      </c>
      <c r="E30" s="24">
        <f t="shared" si="0"/>
        <v>403</v>
      </c>
    </row>
    <row r="31" spans="1:5" ht="28.5" x14ac:dyDescent="0.2">
      <c r="A31" s="28">
        <v>29</v>
      </c>
      <c r="B31" s="32" t="s">
        <v>64</v>
      </c>
      <c r="C31" s="24">
        <v>416</v>
      </c>
      <c r="D31" s="28">
        <v>1</v>
      </c>
      <c r="E31" s="24">
        <v>416</v>
      </c>
    </row>
    <row r="32" spans="1:5" x14ac:dyDescent="0.2">
      <c r="A32" s="28">
        <v>30</v>
      </c>
      <c r="B32" s="32" t="s">
        <v>118</v>
      </c>
      <c r="C32" s="24">
        <v>392</v>
      </c>
      <c r="D32" s="28">
        <v>1</v>
      </c>
      <c r="E32" s="24">
        <v>392</v>
      </c>
    </row>
    <row r="33" spans="1:5" ht="28.5" x14ac:dyDescent="0.2">
      <c r="A33" s="28">
        <v>31</v>
      </c>
      <c r="B33" s="32" t="s">
        <v>127</v>
      </c>
      <c r="C33" s="24">
        <v>439</v>
      </c>
      <c r="D33" s="28">
        <v>1</v>
      </c>
      <c r="E33" s="24">
        <f t="shared" si="0"/>
        <v>439</v>
      </c>
    </row>
    <row r="34" spans="1:5" x14ac:dyDescent="0.2">
      <c r="A34" s="28">
        <v>32</v>
      </c>
      <c r="B34" s="32" t="s">
        <v>30</v>
      </c>
      <c r="C34" s="24">
        <v>2027</v>
      </c>
      <c r="D34" s="28">
        <v>1</v>
      </c>
      <c r="E34" s="24">
        <f t="shared" si="0"/>
        <v>2027</v>
      </c>
    </row>
    <row r="35" spans="1:5" x14ac:dyDescent="0.2">
      <c r="A35" s="28">
        <v>33</v>
      </c>
      <c r="B35" s="32" t="s">
        <v>8</v>
      </c>
      <c r="C35" s="24">
        <v>3473</v>
      </c>
      <c r="D35" s="28">
        <v>1</v>
      </c>
      <c r="E35" s="24">
        <f t="shared" si="0"/>
        <v>3473</v>
      </c>
    </row>
    <row r="36" spans="1:5" x14ac:dyDescent="0.2">
      <c r="A36" s="28"/>
      <c r="B36" s="32" t="s">
        <v>37</v>
      </c>
      <c r="C36" s="24">
        <v>1512</v>
      </c>
      <c r="D36" s="28">
        <v>1</v>
      </c>
      <c r="E36" s="24">
        <v>1512</v>
      </c>
    </row>
    <row r="37" spans="1:5" ht="28.5" x14ac:dyDescent="0.2">
      <c r="A37" s="28"/>
      <c r="B37" s="32" t="s">
        <v>81</v>
      </c>
      <c r="C37" s="24">
        <v>2814</v>
      </c>
      <c r="D37" s="28">
        <v>1</v>
      </c>
      <c r="E37" s="24">
        <v>2814</v>
      </c>
    </row>
    <row r="38" spans="1:5" ht="28.5" x14ac:dyDescent="0.2">
      <c r="A38" s="28">
        <v>34</v>
      </c>
      <c r="B38" s="32" t="s">
        <v>115</v>
      </c>
      <c r="C38" s="24">
        <v>2406</v>
      </c>
      <c r="D38" s="28">
        <v>1</v>
      </c>
      <c r="E38" s="24">
        <f t="shared" si="0"/>
        <v>2406</v>
      </c>
    </row>
    <row r="39" spans="1:5" x14ac:dyDescent="0.2">
      <c r="A39" s="28">
        <v>35</v>
      </c>
      <c r="B39" s="32" t="s">
        <v>134</v>
      </c>
      <c r="C39" s="24">
        <v>2406</v>
      </c>
      <c r="D39" s="28">
        <v>1</v>
      </c>
      <c r="E39" s="24">
        <f t="shared" si="0"/>
        <v>2406</v>
      </c>
    </row>
    <row r="40" spans="1:5" ht="28.5" x14ac:dyDescent="0.2">
      <c r="A40" s="28">
        <v>36</v>
      </c>
      <c r="B40" s="32" t="s">
        <v>123</v>
      </c>
      <c r="C40" s="24">
        <v>2406</v>
      </c>
      <c r="D40" s="28">
        <v>1</v>
      </c>
      <c r="E40" s="24">
        <f t="shared" si="0"/>
        <v>2406</v>
      </c>
    </row>
    <row r="41" spans="1:5" x14ac:dyDescent="0.2">
      <c r="A41" s="28">
        <v>37</v>
      </c>
      <c r="B41" s="32" t="s">
        <v>135</v>
      </c>
      <c r="C41" s="24">
        <v>652</v>
      </c>
      <c r="D41" s="28">
        <v>1</v>
      </c>
      <c r="E41" s="24">
        <f t="shared" si="0"/>
        <v>652</v>
      </c>
    </row>
    <row r="42" spans="1:5" x14ac:dyDescent="0.2">
      <c r="A42" s="28">
        <v>38</v>
      </c>
      <c r="B42" s="32" t="s">
        <v>80</v>
      </c>
      <c r="C42" s="24">
        <v>545</v>
      </c>
      <c r="D42" s="28">
        <v>1</v>
      </c>
      <c r="E42" s="24">
        <f t="shared" si="0"/>
        <v>545</v>
      </c>
    </row>
    <row r="43" spans="1:5" x14ac:dyDescent="0.2">
      <c r="A43" s="28"/>
      <c r="B43" s="32" t="s">
        <v>109</v>
      </c>
      <c r="C43" s="24">
        <v>1334</v>
      </c>
      <c r="D43" s="28">
        <v>1</v>
      </c>
      <c r="E43" s="24">
        <f t="shared" si="0"/>
        <v>1334</v>
      </c>
    </row>
    <row r="44" spans="1:5" x14ac:dyDescent="0.2">
      <c r="A44" s="28"/>
      <c r="B44" s="32" t="s">
        <v>94</v>
      </c>
      <c r="C44" s="24">
        <v>627</v>
      </c>
      <c r="D44" s="28">
        <v>1</v>
      </c>
      <c r="E44" s="24">
        <f t="shared" si="0"/>
        <v>627</v>
      </c>
    </row>
    <row r="45" spans="1:5" ht="28.5" x14ac:dyDescent="0.2">
      <c r="A45" s="28"/>
      <c r="B45" s="32" t="s">
        <v>92</v>
      </c>
      <c r="C45" s="24">
        <v>1866</v>
      </c>
      <c r="D45" s="28">
        <v>1</v>
      </c>
      <c r="E45" s="24">
        <f t="shared" si="0"/>
        <v>1866</v>
      </c>
    </row>
    <row r="46" spans="1:5" x14ac:dyDescent="0.2">
      <c r="A46" s="28"/>
      <c r="B46" s="32" t="s">
        <v>126</v>
      </c>
      <c r="C46" s="24">
        <v>1867</v>
      </c>
      <c r="D46" s="28">
        <v>1</v>
      </c>
      <c r="E46" s="24">
        <f t="shared" si="0"/>
        <v>1867</v>
      </c>
    </row>
    <row r="47" spans="1:5" x14ac:dyDescent="0.2">
      <c r="A47" s="28"/>
      <c r="B47" s="32" t="s">
        <v>129</v>
      </c>
      <c r="C47" s="24">
        <v>704</v>
      </c>
      <c r="D47" s="28">
        <v>2</v>
      </c>
      <c r="E47" s="24">
        <f t="shared" si="0"/>
        <v>1408</v>
      </c>
    </row>
    <row r="48" spans="1:5" x14ac:dyDescent="0.2">
      <c r="A48" s="28">
        <v>39</v>
      </c>
      <c r="B48" s="32" t="s">
        <v>58</v>
      </c>
      <c r="C48" s="24">
        <v>422</v>
      </c>
      <c r="D48" s="28">
        <v>1</v>
      </c>
      <c r="E48" s="24">
        <f t="shared" si="0"/>
        <v>422</v>
      </c>
    </row>
    <row r="49" spans="1:5" x14ac:dyDescent="0.2">
      <c r="A49" s="28">
        <v>41</v>
      </c>
      <c r="B49" s="32" t="s">
        <v>111</v>
      </c>
      <c r="C49" s="24">
        <v>164</v>
      </c>
      <c r="D49" s="28">
        <v>1</v>
      </c>
      <c r="E49" s="24">
        <f t="shared" si="0"/>
        <v>164</v>
      </c>
    </row>
    <row r="50" spans="1:5" x14ac:dyDescent="0.2">
      <c r="A50" s="28"/>
      <c r="B50" s="30" t="s">
        <v>25</v>
      </c>
      <c r="C50" s="29"/>
      <c r="D50" s="30"/>
      <c r="E50" s="29">
        <f>SUM(E4:E49)</f>
        <v>40779</v>
      </c>
    </row>
  </sheetData>
  <mergeCells count="1">
    <mergeCell ref="A1:E1"/>
  </mergeCells>
  <pageMargins left="0.7" right="0.7" top="0.75" bottom="0.75" header="0.3" footer="0.3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20" sqref="C20"/>
    </sheetView>
  </sheetViews>
  <sheetFormatPr defaultRowHeight="15" x14ac:dyDescent="0.2"/>
  <cols>
    <col min="1" max="1" width="6.7109375" style="1" customWidth="1"/>
    <col min="2" max="2" width="65.28515625" style="1" bestFit="1" customWidth="1"/>
    <col min="3" max="3" width="10.5703125" style="1" customWidth="1"/>
    <col min="4" max="4" width="6.140625" style="1" customWidth="1"/>
    <col min="5" max="5" width="11.28515625" style="1" customWidth="1"/>
    <col min="6" max="8" width="9.140625" style="1"/>
    <col min="9" max="9" width="31.42578125" style="1" customWidth="1"/>
    <col min="10" max="16384" width="9.140625" style="1"/>
  </cols>
  <sheetData>
    <row r="1" spans="1:9" x14ac:dyDescent="0.2">
      <c r="A1" s="1" t="s">
        <v>144</v>
      </c>
    </row>
    <row r="2" spans="1:9" ht="30" x14ac:dyDescent="0.2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9" x14ac:dyDescent="0.2">
      <c r="A3" s="4">
        <v>1</v>
      </c>
      <c r="B3" s="3" t="s">
        <v>143</v>
      </c>
      <c r="C3" s="5">
        <v>3965</v>
      </c>
      <c r="D3" s="4">
        <v>10</v>
      </c>
      <c r="E3" s="5">
        <f>C3*D3</f>
        <v>39650</v>
      </c>
    </row>
    <row r="4" spans="1:9" x14ac:dyDescent="0.2">
      <c r="A4" s="4">
        <v>2</v>
      </c>
      <c r="B4" s="3" t="s">
        <v>7</v>
      </c>
      <c r="C4" s="5">
        <v>1500</v>
      </c>
      <c r="D4" s="4">
        <v>10</v>
      </c>
      <c r="E4" s="5">
        <f t="shared" ref="E4:E26" si="0">C4*D4</f>
        <v>15000</v>
      </c>
    </row>
    <row r="5" spans="1:9" x14ac:dyDescent="0.2">
      <c r="A5" s="4">
        <v>3</v>
      </c>
      <c r="B5" s="3" t="s">
        <v>147</v>
      </c>
      <c r="C5" s="5">
        <v>9367</v>
      </c>
      <c r="D5" s="4">
        <v>1</v>
      </c>
      <c r="E5" s="5">
        <v>9367</v>
      </c>
    </row>
    <row r="6" spans="1:9" x14ac:dyDescent="0.2">
      <c r="A6" s="4">
        <v>4</v>
      </c>
      <c r="B6" s="3" t="s">
        <v>43</v>
      </c>
      <c r="C6" s="5">
        <v>114</v>
      </c>
      <c r="D6" s="4">
        <v>1</v>
      </c>
      <c r="E6" s="5">
        <f t="shared" si="0"/>
        <v>114</v>
      </c>
    </row>
    <row r="7" spans="1:9" x14ac:dyDescent="0.2">
      <c r="A7" s="4">
        <v>5</v>
      </c>
      <c r="B7" s="6" t="s">
        <v>10</v>
      </c>
      <c r="C7" s="5">
        <v>327</v>
      </c>
      <c r="D7" s="4">
        <v>1</v>
      </c>
      <c r="E7" s="5">
        <f t="shared" si="0"/>
        <v>327</v>
      </c>
    </row>
    <row r="8" spans="1:9" x14ac:dyDescent="0.2">
      <c r="A8" s="4">
        <v>6</v>
      </c>
      <c r="B8" s="3" t="s">
        <v>12</v>
      </c>
      <c r="C8" s="5">
        <v>185</v>
      </c>
      <c r="D8" s="4">
        <v>1</v>
      </c>
      <c r="E8" s="5">
        <f>C8*D8</f>
        <v>185</v>
      </c>
    </row>
    <row r="9" spans="1:9" x14ac:dyDescent="0.2">
      <c r="A9" s="4">
        <v>7</v>
      </c>
      <c r="B9" s="6" t="s">
        <v>11</v>
      </c>
      <c r="C9" s="5">
        <v>126</v>
      </c>
      <c r="D9" s="4">
        <v>1</v>
      </c>
      <c r="E9" s="5">
        <f t="shared" si="0"/>
        <v>126</v>
      </c>
    </row>
    <row r="10" spans="1:9" ht="30" x14ac:dyDescent="0.2">
      <c r="A10" s="4">
        <v>8</v>
      </c>
      <c r="B10" s="6" t="s">
        <v>149</v>
      </c>
      <c r="C10" s="5">
        <v>337</v>
      </c>
      <c r="D10" s="4">
        <v>1</v>
      </c>
      <c r="E10" s="5">
        <f t="shared" si="0"/>
        <v>337</v>
      </c>
    </row>
    <row r="11" spans="1:9" s="10" customFormat="1" x14ac:dyDescent="0.2">
      <c r="A11" s="4">
        <v>9</v>
      </c>
      <c r="B11" s="7" t="s">
        <v>13</v>
      </c>
      <c r="C11" s="8">
        <v>102</v>
      </c>
      <c r="D11" s="9">
        <v>1</v>
      </c>
      <c r="E11" s="8">
        <f t="shared" si="0"/>
        <v>102</v>
      </c>
      <c r="I11" s="11"/>
    </row>
    <row r="12" spans="1:9" s="10" customFormat="1" ht="30" x14ac:dyDescent="0.2">
      <c r="A12" s="4">
        <v>10</v>
      </c>
      <c r="B12" s="12" t="s">
        <v>20</v>
      </c>
      <c r="C12" s="8">
        <v>279</v>
      </c>
      <c r="D12" s="9">
        <v>1</v>
      </c>
      <c r="E12" s="8">
        <f t="shared" si="0"/>
        <v>279</v>
      </c>
      <c r="I12" s="11"/>
    </row>
    <row r="13" spans="1:9" s="10" customFormat="1" ht="30" x14ac:dyDescent="0.2">
      <c r="A13" s="4">
        <v>11</v>
      </c>
      <c r="B13" s="13" t="s">
        <v>14</v>
      </c>
      <c r="C13" s="8">
        <v>102</v>
      </c>
      <c r="D13" s="9">
        <v>1</v>
      </c>
      <c r="E13" s="8">
        <f t="shared" si="0"/>
        <v>102</v>
      </c>
      <c r="I13" s="11"/>
    </row>
    <row r="14" spans="1:9" s="10" customFormat="1" ht="30" x14ac:dyDescent="0.2">
      <c r="A14" s="4">
        <v>12</v>
      </c>
      <c r="B14" s="13" t="s">
        <v>76</v>
      </c>
      <c r="C14" s="8">
        <v>120</v>
      </c>
      <c r="D14" s="9">
        <v>1</v>
      </c>
      <c r="E14" s="8">
        <f t="shared" si="0"/>
        <v>120</v>
      </c>
      <c r="I14" s="11"/>
    </row>
    <row r="15" spans="1:9" s="10" customFormat="1" ht="30" x14ac:dyDescent="0.2">
      <c r="A15" s="4">
        <v>13</v>
      </c>
      <c r="B15" s="13" t="s">
        <v>77</v>
      </c>
      <c r="C15" s="8">
        <v>114</v>
      </c>
      <c r="D15" s="9">
        <v>1</v>
      </c>
      <c r="E15" s="8">
        <f t="shared" si="0"/>
        <v>114</v>
      </c>
      <c r="I15" s="11"/>
    </row>
    <row r="16" spans="1:9" s="10" customFormat="1" ht="45" x14ac:dyDescent="0.2">
      <c r="A16" s="4">
        <v>14</v>
      </c>
      <c r="B16" s="13" t="s">
        <v>21</v>
      </c>
      <c r="C16" s="8">
        <v>226</v>
      </c>
      <c r="D16" s="9">
        <v>1</v>
      </c>
      <c r="E16" s="8">
        <f t="shared" si="0"/>
        <v>226</v>
      </c>
      <c r="I16" s="11"/>
    </row>
    <row r="17" spans="1:9" s="10" customFormat="1" x14ac:dyDescent="0.2">
      <c r="A17" s="4">
        <v>15</v>
      </c>
      <c r="B17" s="13" t="s">
        <v>75</v>
      </c>
      <c r="C17" s="8">
        <v>100</v>
      </c>
      <c r="D17" s="9">
        <v>1</v>
      </c>
      <c r="E17" s="8">
        <f t="shared" si="0"/>
        <v>100</v>
      </c>
      <c r="I17" s="11"/>
    </row>
    <row r="18" spans="1:9" s="10" customFormat="1" x14ac:dyDescent="0.2">
      <c r="A18" s="4">
        <v>16</v>
      </c>
      <c r="B18" s="7" t="s">
        <v>16</v>
      </c>
      <c r="C18" s="8">
        <v>98</v>
      </c>
      <c r="D18" s="9">
        <v>1</v>
      </c>
      <c r="E18" s="8">
        <f t="shared" si="0"/>
        <v>98</v>
      </c>
      <c r="I18" s="11"/>
    </row>
    <row r="19" spans="1:9" s="10" customFormat="1" x14ac:dyDescent="0.2">
      <c r="A19" s="4">
        <v>17</v>
      </c>
      <c r="B19" s="7" t="s">
        <v>15</v>
      </c>
      <c r="C19" s="8">
        <v>102</v>
      </c>
      <c r="D19" s="9">
        <v>1</v>
      </c>
      <c r="E19" s="8">
        <f t="shared" si="0"/>
        <v>102</v>
      </c>
      <c r="I19" s="11"/>
    </row>
    <row r="20" spans="1:9" s="10" customFormat="1" ht="30" x14ac:dyDescent="0.2">
      <c r="A20" s="4">
        <v>18</v>
      </c>
      <c r="B20" s="13" t="s">
        <v>122</v>
      </c>
      <c r="C20" s="8">
        <v>457</v>
      </c>
      <c r="D20" s="9">
        <v>1</v>
      </c>
      <c r="E20" s="8">
        <f t="shared" si="0"/>
        <v>457</v>
      </c>
      <c r="I20" s="11"/>
    </row>
    <row r="21" spans="1:9" s="10" customFormat="1" ht="30" x14ac:dyDescent="0.2">
      <c r="A21" s="4">
        <v>19</v>
      </c>
      <c r="B21" s="13" t="s">
        <v>145</v>
      </c>
      <c r="C21" s="8">
        <v>424</v>
      </c>
      <c r="D21" s="9">
        <v>1</v>
      </c>
      <c r="E21" s="8">
        <f t="shared" si="0"/>
        <v>424</v>
      </c>
      <c r="I21" s="11"/>
    </row>
    <row r="22" spans="1:9" s="10" customFormat="1" ht="45" x14ac:dyDescent="0.2">
      <c r="A22" s="4">
        <v>20</v>
      </c>
      <c r="B22" s="13" t="s">
        <v>22</v>
      </c>
      <c r="C22" s="8">
        <v>202</v>
      </c>
      <c r="D22" s="9">
        <v>1</v>
      </c>
      <c r="E22" s="8">
        <v>202</v>
      </c>
      <c r="I22" s="11"/>
    </row>
    <row r="23" spans="1:9" x14ac:dyDescent="0.2">
      <c r="A23" s="4">
        <v>21</v>
      </c>
      <c r="B23" s="6" t="s">
        <v>49</v>
      </c>
      <c r="C23" s="5">
        <v>465</v>
      </c>
      <c r="D23" s="4">
        <v>1</v>
      </c>
      <c r="E23" s="5">
        <f>C23*D23</f>
        <v>465</v>
      </c>
    </row>
    <row r="24" spans="1:9" s="10" customFormat="1" x14ac:dyDescent="0.2">
      <c r="A24" s="4">
        <v>22</v>
      </c>
      <c r="B24" s="13" t="s">
        <v>37</v>
      </c>
      <c r="C24" s="8">
        <v>1512</v>
      </c>
      <c r="D24" s="9">
        <v>1</v>
      </c>
      <c r="E24" s="8">
        <v>1512</v>
      </c>
    </row>
    <row r="25" spans="1:9" ht="30" x14ac:dyDescent="0.2">
      <c r="A25" s="4">
        <v>23</v>
      </c>
      <c r="B25" s="6" t="s">
        <v>55</v>
      </c>
      <c r="C25" s="5">
        <v>2932</v>
      </c>
      <c r="D25" s="4">
        <v>1</v>
      </c>
      <c r="E25" s="5">
        <f t="shared" si="0"/>
        <v>2932</v>
      </c>
    </row>
    <row r="26" spans="1:9" x14ac:dyDescent="0.2">
      <c r="A26" s="4">
        <v>24</v>
      </c>
      <c r="B26" s="6" t="s">
        <v>109</v>
      </c>
      <c r="C26" s="5">
        <v>1334</v>
      </c>
      <c r="D26" s="4">
        <v>1</v>
      </c>
      <c r="E26" s="5">
        <f t="shared" si="0"/>
        <v>1334</v>
      </c>
    </row>
    <row r="27" spans="1:9" x14ac:dyDescent="0.2">
      <c r="A27" s="4">
        <v>25</v>
      </c>
      <c r="B27" s="6" t="s">
        <v>146</v>
      </c>
      <c r="C27" s="5">
        <v>422</v>
      </c>
      <c r="D27" s="4">
        <v>1</v>
      </c>
      <c r="E27" s="5">
        <v>422</v>
      </c>
    </row>
    <row r="28" spans="1:9" x14ac:dyDescent="0.2">
      <c r="A28" s="4">
        <v>26</v>
      </c>
      <c r="B28" s="6" t="s">
        <v>58</v>
      </c>
      <c r="C28" s="5">
        <v>422</v>
      </c>
      <c r="D28" s="4">
        <v>1</v>
      </c>
      <c r="E28" s="5">
        <f>C28*D28</f>
        <v>422</v>
      </c>
    </row>
    <row r="29" spans="1:9" x14ac:dyDescent="0.2">
      <c r="A29" s="4">
        <v>27</v>
      </c>
      <c r="B29" s="6" t="s">
        <v>150</v>
      </c>
      <c r="C29" s="5">
        <v>12098</v>
      </c>
      <c r="D29" s="4">
        <v>1</v>
      </c>
      <c r="E29" s="5">
        <v>12098</v>
      </c>
    </row>
    <row r="30" spans="1:9" ht="30" x14ac:dyDescent="0.2">
      <c r="A30" s="4">
        <v>28</v>
      </c>
      <c r="B30" s="6" t="s">
        <v>148</v>
      </c>
      <c r="C30" s="5">
        <v>13696</v>
      </c>
      <c r="D30" s="4">
        <v>1</v>
      </c>
      <c r="E30" s="5">
        <v>13696</v>
      </c>
    </row>
    <row r="31" spans="1:9" x14ac:dyDescent="0.2">
      <c r="A31" s="4">
        <v>29</v>
      </c>
      <c r="B31" s="6" t="s">
        <v>151</v>
      </c>
      <c r="C31" s="5">
        <v>15000</v>
      </c>
      <c r="D31" s="4">
        <v>1</v>
      </c>
      <c r="E31" s="5">
        <v>15000</v>
      </c>
    </row>
    <row r="32" spans="1:9" x14ac:dyDescent="0.2">
      <c r="A32" s="14"/>
      <c r="B32" s="14"/>
      <c r="C32" s="14"/>
      <c r="D32" s="14"/>
      <c r="E32" s="15">
        <f>SUM(E3:E31)</f>
        <v>115313</v>
      </c>
    </row>
  </sheetData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32" sqref="J32"/>
    </sheetView>
  </sheetViews>
  <sheetFormatPr defaultRowHeight="14.25" x14ac:dyDescent="0.25"/>
  <cols>
    <col min="1" max="1" width="8.140625" style="46" customWidth="1"/>
    <col min="2" max="6" width="9.140625" style="46"/>
    <col min="7" max="7" width="29" style="46" customWidth="1"/>
    <col min="8" max="8" width="13.5703125" style="46" bestFit="1" customWidth="1"/>
    <col min="9" max="9" width="9.140625" style="46"/>
    <col min="10" max="10" width="14.42578125" style="46" bestFit="1" customWidth="1"/>
    <col min="11" max="16384" width="9.140625" style="46"/>
  </cols>
  <sheetData>
    <row r="1" spans="1:10" x14ac:dyDescent="0.25">
      <c r="A1" s="115" t="s">
        <v>5</v>
      </c>
      <c r="B1" s="115"/>
      <c r="C1" s="115"/>
      <c r="D1" s="115"/>
      <c r="E1" s="115"/>
      <c r="F1" s="115"/>
      <c r="G1" s="115"/>
      <c r="H1" s="115"/>
      <c r="I1" s="115"/>
      <c r="J1" s="115"/>
    </row>
    <row r="3" spans="1:10" x14ac:dyDescent="0.25">
      <c r="A3" s="47" t="s">
        <v>0</v>
      </c>
      <c r="B3" s="116" t="s">
        <v>1</v>
      </c>
      <c r="C3" s="116"/>
      <c r="D3" s="116"/>
      <c r="E3" s="116"/>
      <c r="F3" s="116"/>
      <c r="G3" s="116"/>
      <c r="H3" s="47" t="s">
        <v>2</v>
      </c>
      <c r="I3" s="47" t="s">
        <v>3</v>
      </c>
      <c r="J3" s="47" t="s">
        <v>4</v>
      </c>
    </row>
    <row r="4" spans="1:10" x14ac:dyDescent="0.25">
      <c r="A4" s="47">
        <v>1</v>
      </c>
      <c r="B4" s="116" t="s">
        <v>34</v>
      </c>
      <c r="C4" s="116"/>
      <c r="D4" s="116"/>
      <c r="E4" s="116"/>
      <c r="F4" s="116"/>
      <c r="G4" s="116"/>
      <c r="H4" s="48">
        <v>3965</v>
      </c>
      <c r="I4" s="47">
        <v>2</v>
      </c>
      <c r="J4" s="48">
        <f>H4*I4</f>
        <v>7930</v>
      </c>
    </row>
    <row r="5" spans="1:10" x14ac:dyDescent="0.25">
      <c r="A5" s="47">
        <v>2</v>
      </c>
      <c r="B5" s="116" t="s">
        <v>7</v>
      </c>
      <c r="C5" s="116"/>
      <c r="D5" s="116"/>
      <c r="E5" s="116"/>
      <c r="F5" s="116"/>
      <c r="G5" s="116"/>
      <c r="H5" s="48">
        <v>1500</v>
      </c>
      <c r="I5" s="47">
        <v>2</v>
      </c>
      <c r="J5" s="48">
        <f t="shared" ref="J5:J7" si="0">H5*I5</f>
        <v>3000</v>
      </c>
    </row>
    <row r="6" spans="1:10" x14ac:dyDescent="0.25">
      <c r="A6" s="47">
        <v>3</v>
      </c>
      <c r="B6" s="116" t="s">
        <v>8</v>
      </c>
      <c r="C6" s="116"/>
      <c r="D6" s="116"/>
      <c r="E6" s="116"/>
      <c r="F6" s="116"/>
      <c r="G6" s="116"/>
      <c r="H6" s="48">
        <v>3473</v>
      </c>
      <c r="I6" s="47">
        <v>1</v>
      </c>
      <c r="J6" s="48">
        <f t="shared" si="0"/>
        <v>3473</v>
      </c>
    </row>
    <row r="7" spans="1:10" x14ac:dyDescent="0.25">
      <c r="A7" s="47">
        <v>4</v>
      </c>
      <c r="B7" s="116" t="s">
        <v>9</v>
      </c>
      <c r="C7" s="116"/>
      <c r="D7" s="116"/>
      <c r="E7" s="116"/>
      <c r="F7" s="116"/>
      <c r="G7" s="116"/>
      <c r="H7" s="48">
        <v>3341</v>
      </c>
      <c r="I7" s="47">
        <v>1</v>
      </c>
      <c r="J7" s="48">
        <f t="shared" si="0"/>
        <v>3341</v>
      </c>
    </row>
    <row r="8" spans="1:10" x14ac:dyDescent="0.25">
      <c r="A8" s="47">
        <v>5</v>
      </c>
      <c r="B8" s="108" t="s">
        <v>43</v>
      </c>
      <c r="C8" s="109"/>
      <c r="D8" s="109"/>
      <c r="E8" s="109"/>
      <c r="F8" s="109"/>
      <c r="G8" s="110"/>
      <c r="H8" s="51"/>
      <c r="I8" s="47">
        <v>1</v>
      </c>
      <c r="J8" s="51"/>
    </row>
    <row r="9" spans="1:10" x14ac:dyDescent="0.25">
      <c r="A9" s="47">
        <v>6</v>
      </c>
      <c r="B9" s="108" t="s">
        <v>12</v>
      </c>
      <c r="C9" s="109"/>
      <c r="D9" s="109"/>
      <c r="E9" s="109"/>
      <c r="F9" s="109"/>
      <c r="G9" s="110"/>
      <c r="H9" s="51"/>
      <c r="I9" s="47">
        <v>1</v>
      </c>
      <c r="J9" s="51"/>
    </row>
    <row r="10" spans="1:10" ht="15" customHeight="1" x14ac:dyDescent="0.25">
      <c r="A10" s="47">
        <v>7</v>
      </c>
      <c r="B10" s="111" t="s">
        <v>10</v>
      </c>
      <c r="C10" s="111"/>
      <c r="D10" s="111"/>
      <c r="E10" s="111"/>
      <c r="F10" s="111"/>
      <c r="G10" s="111"/>
      <c r="H10" s="51"/>
      <c r="I10" s="47">
        <v>1</v>
      </c>
      <c r="J10" s="51"/>
    </row>
    <row r="11" spans="1:10" ht="15" customHeight="1" x14ac:dyDescent="0.25">
      <c r="A11" s="47">
        <v>8</v>
      </c>
      <c r="B11" s="111" t="s">
        <v>11</v>
      </c>
      <c r="C11" s="111"/>
      <c r="D11" s="111"/>
      <c r="E11" s="111"/>
      <c r="F11" s="111"/>
      <c r="G11" s="111"/>
      <c r="H11" s="51"/>
      <c r="I11" s="47">
        <v>1</v>
      </c>
      <c r="J11" s="51"/>
    </row>
    <row r="12" spans="1:10" x14ac:dyDescent="0.25">
      <c r="A12" s="47">
        <v>9</v>
      </c>
      <c r="B12" s="108" t="s">
        <v>13</v>
      </c>
      <c r="C12" s="109"/>
      <c r="D12" s="109"/>
      <c r="E12" s="109"/>
      <c r="F12" s="109"/>
      <c r="G12" s="110"/>
      <c r="H12" s="52"/>
      <c r="I12" s="47">
        <v>1</v>
      </c>
      <c r="J12" s="52"/>
    </row>
    <row r="13" spans="1:10" x14ac:dyDescent="0.25">
      <c r="A13" s="47">
        <v>10</v>
      </c>
      <c r="B13" s="106" t="s">
        <v>15</v>
      </c>
      <c r="C13" s="106"/>
      <c r="D13" s="106"/>
      <c r="E13" s="106"/>
      <c r="F13" s="106"/>
      <c r="G13" s="106"/>
      <c r="H13" s="52"/>
      <c r="I13" s="47">
        <v>1</v>
      </c>
      <c r="J13" s="52"/>
    </row>
    <row r="14" spans="1:10" x14ac:dyDescent="0.25">
      <c r="A14" s="47">
        <v>11</v>
      </c>
      <c r="B14" s="106" t="s">
        <v>16</v>
      </c>
      <c r="C14" s="106"/>
      <c r="D14" s="106"/>
      <c r="E14" s="106"/>
      <c r="F14" s="106"/>
      <c r="G14" s="106"/>
      <c r="H14" s="52"/>
      <c r="I14" s="47">
        <v>1</v>
      </c>
      <c r="J14" s="52"/>
    </row>
    <row r="15" spans="1:10" ht="15" customHeight="1" x14ac:dyDescent="0.25">
      <c r="A15" s="47">
        <v>12</v>
      </c>
      <c r="B15" s="100" t="s">
        <v>76</v>
      </c>
      <c r="C15" s="101"/>
      <c r="D15" s="101"/>
      <c r="E15" s="101"/>
      <c r="F15" s="101"/>
      <c r="G15" s="102"/>
      <c r="H15" s="52"/>
      <c r="I15" s="47">
        <v>1</v>
      </c>
      <c r="J15" s="52"/>
    </row>
    <row r="16" spans="1:10" ht="20.25" customHeight="1" x14ac:dyDescent="0.25">
      <c r="A16" s="47">
        <v>13</v>
      </c>
      <c r="B16" s="100" t="s">
        <v>77</v>
      </c>
      <c r="C16" s="101"/>
      <c r="D16" s="101"/>
      <c r="E16" s="101"/>
      <c r="F16" s="101"/>
      <c r="G16" s="102"/>
      <c r="H16" s="52"/>
      <c r="I16" s="47">
        <v>1</v>
      </c>
      <c r="J16" s="52"/>
    </row>
    <row r="17" spans="1:10" ht="30.75" customHeight="1" x14ac:dyDescent="0.25">
      <c r="A17" s="47">
        <v>14</v>
      </c>
      <c r="B17" s="100" t="s">
        <v>62</v>
      </c>
      <c r="C17" s="101"/>
      <c r="D17" s="101"/>
      <c r="E17" s="101"/>
      <c r="F17" s="101"/>
      <c r="G17" s="102"/>
      <c r="H17" s="52"/>
      <c r="I17" s="47">
        <v>1</v>
      </c>
      <c r="J17" s="52"/>
    </row>
    <row r="18" spans="1:10" ht="15" customHeight="1" x14ac:dyDescent="0.25">
      <c r="A18" s="47">
        <v>15</v>
      </c>
      <c r="B18" s="100" t="s">
        <v>14</v>
      </c>
      <c r="C18" s="101"/>
      <c r="D18" s="101"/>
      <c r="E18" s="101"/>
      <c r="F18" s="101"/>
      <c r="G18" s="102"/>
      <c r="H18" s="52"/>
      <c r="I18" s="47">
        <v>1</v>
      </c>
      <c r="J18" s="52"/>
    </row>
    <row r="19" spans="1:10" ht="29.25" customHeight="1" x14ac:dyDescent="0.25">
      <c r="A19" s="47">
        <v>16</v>
      </c>
      <c r="B19" s="100" t="s">
        <v>19</v>
      </c>
      <c r="C19" s="101"/>
      <c r="D19" s="101"/>
      <c r="E19" s="101"/>
      <c r="F19" s="101"/>
      <c r="G19" s="102"/>
      <c r="H19" s="52"/>
      <c r="I19" s="47">
        <v>1</v>
      </c>
      <c r="J19" s="52"/>
    </row>
    <row r="20" spans="1:10" ht="30" customHeight="1" x14ac:dyDescent="0.25">
      <c r="A20" s="47">
        <v>17</v>
      </c>
      <c r="B20" s="100" t="s">
        <v>71</v>
      </c>
      <c r="C20" s="101"/>
      <c r="D20" s="101"/>
      <c r="E20" s="101"/>
      <c r="F20" s="101"/>
      <c r="G20" s="102"/>
      <c r="H20" s="52"/>
      <c r="I20" s="47">
        <v>1</v>
      </c>
      <c r="J20" s="52"/>
    </row>
    <row r="21" spans="1:10" ht="15" customHeight="1" x14ac:dyDescent="0.25">
      <c r="A21" s="47">
        <v>18</v>
      </c>
      <c r="B21" s="100" t="s">
        <v>152</v>
      </c>
      <c r="C21" s="101"/>
      <c r="D21" s="101"/>
      <c r="E21" s="101"/>
      <c r="F21" s="101"/>
      <c r="G21" s="102"/>
      <c r="H21" s="52"/>
      <c r="I21" s="47">
        <v>1</v>
      </c>
      <c r="J21" s="52"/>
    </row>
    <row r="22" spans="1:10" x14ac:dyDescent="0.25">
      <c r="A22" s="47">
        <v>19</v>
      </c>
      <c r="B22" s="103" t="s">
        <v>153</v>
      </c>
      <c r="C22" s="104"/>
      <c r="D22" s="104"/>
      <c r="E22" s="104"/>
      <c r="F22" s="104"/>
      <c r="G22" s="105"/>
      <c r="H22" s="52"/>
      <c r="I22" s="47">
        <v>1</v>
      </c>
      <c r="J22" s="52"/>
    </row>
    <row r="23" spans="1:10" ht="15" customHeight="1" x14ac:dyDescent="0.25">
      <c r="A23" s="47">
        <v>20</v>
      </c>
      <c r="B23" s="100" t="s">
        <v>154</v>
      </c>
      <c r="C23" s="101"/>
      <c r="D23" s="101"/>
      <c r="E23" s="101"/>
      <c r="F23" s="101"/>
      <c r="G23" s="102"/>
      <c r="H23" s="52"/>
      <c r="I23" s="47">
        <v>1</v>
      </c>
      <c r="J23" s="52"/>
    </row>
    <row r="24" spans="1:10" ht="15" customHeight="1" x14ac:dyDescent="0.25">
      <c r="A24" s="47">
        <v>21</v>
      </c>
      <c r="B24" s="100" t="s">
        <v>155</v>
      </c>
      <c r="C24" s="101"/>
      <c r="D24" s="101"/>
      <c r="E24" s="101"/>
      <c r="F24" s="101"/>
      <c r="G24" s="102"/>
      <c r="H24" s="52"/>
      <c r="I24" s="47">
        <v>1</v>
      </c>
      <c r="J24" s="52"/>
    </row>
    <row r="25" spans="1:10" ht="15" customHeight="1" x14ac:dyDescent="0.25">
      <c r="A25" s="47">
        <v>26</v>
      </c>
      <c r="B25" s="100" t="s">
        <v>164</v>
      </c>
      <c r="C25" s="101"/>
      <c r="D25" s="101"/>
      <c r="E25" s="101"/>
      <c r="F25" s="101"/>
      <c r="G25" s="102"/>
      <c r="H25" s="52"/>
      <c r="I25" s="47">
        <v>1</v>
      </c>
      <c r="J25" s="52"/>
    </row>
    <row r="26" spans="1:10" ht="15" customHeight="1" x14ac:dyDescent="0.25">
      <c r="A26" s="47">
        <v>27</v>
      </c>
      <c r="B26" s="112" t="s">
        <v>49</v>
      </c>
      <c r="C26" s="113"/>
      <c r="D26" s="113"/>
      <c r="E26" s="113"/>
      <c r="F26" s="113"/>
      <c r="G26" s="114"/>
      <c r="H26" s="52"/>
      <c r="I26" s="47">
        <v>1</v>
      </c>
      <c r="J26" s="52"/>
    </row>
    <row r="27" spans="1:10" ht="15" customHeight="1" x14ac:dyDescent="0.25">
      <c r="A27" s="47">
        <v>22</v>
      </c>
      <c r="B27" s="100" t="s">
        <v>160</v>
      </c>
      <c r="C27" s="101"/>
      <c r="D27" s="101"/>
      <c r="E27" s="101"/>
      <c r="F27" s="101"/>
      <c r="G27" s="102"/>
      <c r="H27" s="52"/>
      <c r="I27" s="47">
        <v>1</v>
      </c>
      <c r="J27" s="52"/>
    </row>
    <row r="28" spans="1:10" ht="30" customHeight="1" x14ac:dyDescent="0.25">
      <c r="A28" s="47">
        <v>23</v>
      </c>
      <c r="B28" s="100" t="s">
        <v>161</v>
      </c>
      <c r="C28" s="101"/>
      <c r="D28" s="101"/>
      <c r="E28" s="101"/>
      <c r="F28" s="101"/>
      <c r="G28" s="102"/>
      <c r="H28" s="52"/>
      <c r="I28" s="47">
        <v>1</v>
      </c>
      <c r="J28" s="52"/>
    </row>
    <row r="29" spans="1:10" ht="29.25" customHeight="1" x14ac:dyDescent="0.25">
      <c r="A29" s="47">
        <v>24</v>
      </c>
      <c r="B29" s="100" t="s">
        <v>162</v>
      </c>
      <c r="C29" s="101"/>
      <c r="D29" s="101"/>
      <c r="E29" s="101"/>
      <c r="F29" s="101"/>
      <c r="G29" s="102"/>
      <c r="H29" s="52"/>
      <c r="I29" s="47">
        <v>1</v>
      </c>
      <c r="J29" s="52"/>
    </row>
    <row r="30" spans="1:10" ht="32.25" customHeight="1" x14ac:dyDescent="0.25">
      <c r="A30" s="47">
        <v>25</v>
      </c>
      <c r="B30" s="100" t="s">
        <v>163</v>
      </c>
      <c r="C30" s="101"/>
      <c r="D30" s="101"/>
      <c r="E30" s="101"/>
      <c r="F30" s="101"/>
      <c r="G30" s="102"/>
      <c r="H30" s="52"/>
      <c r="I30" s="47">
        <v>1</v>
      </c>
      <c r="J30" s="52"/>
    </row>
    <row r="31" spans="1:10" ht="15" customHeight="1" x14ac:dyDescent="0.25">
      <c r="A31" s="47">
        <v>28</v>
      </c>
      <c r="B31" s="112" t="s">
        <v>159</v>
      </c>
      <c r="C31" s="113"/>
      <c r="D31" s="113"/>
      <c r="E31" s="113"/>
      <c r="F31" s="113"/>
      <c r="G31" s="114"/>
      <c r="H31" s="53"/>
      <c r="I31" s="47">
        <v>1</v>
      </c>
      <c r="J31" s="53">
        <v>692</v>
      </c>
    </row>
    <row r="32" spans="1:10" x14ac:dyDescent="0.25">
      <c r="A32" s="47"/>
      <c r="B32" s="107" t="s">
        <v>25</v>
      </c>
      <c r="C32" s="107"/>
      <c r="D32" s="107"/>
      <c r="E32" s="107"/>
      <c r="F32" s="107"/>
      <c r="G32" s="107"/>
      <c r="H32" s="49"/>
      <c r="I32" s="50"/>
      <c r="J32" s="49">
        <f>SUM(J4:J31)</f>
        <v>18436</v>
      </c>
    </row>
  </sheetData>
  <mergeCells count="31">
    <mergeCell ref="B7:G7"/>
    <mergeCell ref="A1:J1"/>
    <mergeCell ref="B3:G3"/>
    <mergeCell ref="B4:G4"/>
    <mergeCell ref="B5:G5"/>
    <mergeCell ref="B6:G6"/>
    <mergeCell ref="B19:G19"/>
    <mergeCell ref="B32:G32"/>
    <mergeCell ref="B8:G8"/>
    <mergeCell ref="B9:G9"/>
    <mergeCell ref="B10:G10"/>
    <mergeCell ref="B11:G11"/>
    <mergeCell ref="B12:G12"/>
    <mergeCell ref="B13:G13"/>
    <mergeCell ref="B25:G25"/>
    <mergeCell ref="B26:G26"/>
    <mergeCell ref="B31:G31"/>
    <mergeCell ref="B14:G14"/>
    <mergeCell ref="B15:G15"/>
    <mergeCell ref="B16:G16"/>
    <mergeCell ref="B17:G17"/>
    <mergeCell ref="B18:G18"/>
    <mergeCell ref="B28:G28"/>
    <mergeCell ref="B29:G29"/>
    <mergeCell ref="B30:G30"/>
    <mergeCell ref="B20:G20"/>
    <mergeCell ref="B21:G21"/>
    <mergeCell ref="B22:G22"/>
    <mergeCell ref="B23:G23"/>
    <mergeCell ref="B24:G24"/>
    <mergeCell ref="B27:G27"/>
  </mergeCells>
  <pageMargins left="0.70866141732283472" right="0.70866141732283472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1"/>
  <sheetViews>
    <sheetView workbookViewId="0">
      <selection activeCell="B20" sqref="B20:G20"/>
    </sheetView>
  </sheetViews>
  <sheetFormatPr defaultColWidth="10.42578125" defaultRowHeight="14.25" x14ac:dyDescent="0.2"/>
  <cols>
    <col min="1" max="1" width="8.140625" style="18" bestFit="1" customWidth="1"/>
    <col min="2" max="7" width="10.42578125" style="18"/>
    <col min="8" max="8" width="13.5703125" style="18" bestFit="1" customWidth="1"/>
    <col min="9" max="9" width="9.140625" style="18" bestFit="1" customWidth="1"/>
    <col min="10" max="10" width="14.42578125" style="18" bestFit="1" customWidth="1"/>
    <col min="11" max="16384" width="10.42578125" style="18"/>
  </cols>
  <sheetData>
    <row r="3" spans="1:10" x14ac:dyDescent="0.2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</row>
    <row r="5" spans="1:10" ht="29.25" customHeight="1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x14ac:dyDescent="0.2">
      <c r="A6" s="19">
        <v>1</v>
      </c>
      <c r="B6" s="79" t="s">
        <v>34</v>
      </c>
      <c r="C6" s="79"/>
      <c r="D6" s="79"/>
      <c r="E6" s="79"/>
      <c r="F6" s="79"/>
      <c r="G6" s="79"/>
      <c r="H6" s="21">
        <v>3965</v>
      </c>
      <c r="I6" s="19">
        <v>1</v>
      </c>
      <c r="J6" s="21">
        <f>H6*I6</f>
        <v>3965</v>
      </c>
    </row>
    <row r="7" spans="1:10" x14ac:dyDescent="0.2">
      <c r="A7" s="19">
        <v>2</v>
      </c>
      <c r="B7" s="79" t="s">
        <v>7</v>
      </c>
      <c r="C7" s="79"/>
      <c r="D7" s="79"/>
      <c r="E7" s="79"/>
      <c r="F7" s="79"/>
      <c r="G7" s="79"/>
      <c r="H7" s="21">
        <v>1500</v>
      </c>
      <c r="I7" s="19">
        <v>1</v>
      </c>
      <c r="J7" s="21">
        <f t="shared" ref="J7:J30" si="0">H7*I7</f>
        <v>1500</v>
      </c>
    </row>
    <row r="8" spans="1:10" x14ac:dyDescent="0.2">
      <c r="A8" s="19">
        <v>3</v>
      </c>
      <c r="B8" s="79" t="s">
        <v>8</v>
      </c>
      <c r="C8" s="79"/>
      <c r="D8" s="79"/>
      <c r="E8" s="79"/>
      <c r="F8" s="79"/>
      <c r="G8" s="79"/>
      <c r="H8" s="21">
        <v>3473</v>
      </c>
      <c r="I8" s="19">
        <v>1</v>
      </c>
      <c r="J8" s="21">
        <f t="shared" si="0"/>
        <v>3473</v>
      </c>
    </row>
    <row r="9" spans="1:10" x14ac:dyDescent="0.2">
      <c r="A9" s="19">
        <v>4</v>
      </c>
      <c r="B9" s="79" t="s">
        <v>9</v>
      </c>
      <c r="C9" s="79"/>
      <c r="D9" s="79"/>
      <c r="E9" s="79"/>
      <c r="F9" s="79"/>
      <c r="G9" s="79"/>
      <c r="H9" s="21">
        <v>3341</v>
      </c>
      <c r="I9" s="19">
        <v>1</v>
      </c>
      <c r="J9" s="21">
        <f t="shared" si="0"/>
        <v>3341</v>
      </c>
    </row>
    <row r="10" spans="1:10" x14ac:dyDescent="0.2">
      <c r="A10" s="19">
        <v>5</v>
      </c>
      <c r="B10" s="127" t="s">
        <v>38</v>
      </c>
      <c r="C10" s="128"/>
      <c r="D10" s="128"/>
      <c r="E10" s="128"/>
      <c r="F10" s="128"/>
      <c r="G10" s="129"/>
      <c r="H10" s="21">
        <v>500</v>
      </c>
      <c r="I10" s="19">
        <v>1</v>
      </c>
      <c r="J10" s="21">
        <f t="shared" si="0"/>
        <v>500</v>
      </c>
    </row>
    <row r="11" spans="1:10" x14ac:dyDescent="0.2">
      <c r="A11" s="19">
        <v>6</v>
      </c>
      <c r="B11" s="127" t="s">
        <v>43</v>
      </c>
      <c r="C11" s="128"/>
      <c r="D11" s="128"/>
      <c r="E11" s="128"/>
      <c r="F11" s="128"/>
      <c r="G11" s="129"/>
      <c r="H11" s="21">
        <v>114</v>
      </c>
      <c r="I11" s="19">
        <v>1</v>
      </c>
      <c r="J11" s="21">
        <f t="shared" si="0"/>
        <v>114</v>
      </c>
    </row>
    <row r="12" spans="1:10" x14ac:dyDescent="0.2">
      <c r="A12" s="19">
        <v>7</v>
      </c>
      <c r="B12" s="127" t="s">
        <v>12</v>
      </c>
      <c r="C12" s="128"/>
      <c r="D12" s="128"/>
      <c r="E12" s="128"/>
      <c r="F12" s="128"/>
      <c r="G12" s="129"/>
      <c r="H12" s="21">
        <v>185</v>
      </c>
      <c r="I12" s="19">
        <v>1</v>
      </c>
      <c r="J12" s="21">
        <f t="shared" si="0"/>
        <v>185</v>
      </c>
    </row>
    <row r="13" spans="1:10" x14ac:dyDescent="0.2">
      <c r="A13" s="19">
        <v>8</v>
      </c>
      <c r="B13" s="79" t="s">
        <v>10</v>
      </c>
      <c r="C13" s="79"/>
      <c r="D13" s="79"/>
      <c r="E13" s="79"/>
      <c r="F13" s="79"/>
      <c r="G13" s="79"/>
      <c r="H13" s="21">
        <v>327</v>
      </c>
      <c r="I13" s="19">
        <v>1</v>
      </c>
      <c r="J13" s="21">
        <f t="shared" si="0"/>
        <v>327</v>
      </c>
    </row>
    <row r="14" spans="1:10" x14ac:dyDescent="0.2">
      <c r="A14" s="19">
        <v>9</v>
      </c>
      <c r="B14" s="79" t="s">
        <v>11</v>
      </c>
      <c r="C14" s="79"/>
      <c r="D14" s="79"/>
      <c r="E14" s="79"/>
      <c r="F14" s="79"/>
      <c r="G14" s="79"/>
      <c r="H14" s="21">
        <v>126</v>
      </c>
      <c r="I14" s="19">
        <v>1</v>
      </c>
      <c r="J14" s="21">
        <f t="shared" si="0"/>
        <v>126</v>
      </c>
    </row>
    <row r="15" spans="1:10" x14ac:dyDescent="0.2">
      <c r="A15" s="19">
        <v>10</v>
      </c>
      <c r="B15" s="79" t="s">
        <v>13</v>
      </c>
      <c r="C15" s="79"/>
      <c r="D15" s="79"/>
      <c r="E15" s="79"/>
      <c r="F15" s="79"/>
      <c r="G15" s="79"/>
      <c r="H15" s="21">
        <v>102</v>
      </c>
      <c r="I15" s="19">
        <v>1</v>
      </c>
      <c r="J15" s="21">
        <f t="shared" si="0"/>
        <v>102</v>
      </c>
    </row>
    <row r="16" spans="1:10" x14ac:dyDescent="0.2">
      <c r="A16" s="19">
        <v>11</v>
      </c>
      <c r="B16" s="79" t="s">
        <v>14</v>
      </c>
      <c r="C16" s="79"/>
      <c r="D16" s="79"/>
      <c r="E16" s="79"/>
      <c r="F16" s="79"/>
      <c r="G16" s="79"/>
      <c r="H16" s="21">
        <v>102</v>
      </c>
      <c r="I16" s="19">
        <v>1</v>
      </c>
      <c r="J16" s="21">
        <f t="shared" si="0"/>
        <v>102</v>
      </c>
    </row>
    <row r="17" spans="1:10" x14ac:dyDescent="0.2">
      <c r="A17" s="19">
        <v>12</v>
      </c>
      <c r="B17" s="79" t="s">
        <v>15</v>
      </c>
      <c r="C17" s="79"/>
      <c r="D17" s="79"/>
      <c r="E17" s="79"/>
      <c r="F17" s="79"/>
      <c r="G17" s="79"/>
      <c r="H17" s="21">
        <v>102</v>
      </c>
      <c r="I17" s="19">
        <v>1</v>
      </c>
      <c r="J17" s="21">
        <f t="shared" si="0"/>
        <v>102</v>
      </c>
    </row>
    <row r="18" spans="1:10" x14ac:dyDescent="0.2">
      <c r="A18" s="19">
        <v>13</v>
      </c>
      <c r="B18" s="79" t="s">
        <v>16</v>
      </c>
      <c r="C18" s="79"/>
      <c r="D18" s="79"/>
      <c r="E18" s="79"/>
      <c r="F18" s="79"/>
      <c r="G18" s="79"/>
      <c r="H18" s="21">
        <v>98</v>
      </c>
      <c r="I18" s="19">
        <v>1</v>
      </c>
      <c r="J18" s="21">
        <f t="shared" si="0"/>
        <v>98</v>
      </c>
    </row>
    <row r="19" spans="1:10" ht="30.75" customHeight="1" x14ac:dyDescent="0.2">
      <c r="A19" s="19">
        <v>14</v>
      </c>
      <c r="B19" s="117" t="s">
        <v>60</v>
      </c>
      <c r="C19" s="118"/>
      <c r="D19" s="118"/>
      <c r="E19" s="118"/>
      <c r="F19" s="118"/>
      <c r="G19" s="119"/>
      <c r="H19" s="21">
        <v>120</v>
      </c>
      <c r="I19" s="19">
        <v>1</v>
      </c>
      <c r="J19" s="21">
        <f t="shared" si="0"/>
        <v>120</v>
      </c>
    </row>
    <row r="20" spans="1:10" ht="29.25" customHeight="1" x14ac:dyDescent="0.2">
      <c r="A20" s="19">
        <v>15</v>
      </c>
      <c r="B20" s="120" t="s">
        <v>61</v>
      </c>
      <c r="C20" s="121"/>
      <c r="D20" s="121"/>
      <c r="E20" s="121"/>
      <c r="F20" s="121"/>
      <c r="G20" s="122"/>
      <c r="H20" s="21">
        <v>114</v>
      </c>
      <c r="I20" s="19">
        <v>1</v>
      </c>
      <c r="J20" s="21">
        <f t="shared" si="0"/>
        <v>114</v>
      </c>
    </row>
    <row r="21" spans="1:10" ht="30.75" customHeight="1" x14ac:dyDescent="0.2">
      <c r="A21" s="19">
        <v>16</v>
      </c>
      <c r="B21" s="117" t="s">
        <v>62</v>
      </c>
      <c r="C21" s="118"/>
      <c r="D21" s="118"/>
      <c r="E21" s="118"/>
      <c r="F21" s="118"/>
      <c r="G21" s="119"/>
      <c r="H21" s="21">
        <v>100</v>
      </c>
      <c r="I21" s="19">
        <v>1</v>
      </c>
      <c r="J21" s="21">
        <f t="shared" si="0"/>
        <v>100</v>
      </c>
    </row>
    <row r="22" spans="1:10" ht="30.75" customHeight="1" x14ac:dyDescent="0.2">
      <c r="A22" s="19">
        <v>17</v>
      </c>
      <c r="B22" s="117" t="s">
        <v>63</v>
      </c>
      <c r="C22" s="118"/>
      <c r="D22" s="118"/>
      <c r="E22" s="118"/>
      <c r="F22" s="118"/>
      <c r="G22" s="119"/>
      <c r="H22" s="21">
        <v>392</v>
      </c>
      <c r="I22" s="19">
        <v>1</v>
      </c>
      <c r="J22" s="21">
        <f t="shared" si="0"/>
        <v>392</v>
      </c>
    </row>
    <row r="23" spans="1:10" ht="28.5" customHeight="1" x14ac:dyDescent="0.2">
      <c r="A23" s="19">
        <v>18</v>
      </c>
      <c r="B23" s="117" t="s">
        <v>64</v>
      </c>
      <c r="C23" s="118"/>
      <c r="D23" s="118"/>
      <c r="E23" s="118"/>
      <c r="F23" s="118"/>
      <c r="G23" s="119"/>
      <c r="H23" s="21">
        <v>416</v>
      </c>
      <c r="I23" s="19">
        <v>1</v>
      </c>
      <c r="J23" s="21">
        <f t="shared" si="0"/>
        <v>416</v>
      </c>
    </row>
    <row r="24" spans="1:10" ht="33" customHeight="1" x14ac:dyDescent="0.2">
      <c r="A24" s="19">
        <v>19</v>
      </c>
      <c r="B24" s="117" t="s">
        <v>19</v>
      </c>
      <c r="C24" s="118"/>
      <c r="D24" s="118"/>
      <c r="E24" s="118"/>
      <c r="F24" s="118"/>
      <c r="G24" s="119"/>
      <c r="H24" s="21">
        <v>229</v>
      </c>
      <c r="I24" s="19">
        <v>1</v>
      </c>
      <c r="J24" s="21">
        <f t="shared" si="0"/>
        <v>229</v>
      </c>
    </row>
    <row r="25" spans="1:10" ht="30.75" customHeight="1" x14ac:dyDescent="0.2">
      <c r="A25" s="19">
        <v>20</v>
      </c>
      <c r="B25" s="117" t="s">
        <v>20</v>
      </c>
      <c r="C25" s="118"/>
      <c r="D25" s="118"/>
      <c r="E25" s="118"/>
      <c r="F25" s="118"/>
      <c r="G25" s="119"/>
      <c r="H25" s="21">
        <v>279</v>
      </c>
      <c r="I25" s="19">
        <v>1</v>
      </c>
      <c r="J25" s="21">
        <f t="shared" si="0"/>
        <v>279</v>
      </c>
    </row>
    <row r="26" spans="1:10" ht="29.25" customHeight="1" x14ac:dyDescent="0.2">
      <c r="A26" s="19">
        <v>21</v>
      </c>
      <c r="B26" s="124" t="s">
        <v>46</v>
      </c>
      <c r="C26" s="124"/>
      <c r="D26" s="124"/>
      <c r="E26" s="124"/>
      <c r="F26" s="124"/>
      <c r="G26" s="124"/>
      <c r="H26" s="21">
        <v>363</v>
      </c>
      <c r="I26" s="19">
        <v>1</v>
      </c>
      <c r="J26" s="21">
        <f t="shared" si="0"/>
        <v>363</v>
      </c>
    </row>
    <row r="27" spans="1:10" x14ac:dyDescent="0.2">
      <c r="A27" s="19">
        <v>22</v>
      </c>
      <c r="B27" s="124" t="s">
        <v>23</v>
      </c>
      <c r="C27" s="124"/>
      <c r="D27" s="124"/>
      <c r="E27" s="124"/>
      <c r="F27" s="124"/>
      <c r="G27" s="124"/>
      <c r="H27" s="21">
        <v>424</v>
      </c>
      <c r="I27" s="19">
        <v>1</v>
      </c>
      <c r="J27" s="21">
        <f t="shared" si="0"/>
        <v>424</v>
      </c>
    </row>
    <row r="28" spans="1:10" x14ac:dyDescent="0.2">
      <c r="A28" s="19">
        <v>23</v>
      </c>
      <c r="B28" s="124" t="s">
        <v>24</v>
      </c>
      <c r="C28" s="124"/>
      <c r="D28" s="124"/>
      <c r="E28" s="124"/>
      <c r="F28" s="124"/>
      <c r="G28" s="124"/>
      <c r="H28" s="21">
        <v>466</v>
      </c>
      <c r="I28" s="19">
        <v>1</v>
      </c>
      <c r="J28" s="21">
        <f t="shared" si="0"/>
        <v>466</v>
      </c>
    </row>
    <row r="29" spans="1:10" x14ac:dyDescent="0.2">
      <c r="A29" s="19">
        <v>24</v>
      </c>
      <c r="B29" s="117" t="s">
        <v>47</v>
      </c>
      <c r="C29" s="118"/>
      <c r="D29" s="118"/>
      <c r="E29" s="118"/>
      <c r="F29" s="118"/>
      <c r="G29" s="119"/>
      <c r="H29" s="21">
        <v>304</v>
      </c>
      <c r="I29" s="19">
        <v>1</v>
      </c>
      <c r="J29" s="21">
        <f t="shared" si="0"/>
        <v>304</v>
      </c>
    </row>
    <row r="30" spans="1:10" x14ac:dyDescent="0.2">
      <c r="A30" s="19">
        <v>25</v>
      </c>
      <c r="B30" s="124" t="s">
        <v>27</v>
      </c>
      <c r="C30" s="124"/>
      <c r="D30" s="124"/>
      <c r="E30" s="124"/>
      <c r="F30" s="124"/>
      <c r="G30" s="124"/>
      <c r="H30" s="21">
        <v>465</v>
      </c>
      <c r="I30" s="19">
        <v>1</v>
      </c>
      <c r="J30" s="21">
        <f t="shared" si="0"/>
        <v>465</v>
      </c>
    </row>
    <row r="31" spans="1:10" x14ac:dyDescent="0.2">
      <c r="A31" s="19"/>
      <c r="B31" s="123" t="s">
        <v>25</v>
      </c>
      <c r="C31" s="123"/>
      <c r="D31" s="123"/>
      <c r="E31" s="123"/>
      <c r="F31" s="123"/>
      <c r="G31" s="123"/>
      <c r="H31" s="22"/>
      <c r="I31" s="23"/>
      <c r="J31" s="22">
        <f>SUM(J6:J30)</f>
        <v>17607</v>
      </c>
    </row>
  </sheetData>
  <mergeCells count="28">
    <mergeCell ref="B15:G15"/>
    <mergeCell ref="B16:G16"/>
    <mergeCell ref="A3:J3"/>
    <mergeCell ref="B5:G5"/>
    <mergeCell ref="B6:G6"/>
    <mergeCell ref="B7:G7"/>
    <mergeCell ref="B8:G8"/>
    <mergeCell ref="B9:G9"/>
    <mergeCell ref="B12:G12"/>
    <mergeCell ref="B10:G10"/>
    <mergeCell ref="B11:G11"/>
    <mergeCell ref="B13:G13"/>
    <mergeCell ref="B14:G14"/>
    <mergeCell ref="B31:G31"/>
    <mergeCell ref="B25:G25"/>
    <mergeCell ref="B26:G26"/>
    <mergeCell ref="B27:G27"/>
    <mergeCell ref="B28:G28"/>
    <mergeCell ref="B29:G29"/>
    <mergeCell ref="B30:G30"/>
    <mergeCell ref="B17:G17"/>
    <mergeCell ref="B18:G18"/>
    <mergeCell ref="B19:G19"/>
    <mergeCell ref="B20:G20"/>
    <mergeCell ref="B24:G24"/>
    <mergeCell ref="B21:G21"/>
    <mergeCell ref="B23:G23"/>
    <mergeCell ref="B22:G22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workbookViewId="0">
      <selection activeCell="D37" sqref="D37"/>
    </sheetView>
  </sheetViews>
  <sheetFormatPr defaultRowHeight="14.25" x14ac:dyDescent="0.2"/>
  <cols>
    <col min="1" max="6" width="9.140625" style="18"/>
    <col min="7" max="7" width="17.140625" style="18" customWidth="1"/>
    <col min="8" max="8" width="13.5703125" style="18" bestFit="1" customWidth="1"/>
    <col min="9" max="9" width="8.7109375" style="18" customWidth="1"/>
    <col min="10" max="10" width="14.42578125" style="18" bestFit="1" customWidth="1"/>
    <col min="11" max="16384" width="9.140625" style="18"/>
  </cols>
  <sheetData>
    <row r="3" spans="1:10" x14ac:dyDescent="0.2">
      <c r="A3" s="125" t="s">
        <v>29</v>
      </c>
      <c r="B3" s="125"/>
      <c r="C3" s="125"/>
      <c r="D3" s="125"/>
      <c r="E3" s="125"/>
      <c r="F3" s="125"/>
      <c r="G3" s="125"/>
      <c r="H3" s="125"/>
      <c r="I3" s="125"/>
      <c r="J3" s="125"/>
    </row>
    <row r="5" spans="1:10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x14ac:dyDescent="0.2">
      <c r="A6" s="19">
        <v>1</v>
      </c>
      <c r="B6" s="79" t="s">
        <v>6</v>
      </c>
      <c r="C6" s="79"/>
      <c r="D6" s="79"/>
      <c r="E6" s="79"/>
      <c r="F6" s="79"/>
      <c r="G6" s="79"/>
      <c r="H6" s="21">
        <v>1794</v>
      </c>
      <c r="I6" s="19">
        <v>2</v>
      </c>
      <c r="J6" s="21">
        <f>H6*I6</f>
        <v>3588</v>
      </c>
    </row>
    <row r="7" spans="1:10" x14ac:dyDescent="0.2">
      <c r="A7" s="19">
        <v>2</v>
      </c>
      <c r="B7" s="79" t="s">
        <v>7</v>
      </c>
      <c r="C7" s="79"/>
      <c r="D7" s="79"/>
      <c r="E7" s="79"/>
      <c r="F7" s="79"/>
      <c r="G7" s="79"/>
      <c r="H7" s="21">
        <v>1500</v>
      </c>
      <c r="I7" s="19">
        <v>2</v>
      </c>
      <c r="J7" s="21">
        <f t="shared" ref="J7:J31" si="0">H7*I7</f>
        <v>3000</v>
      </c>
    </row>
    <row r="8" spans="1:10" x14ac:dyDescent="0.2">
      <c r="A8" s="19">
        <v>3</v>
      </c>
      <c r="B8" s="79" t="s">
        <v>8</v>
      </c>
      <c r="C8" s="79"/>
      <c r="D8" s="79"/>
      <c r="E8" s="79"/>
      <c r="F8" s="79"/>
      <c r="G8" s="79"/>
      <c r="H8" s="21">
        <v>3473</v>
      </c>
      <c r="I8" s="19">
        <v>1</v>
      </c>
      <c r="J8" s="21">
        <f t="shared" si="0"/>
        <v>3473</v>
      </c>
    </row>
    <row r="9" spans="1:10" x14ac:dyDescent="0.2">
      <c r="A9" s="19">
        <v>4</v>
      </c>
      <c r="B9" s="127" t="s">
        <v>30</v>
      </c>
      <c r="C9" s="128"/>
      <c r="D9" s="128"/>
      <c r="E9" s="128"/>
      <c r="F9" s="128"/>
      <c r="G9" s="129"/>
      <c r="H9" s="21">
        <v>2027</v>
      </c>
      <c r="I9" s="19">
        <v>1</v>
      </c>
      <c r="J9" s="21">
        <f t="shared" si="0"/>
        <v>2027</v>
      </c>
    </row>
    <row r="10" spans="1:10" x14ac:dyDescent="0.2">
      <c r="A10" s="19">
        <v>5</v>
      </c>
      <c r="B10" s="79" t="s">
        <v>9</v>
      </c>
      <c r="C10" s="79"/>
      <c r="D10" s="79"/>
      <c r="E10" s="79"/>
      <c r="F10" s="79"/>
      <c r="G10" s="79"/>
      <c r="H10" s="21">
        <v>3341</v>
      </c>
      <c r="I10" s="19">
        <v>1</v>
      </c>
      <c r="J10" s="21">
        <f t="shared" si="0"/>
        <v>3341</v>
      </c>
    </row>
    <row r="11" spans="1:10" x14ac:dyDescent="0.2">
      <c r="A11" s="19">
        <v>6</v>
      </c>
      <c r="B11" s="127" t="s">
        <v>43</v>
      </c>
      <c r="C11" s="128"/>
      <c r="D11" s="128"/>
      <c r="E11" s="128"/>
      <c r="F11" s="128"/>
      <c r="G11" s="129"/>
      <c r="H11" s="21">
        <v>114</v>
      </c>
      <c r="I11" s="19">
        <v>1</v>
      </c>
      <c r="J11" s="21">
        <f t="shared" si="0"/>
        <v>114</v>
      </c>
    </row>
    <row r="12" spans="1:10" x14ac:dyDescent="0.2">
      <c r="A12" s="19">
        <v>7</v>
      </c>
      <c r="B12" s="79" t="s">
        <v>10</v>
      </c>
      <c r="C12" s="79"/>
      <c r="D12" s="79"/>
      <c r="E12" s="79"/>
      <c r="F12" s="79"/>
      <c r="G12" s="79"/>
      <c r="H12" s="21">
        <v>327</v>
      </c>
      <c r="I12" s="19">
        <v>1</v>
      </c>
      <c r="J12" s="21">
        <f t="shared" si="0"/>
        <v>327</v>
      </c>
    </row>
    <row r="13" spans="1:10" x14ac:dyDescent="0.2">
      <c r="A13" s="19">
        <v>8</v>
      </c>
      <c r="B13" s="79" t="s">
        <v>11</v>
      </c>
      <c r="C13" s="79"/>
      <c r="D13" s="79"/>
      <c r="E13" s="79"/>
      <c r="F13" s="79"/>
      <c r="G13" s="79"/>
      <c r="H13" s="21">
        <v>126</v>
      </c>
      <c r="I13" s="19">
        <v>1</v>
      </c>
      <c r="J13" s="21">
        <f t="shared" si="0"/>
        <v>126</v>
      </c>
    </row>
    <row r="14" spans="1:10" x14ac:dyDescent="0.2">
      <c r="A14" s="19">
        <v>9</v>
      </c>
      <c r="B14" s="79" t="s">
        <v>12</v>
      </c>
      <c r="C14" s="79"/>
      <c r="D14" s="79"/>
      <c r="E14" s="79"/>
      <c r="F14" s="79"/>
      <c r="G14" s="79"/>
      <c r="H14" s="21">
        <v>185</v>
      </c>
      <c r="I14" s="19">
        <v>1</v>
      </c>
      <c r="J14" s="21">
        <f t="shared" si="0"/>
        <v>185</v>
      </c>
    </row>
    <row r="15" spans="1:10" x14ac:dyDescent="0.2">
      <c r="A15" s="19">
        <v>10</v>
      </c>
      <c r="B15" s="79" t="s">
        <v>13</v>
      </c>
      <c r="C15" s="79"/>
      <c r="D15" s="79"/>
      <c r="E15" s="79"/>
      <c r="F15" s="79"/>
      <c r="G15" s="79"/>
      <c r="H15" s="21">
        <v>102</v>
      </c>
      <c r="I15" s="19">
        <v>1</v>
      </c>
      <c r="J15" s="21">
        <f t="shared" si="0"/>
        <v>102</v>
      </c>
    </row>
    <row r="16" spans="1:10" x14ac:dyDescent="0.2">
      <c r="A16" s="19">
        <v>11</v>
      </c>
      <c r="B16" s="79" t="s">
        <v>14</v>
      </c>
      <c r="C16" s="79"/>
      <c r="D16" s="79"/>
      <c r="E16" s="79"/>
      <c r="F16" s="79"/>
      <c r="G16" s="79"/>
      <c r="H16" s="21">
        <v>102</v>
      </c>
      <c r="I16" s="19">
        <v>1</v>
      </c>
      <c r="J16" s="21">
        <f t="shared" si="0"/>
        <v>102</v>
      </c>
    </row>
    <row r="17" spans="1:10" x14ac:dyDescent="0.2">
      <c r="A17" s="19">
        <v>12</v>
      </c>
      <c r="B17" s="79" t="s">
        <v>26</v>
      </c>
      <c r="C17" s="79"/>
      <c r="D17" s="79"/>
      <c r="E17" s="79"/>
      <c r="F17" s="79"/>
      <c r="G17" s="79"/>
      <c r="H17" s="21">
        <v>457</v>
      </c>
      <c r="I17" s="19">
        <v>1</v>
      </c>
      <c r="J17" s="21">
        <f t="shared" si="0"/>
        <v>457</v>
      </c>
    </row>
    <row r="18" spans="1:10" x14ac:dyDescent="0.2">
      <c r="A18" s="19">
        <v>13</v>
      </c>
      <c r="B18" s="79" t="s">
        <v>15</v>
      </c>
      <c r="C18" s="79"/>
      <c r="D18" s="79"/>
      <c r="E18" s="79"/>
      <c r="F18" s="79"/>
      <c r="G18" s="79"/>
      <c r="H18" s="21">
        <v>102</v>
      </c>
      <c r="I18" s="19">
        <v>1</v>
      </c>
      <c r="J18" s="21">
        <f t="shared" si="0"/>
        <v>102</v>
      </c>
    </row>
    <row r="19" spans="1:10" x14ac:dyDescent="0.2">
      <c r="A19" s="19">
        <v>14</v>
      </c>
      <c r="B19" s="79" t="s">
        <v>16</v>
      </c>
      <c r="C19" s="79"/>
      <c r="D19" s="79"/>
      <c r="E19" s="79"/>
      <c r="F19" s="79"/>
      <c r="G19" s="79"/>
      <c r="H19" s="21">
        <v>98</v>
      </c>
      <c r="I19" s="19">
        <v>1</v>
      </c>
      <c r="J19" s="21">
        <f t="shared" si="0"/>
        <v>98</v>
      </c>
    </row>
    <row r="20" spans="1:10" x14ac:dyDescent="0.2">
      <c r="A20" s="19">
        <v>15</v>
      </c>
      <c r="B20" s="79" t="s">
        <v>17</v>
      </c>
      <c r="C20" s="79"/>
      <c r="D20" s="79"/>
      <c r="E20" s="79"/>
      <c r="F20" s="79"/>
      <c r="G20" s="79"/>
      <c r="H20" s="21">
        <v>133</v>
      </c>
      <c r="I20" s="19">
        <v>1</v>
      </c>
      <c r="J20" s="21">
        <f t="shared" si="0"/>
        <v>133</v>
      </c>
    </row>
    <row r="21" spans="1:10" x14ac:dyDescent="0.2">
      <c r="A21" s="19">
        <v>16</v>
      </c>
      <c r="B21" s="117" t="s">
        <v>18</v>
      </c>
      <c r="C21" s="118"/>
      <c r="D21" s="118"/>
      <c r="E21" s="118"/>
      <c r="F21" s="118"/>
      <c r="G21" s="119"/>
      <c r="H21" s="21">
        <v>598</v>
      </c>
      <c r="I21" s="19">
        <v>1</v>
      </c>
      <c r="J21" s="21">
        <f t="shared" si="0"/>
        <v>598</v>
      </c>
    </row>
    <row r="22" spans="1:10" x14ac:dyDescent="0.2">
      <c r="A22" s="19">
        <v>17</v>
      </c>
      <c r="B22" s="117" t="s">
        <v>19</v>
      </c>
      <c r="C22" s="118"/>
      <c r="D22" s="118"/>
      <c r="E22" s="118"/>
      <c r="F22" s="118"/>
      <c r="G22" s="119"/>
      <c r="H22" s="21">
        <v>229</v>
      </c>
      <c r="I22" s="19">
        <v>1</v>
      </c>
      <c r="J22" s="21">
        <f t="shared" si="0"/>
        <v>229</v>
      </c>
    </row>
    <row r="23" spans="1:10" x14ac:dyDescent="0.2">
      <c r="A23" s="19">
        <v>18</v>
      </c>
      <c r="B23" s="117" t="s">
        <v>20</v>
      </c>
      <c r="C23" s="118"/>
      <c r="D23" s="118"/>
      <c r="E23" s="118"/>
      <c r="F23" s="118"/>
      <c r="G23" s="119"/>
      <c r="H23" s="21">
        <v>279</v>
      </c>
      <c r="I23" s="19">
        <v>1</v>
      </c>
      <c r="J23" s="21">
        <f t="shared" si="0"/>
        <v>279</v>
      </c>
    </row>
    <row r="24" spans="1:10" x14ac:dyDescent="0.2">
      <c r="A24" s="19">
        <v>19</v>
      </c>
      <c r="B24" s="117" t="s">
        <v>21</v>
      </c>
      <c r="C24" s="118"/>
      <c r="D24" s="118"/>
      <c r="E24" s="118"/>
      <c r="F24" s="118"/>
      <c r="G24" s="119"/>
      <c r="H24" s="21">
        <v>226</v>
      </c>
      <c r="I24" s="19">
        <v>1</v>
      </c>
      <c r="J24" s="21">
        <f t="shared" si="0"/>
        <v>226</v>
      </c>
    </row>
    <row r="25" spans="1:10" x14ac:dyDescent="0.2">
      <c r="A25" s="19">
        <v>20</v>
      </c>
      <c r="B25" s="117" t="s">
        <v>22</v>
      </c>
      <c r="C25" s="118"/>
      <c r="D25" s="118"/>
      <c r="E25" s="118"/>
      <c r="F25" s="118"/>
      <c r="G25" s="119"/>
      <c r="H25" s="21">
        <v>202</v>
      </c>
      <c r="I25" s="19">
        <v>1</v>
      </c>
      <c r="J25" s="21">
        <f t="shared" si="0"/>
        <v>202</v>
      </c>
    </row>
    <row r="26" spans="1:10" x14ac:dyDescent="0.2">
      <c r="A26" s="19">
        <v>21</v>
      </c>
      <c r="B26" s="124" t="s">
        <v>46</v>
      </c>
      <c r="C26" s="124"/>
      <c r="D26" s="124"/>
      <c r="E26" s="124"/>
      <c r="F26" s="124"/>
      <c r="G26" s="124"/>
      <c r="H26" s="21">
        <v>363</v>
      </c>
      <c r="I26" s="19">
        <v>1</v>
      </c>
      <c r="J26" s="21">
        <f t="shared" si="0"/>
        <v>363</v>
      </c>
    </row>
    <row r="27" spans="1:10" x14ac:dyDescent="0.2">
      <c r="A27" s="19">
        <v>22</v>
      </c>
      <c r="B27" s="124" t="s">
        <v>23</v>
      </c>
      <c r="C27" s="124"/>
      <c r="D27" s="124"/>
      <c r="E27" s="124"/>
      <c r="F27" s="124"/>
      <c r="G27" s="124"/>
      <c r="H27" s="21">
        <v>424</v>
      </c>
      <c r="I27" s="19">
        <v>1</v>
      </c>
      <c r="J27" s="21">
        <f t="shared" si="0"/>
        <v>424</v>
      </c>
    </row>
    <row r="28" spans="1:10" x14ac:dyDescent="0.2">
      <c r="A28" s="19">
        <v>23</v>
      </c>
      <c r="B28" s="124" t="s">
        <v>24</v>
      </c>
      <c r="C28" s="124"/>
      <c r="D28" s="124"/>
      <c r="E28" s="124"/>
      <c r="F28" s="124"/>
      <c r="G28" s="124"/>
      <c r="H28" s="21">
        <v>466</v>
      </c>
      <c r="I28" s="19">
        <v>1</v>
      </c>
      <c r="J28" s="21">
        <f t="shared" si="0"/>
        <v>466</v>
      </c>
    </row>
    <row r="29" spans="1:10" x14ac:dyDescent="0.2">
      <c r="A29" s="19">
        <v>24</v>
      </c>
      <c r="B29" s="117" t="s">
        <v>47</v>
      </c>
      <c r="C29" s="118"/>
      <c r="D29" s="118"/>
      <c r="E29" s="118"/>
      <c r="F29" s="118"/>
      <c r="G29" s="119"/>
      <c r="H29" s="21">
        <v>304</v>
      </c>
      <c r="I29" s="19">
        <v>1</v>
      </c>
      <c r="J29" s="21">
        <f t="shared" si="0"/>
        <v>304</v>
      </c>
    </row>
    <row r="30" spans="1:10" x14ac:dyDescent="0.2">
      <c r="A30" s="19">
        <v>25</v>
      </c>
      <c r="B30" s="124" t="s">
        <v>27</v>
      </c>
      <c r="C30" s="124"/>
      <c r="D30" s="124"/>
      <c r="E30" s="124"/>
      <c r="F30" s="124"/>
      <c r="G30" s="124"/>
      <c r="H30" s="21">
        <v>465</v>
      </c>
      <c r="I30" s="19">
        <v>1</v>
      </c>
      <c r="J30" s="21">
        <f t="shared" si="0"/>
        <v>465</v>
      </c>
    </row>
    <row r="31" spans="1:10" x14ac:dyDescent="0.2">
      <c r="A31" s="19">
        <v>26</v>
      </c>
      <c r="B31" s="124" t="s">
        <v>28</v>
      </c>
      <c r="C31" s="124"/>
      <c r="D31" s="124"/>
      <c r="E31" s="124"/>
      <c r="F31" s="124"/>
      <c r="G31" s="124"/>
      <c r="H31" s="21">
        <v>286</v>
      </c>
      <c r="I31" s="19">
        <v>1</v>
      </c>
      <c r="J31" s="21">
        <f t="shared" si="0"/>
        <v>286</v>
      </c>
    </row>
    <row r="32" spans="1:10" x14ac:dyDescent="0.2">
      <c r="A32" s="19"/>
      <c r="B32" s="130" t="s">
        <v>44</v>
      </c>
      <c r="C32" s="131"/>
      <c r="D32" s="131"/>
      <c r="E32" s="131"/>
      <c r="F32" s="131"/>
      <c r="G32" s="132"/>
      <c r="H32" s="21"/>
      <c r="I32" s="19"/>
      <c r="J32" s="21"/>
    </row>
    <row r="33" spans="1:10" x14ac:dyDescent="0.2">
      <c r="A33" s="19">
        <v>1</v>
      </c>
      <c r="B33" s="117" t="s">
        <v>45</v>
      </c>
      <c r="C33" s="118"/>
      <c r="D33" s="118"/>
      <c r="E33" s="118"/>
      <c r="F33" s="118"/>
      <c r="G33" s="119"/>
      <c r="H33" s="21">
        <v>532</v>
      </c>
      <c r="I33" s="19">
        <v>1</v>
      </c>
      <c r="J33" s="21">
        <f>H33*I33</f>
        <v>532</v>
      </c>
    </row>
    <row r="34" spans="1:10" x14ac:dyDescent="0.2">
      <c r="A34" s="19"/>
      <c r="B34" s="123" t="s">
        <v>25</v>
      </c>
      <c r="C34" s="123"/>
      <c r="D34" s="123"/>
      <c r="E34" s="123"/>
      <c r="F34" s="123"/>
      <c r="G34" s="123"/>
      <c r="H34" s="22"/>
      <c r="I34" s="23"/>
      <c r="J34" s="22">
        <f>SUM(J6:J33)</f>
        <v>21549</v>
      </c>
    </row>
  </sheetData>
  <mergeCells count="31">
    <mergeCell ref="A3:J3"/>
    <mergeCell ref="B5:G5"/>
    <mergeCell ref="B6:G6"/>
    <mergeCell ref="B7:G7"/>
    <mergeCell ref="B8:G8"/>
    <mergeCell ref="B26:G26"/>
    <mergeCell ref="B18:G18"/>
    <mergeCell ref="B19:G19"/>
    <mergeCell ref="B20:G20"/>
    <mergeCell ref="B21:G21"/>
    <mergeCell ref="B22:G22"/>
    <mergeCell ref="B23:G23"/>
    <mergeCell ref="B9:G9"/>
    <mergeCell ref="B11:G11"/>
    <mergeCell ref="B24:G24"/>
    <mergeCell ref="B25:G25"/>
    <mergeCell ref="B12:G12"/>
    <mergeCell ref="B13:G13"/>
    <mergeCell ref="B14:G14"/>
    <mergeCell ref="B15:G15"/>
    <mergeCell ref="B16:G16"/>
    <mergeCell ref="B17:G17"/>
    <mergeCell ref="B10:G10"/>
    <mergeCell ref="B27:G27"/>
    <mergeCell ref="B28:G28"/>
    <mergeCell ref="B30:G30"/>
    <mergeCell ref="B31:G31"/>
    <mergeCell ref="B34:G34"/>
    <mergeCell ref="B29:G29"/>
    <mergeCell ref="B32:G32"/>
    <mergeCell ref="B33:G3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1"/>
  <sheetViews>
    <sheetView workbookViewId="0">
      <selection activeCell="D35" sqref="D35"/>
    </sheetView>
  </sheetViews>
  <sheetFormatPr defaultRowHeight="14.25" x14ac:dyDescent="0.2"/>
  <cols>
    <col min="1" max="6" width="9.140625" style="18"/>
    <col min="7" max="7" width="20.140625" style="18" customWidth="1"/>
    <col min="8" max="8" width="13.5703125" style="18" bestFit="1" customWidth="1"/>
    <col min="9" max="9" width="9.140625" style="18" bestFit="1" customWidth="1"/>
    <col min="10" max="10" width="13.140625" style="18" customWidth="1"/>
    <col min="11" max="16384" width="9.140625" style="18"/>
  </cols>
  <sheetData>
    <row r="3" spans="1:10" ht="18" x14ac:dyDescent="0.25">
      <c r="A3" s="133" t="s">
        <v>31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ht="29.25" customHeight="1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x14ac:dyDescent="0.2">
      <c r="A6" s="19">
        <v>1</v>
      </c>
      <c r="B6" s="79" t="s">
        <v>6</v>
      </c>
      <c r="C6" s="79"/>
      <c r="D6" s="79"/>
      <c r="E6" s="79"/>
      <c r="F6" s="79"/>
      <c r="G6" s="79"/>
      <c r="H6" s="21">
        <v>1794</v>
      </c>
      <c r="I6" s="19">
        <v>1</v>
      </c>
      <c r="J6" s="21">
        <f>H6*I6</f>
        <v>1794</v>
      </c>
    </row>
    <row r="7" spans="1:10" x14ac:dyDescent="0.2">
      <c r="A7" s="19">
        <v>2</v>
      </c>
      <c r="B7" s="79" t="s">
        <v>7</v>
      </c>
      <c r="C7" s="79"/>
      <c r="D7" s="79"/>
      <c r="E7" s="79"/>
      <c r="F7" s="79"/>
      <c r="G7" s="79"/>
      <c r="H7" s="21">
        <v>1500</v>
      </c>
      <c r="I7" s="19">
        <v>1</v>
      </c>
      <c r="J7" s="21">
        <f t="shared" ref="J7:J30" si="0">H7*I7</f>
        <v>1500</v>
      </c>
    </row>
    <row r="8" spans="1:10" x14ac:dyDescent="0.2">
      <c r="A8" s="19">
        <v>3</v>
      </c>
      <c r="B8" s="127" t="s">
        <v>30</v>
      </c>
      <c r="C8" s="128"/>
      <c r="D8" s="128"/>
      <c r="E8" s="128"/>
      <c r="F8" s="128"/>
      <c r="G8" s="129"/>
      <c r="H8" s="21">
        <v>2027</v>
      </c>
      <c r="I8" s="19">
        <v>1</v>
      </c>
      <c r="J8" s="21">
        <f t="shared" si="0"/>
        <v>2027</v>
      </c>
    </row>
    <row r="9" spans="1:10" x14ac:dyDescent="0.2">
      <c r="A9" s="19">
        <v>4</v>
      </c>
      <c r="B9" s="79" t="s">
        <v>9</v>
      </c>
      <c r="C9" s="79"/>
      <c r="D9" s="79"/>
      <c r="E9" s="79"/>
      <c r="F9" s="79"/>
      <c r="G9" s="79"/>
      <c r="H9" s="21">
        <v>3341</v>
      </c>
      <c r="I9" s="19">
        <v>1</v>
      </c>
      <c r="J9" s="21">
        <f t="shared" si="0"/>
        <v>3341</v>
      </c>
    </row>
    <row r="10" spans="1:10" x14ac:dyDescent="0.2">
      <c r="A10" s="19">
        <v>5</v>
      </c>
      <c r="B10" s="127" t="s">
        <v>43</v>
      </c>
      <c r="C10" s="128"/>
      <c r="D10" s="128"/>
      <c r="E10" s="128"/>
      <c r="F10" s="128"/>
      <c r="G10" s="129"/>
      <c r="H10" s="21">
        <v>114</v>
      </c>
      <c r="I10" s="19">
        <v>1</v>
      </c>
      <c r="J10" s="21">
        <f t="shared" si="0"/>
        <v>114</v>
      </c>
    </row>
    <row r="11" spans="1:10" x14ac:dyDescent="0.2">
      <c r="A11" s="19">
        <v>6</v>
      </c>
      <c r="B11" s="79" t="s">
        <v>10</v>
      </c>
      <c r="C11" s="79"/>
      <c r="D11" s="79"/>
      <c r="E11" s="79"/>
      <c r="F11" s="79"/>
      <c r="G11" s="79"/>
      <c r="H11" s="21">
        <v>327</v>
      </c>
      <c r="I11" s="19">
        <v>1</v>
      </c>
      <c r="J11" s="21">
        <f t="shared" si="0"/>
        <v>327</v>
      </c>
    </row>
    <row r="12" spans="1:10" x14ac:dyDescent="0.2">
      <c r="A12" s="19">
        <v>7</v>
      </c>
      <c r="B12" s="79" t="s">
        <v>11</v>
      </c>
      <c r="C12" s="79"/>
      <c r="D12" s="79"/>
      <c r="E12" s="79"/>
      <c r="F12" s="79"/>
      <c r="G12" s="79"/>
      <c r="H12" s="21">
        <v>126</v>
      </c>
      <c r="I12" s="19">
        <v>1</v>
      </c>
      <c r="J12" s="21">
        <f t="shared" si="0"/>
        <v>126</v>
      </c>
    </row>
    <row r="13" spans="1:10" x14ac:dyDescent="0.2">
      <c r="A13" s="19">
        <v>8</v>
      </c>
      <c r="B13" s="79" t="s">
        <v>12</v>
      </c>
      <c r="C13" s="79"/>
      <c r="D13" s="79"/>
      <c r="E13" s="79"/>
      <c r="F13" s="79"/>
      <c r="G13" s="79"/>
      <c r="H13" s="21">
        <v>185</v>
      </c>
      <c r="I13" s="19">
        <v>1</v>
      </c>
      <c r="J13" s="21">
        <f t="shared" si="0"/>
        <v>185</v>
      </c>
    </row>
    <row r="14" spans="1:10" x14ac:dyDescent="0.2">
      <c r="A14" s="19">
        <v>9</v>
      </c>
      <c r="B14" s="79" t="s">
        <v>13</v>
      </c>
      <c r="C14" s="79"/>
      <c r="D14" s="79"/>
      <c r="E14" s="79"/>
      <c r="F14" s="79"/>
      <c r="G14" s="79"/>
      <c r="H14" s="21">
        <v>102</v>
      </c>
      <c r="I14" s="19">
        <v>1</v>
      </c>
      <c r="J14" s="21">
        <f t="shared" si="0"/>
        <v>102</v>
      </c>
    </row>
    <row r="15" spans="1:10" x14ac:dyDescent="0.2">
      <c r="A15" s="19">
        <v>10</v>
      </c>
      <c r="B15" s="79" t="s">
        <v>14</v>
      </c>
      <c r="C15" s="79"/>
      <c r="D15" s="79"/>
      <c r="E15" s="79"/>
      <c r="F15" s="79"/>
      <c r="G15" s="79"/>
      <c r="H15" s="21">
        <v>102</v>
      </c>
      <c r="I15" s="19">
        <v>1</v>
      </c>
      <c r="J15" s="21">
        <f t="shared" si="0"/>
        <v>102</v>
      </c>
    </row>
    <row r="16" spans="1:10" x14ac:dyDescent="0.2">
      <c r="A16" s="19">
        <v>11</v>
      </c>
      <c r="B16" s="79" t="s">
        <v>26</v>
      </c>
      <c r="C16" s="79"/>
      <c r="D16" s="79"/>
      <c r="E16" s="79"/>
      <c r="F16" s="79"/>
      <c r="G16" s="79"/>
      <c r="H16" s="21">
        <v>457</v>
      </c>
      <c r="I16" s="19">
        <v>1</v>
      </c>
      <c r="J16" s="21">
        <f t="shared" si="0"/>
        <v>457</v>
      </c>
    </row>
    <row r="17" spans="1:10" x14ac:dyDescent="0.2">
      <c r="A17" s="19">
        <v>12</v>
      </c>
      <c r="B17" s="79" t="s">
        <v>15</v>
      </c>
      <c r="C17" s="79"/>
      <c r="D17" s="79"/>
      <c r="E17" s="79"/>
      <c r="F17" s="79"/>
      <c r="G17" s="79"/>
      <c r="H17" s="21">
        <v>102</v>
      </c>
      <c r="I17" s="19">
        <v>1</v>
      </c>
      <c r="J17" s="21">
        <f t="shared" si="0"/>
        <v>102</v>
      </c>
    </row>
    <row r="18" spans="1:10" x14ac:dyDescent="0.2">
      <c r="A18" s="19">
        <v>13</v>
      </c>
      <c r="B18" s="79" t="s">
        <v>16</v>
      </c>
      <c r="C18" s="79"/>
      <c r="D18" s="79"/>
      <c r="E18" s="79"/>
      <c r="F18" s="79"/>
      <c r="G18" s="79"/>
      <c r="H18" s="21">
        <v>98</v>
      </c>
      <c r="I18" s="19">
        <v>1</v>
      </c>
      <c r="J18" s="21">
        <f t="shared" si="0"/>
        <v>98</v>
      </c>
    </row>
    <row r="19" spans="1:10" x14ac:dyDescent="0.2">
      <c r="A19" s="19">
        <v>14</v>
      </c>
      <c r="B19" s="79" t="s">
        <v>17</v>
      </c>
      <c r="C19" s="79"/>
      <c r="D19" s="79"/>
      <c r="E19" s="79"/>
      <c r="F19" s="79"/>
      <c r="G19" s="79"/>
      <c r="H19" s="21">
        <v>133</v>
      </c>
      <c r="I19" s="19">
        <v>1</v>
      </c>
      <c r="J19" s="21">
        <f t="shared" si="0"/>
        <v>133</v>
      </c>
    </row>
    <row r="20" spans="1:10" ht="28.5" customHeight="1" x14ac:dyDescent="0.2">
      <c r="A20" s="19">
        <v>15</v>
      </c>
      <c r="B20" s="117" t="s">
        <v>18</v>
      </c>
      <c r="C20" s="118"/>
      <c r="D20" s="118"/>
      <c r="E20" s="118"/>
      <c r="F20" s="118"/>
      <c r="G20" s="119"/>
      <c r="H20" s="21">
        <v>598</v>
      </c>
      <c r="I20" s="19">
        <v>1</v>
      </c>
      <c r="J20" s="21">
        <f t="shared" si="0"/>
        <v>598</v>
      </c>
    </row>
    <row r="21" spans="1:10" ht="33" customHeight="1" x14ac:dyDescent="0.2">
      <c r="A21" s="19">
        <v>16</v>
      </c>
      <c r="B21" s="117" t="s">
        <v>19</v>
      </c>
      <c r="C21" s="118"/>
      <c r="D21" s="118"/>
      <c r="E21" s="118"/>
      <c r="F21" s="118"/>
      <c r="G21" s="119"/>
      <c r="H21" s="21">
        <v>229</v>
      </c>
      <c r="I21" s="19">
        <v>1</v>
      </c>
      <c r="J21" s="21">
        <f t="shared" si="0"/>
        <v>229</v>
      </c>
    </row>
    <row r="22" spans="1:10" ht="30.75" customHeight="1" x14ac:dyDescent="0.2">
      <c r="A22" s="19">
        <v>17</v>
      </c>
      <c r="B22" s="117" t="s">
        <v>20</v>
      </c>
      <c r="C22" s="118"/>
      <c r="D22" s="118"/>
      <c r="E22" s="118"/>
      <c r="F22" s="118"/>
      <c r="G22" s="119"/>
      <c r="H22" s="21">
        <v>279</v>
      </c>
      <c r="I22" s="19">
        <v>1</v>
      </c>
      <c r="J22" s="21">
        <f t="shared" si="0"/>
        <v>279</v>
      </c>
    </row>
    <row r="23" spans="1:10" x14ac:dyDescent="0.2">
      <c r="A23" s="19">
        <v>18</v>
      </c>
      <c r="B23" s="117" t="s">
        <v>21</v>
      </c>
      <c r="C23" s="118"/>
      <c r="D23" s="118"/>
      <c r="E23" s="118"/>
      <c r="F23" s="118"/>
      <c r="G23" s="119"/>
      <c r="H23" s="21">
        <v>226</v>
      </c>
      <c r="I23" s="19">
        <v>1</v>
      </c>
      <c r="J23" s="21">
        <f t="shared" si="0"/>
        <v>226</v>
      </c>
    </row>
    <row r="24" spans="1:10" ht="29.25" customHeight="1" x14ac:dyDescent="0.2">
      <c r="A24" s="19">
        <v>19</v>
      </c>
      <c r="B24" s="117" t="s">
        <v>22</v>
      </c>
      <c r="C24" s="118"/>
      <c r="D24" s="118"/>
      <c r="E24" s="118"/>
      <c r="F24" s="118"/>
      <c r="G24" s="119"/>
      <c r="H24" s="21">
        <v>202</v>
      </c>
      <c r="I24" s="19">
        <v>1</v>
      </c>
      <c r="J24" s="21">
        <f t="shared" si="0"/>
        <v>202</v>
      </c>
    </row>
    <row r="25" spans="1:10" ht="29.25" customHeight="1" x14ac:dyDescent="0.2">
      <c r="A25" s="19">
        <v>20</v>
      </c>
      <c r="B25" s="124" t="s">
        <v>46</v>
      </c>
      <c r="C25" s="124"/>
      <c r="D25" s="124"/>
      <c r="E25" s="124"/>
      <c r="F25" s="124"/>
      <c r="G25" s="124"/>
      <c r="H25" s="21">
        <v>363</v>
      </c>
      <c r="I25" s="19">
        <v>1</v>
      </c>
      <c r="J25" s="21">
        <f t="shared" si="0"/>
        <v>363</v>
      </c>
    </row>
    <row r="26" spans="1:10" ht="15" customHeight="1" x14ac:dyDescent="0.2">
      <c r="A26" s="19">
        <v>21</v>
      </c>
      <c r="B26" s="124" t="s">
        <v>23</v>
      </c>
      <c r="C26" s="124"/>
      <c r="D26" s="124"/>
      <c r="E26" s="124"/>
      <c r="F26" s="124"/>
      <c r="G26" s="124"/>
      <c r="H26" s="21">
        <v>424</v>
      </c>
      <c r="I26" s="19">
        <v>1</v>
      </c>
      <c r="J26" s="21">
        <f t="shared" si="0"/>
        <v>424</v>
      </c>
    </row>
    <row r="27" spans="1:10" ht="15" customHeight="1" x14ac:dyDescent="0.2">
      <c r="A27" s="19">
        <v>22</v>
      </c>
      <c r="B27" s="124" t="s">
        <v>24</v>
      </c>
      <c r="C27" s="124"/>
      <c r="D27" s="124"/>
      <c r="E27" s="124"/>
      <c r="F27" s="124"/>
      <c r="G27" s="124"/>
      <c r="H27" s="21">
        <v>466</v>
      </c>
      <c r="I27" s="19">
        <v>1</v>
      </c>
      <c r="J27" s="21">
        <f t="shared" si="0"/>
        <v>466</v>
      </c>
    </row>
    <row r="28" spans="1:10" x14ac:dyDescent="0.2">
      <c r="A28" s="19">
        <v>23</v>
      </c>
      <c r="B28" s="117" t="s">
        <v>47</v>
      </c>
      <c r="C28" s="118"/>
      <c r="D28" s="118"/>
      <c r="E28" s="118"/>
      <c r="F28" s="118"/>
      <c r="G28" s="119"/>
      <c r="H28" s="21">
        <v>304</v>
      </c>
      <c r="I28" s="19">
        <v>1</v>
      </c>
      <c r="J28" s="21">
        <f t="shared" si="0"/>
        <v>304</v>
      </c>
    </row>
    <row r="29" spans="1:10" ht="15" customHeight="1" x14ac:dyDescent="0.2">
      <c r="A29" s="19">
        <v>24</v>
      </c>
      <c r="B29" s="124" t="s">
        <v>27</v>
      </c>
      <c r="C29" s="124"/>
      <c r="D29" s="124"/>
      <c r="E29" s="124"/>
      <c r="F29" s="124"/>
      <c r="G29" s="124"/>
      <c r="H29" s="21">
        <v>465</v>
      </c>
      <c r="I29" s="19">
        <v>1</v>
      </c>
      <c r="J29" s="21">
        <f t="shared" si="0"/>
        <v>465</v>
      </c>
    </row>
    <row r="30" spans="1:10" ht="15" customHeight="1" x14ac:dyDescent="0.2">
      <c r="A30" s="19">
        <v>25</v>
      </c>
      <c r="B30" s="124" t="s">
        <v>28</v>
      </c>
      <c r="C30" s="124"/>
      <c r="D30" s="124"/>
      <c r="E30" s="124"/>
      <c r="F30" s="124"/>
      <c r="G30" s="124"/>
      <c r="H30" s="21">
        <v>286</v>
      </c>
      <c r="I30" s="19">
        <v>1</v>
      </c>
      <c r="J30" s="21">
        <f t="shared" si="0"/>
        <v>286</v>
      </c>
    </row>
    <row r="31" spans="1:10" x14ac:dyDescent="0.2">
      <c r="A31" s="19"/>
      <c r="B31" s="123" t="s">
        <v>25</v>
      </c>
      <c r="C31" s="123"/>
      <c r="D31" s="123"/>
      <c r="E31" s="123"/>
      <c r="F31" s="123"/>
      <c r="G31" s="123"/>
      <c r="H31" s="22"/>
      <c r="I31" s="23"/>
      <c r="J31" s="22">
        <f>SUM(J6:J30)</f>
        <v>14250</v>
      </c>
    </row>
  </sheetData>
  <mergeCells count="28">
    <mergeCell ref="A3:J3"/>
    <mergeCell ref="B5:G5"/>
    <mergeCell ref="B6:G6"/>
    <mergeCell ref="B7:G7"/>
    <mergeCell ref="B8:G8"/>
    <mergeCell ref="B21:G21"/>
    <mergeCell ref="B9:G9"/>
    <mergeCell ref="B11:G11"/>
    <mergeCell ref="B12:G12"/>
    <mergeCell ref="B13:G13"/>
    <mergeCell ref="B14:G14"/>
    <mergeCell ref="B15:G15"/>
    <mergeCell ref="B10:G10"/>
    <mergeCell ref="B16:G16"/>
    <mergeCell ref="B17:G17"/>
    <mergeCell ref="B18:G18"/>
    <mergeCell ref="B19:G19"/>
    <mergeCell ref="B20:G20"/>
    <mergeCell ref="B31:G31"/>
    <mergeCell ref="B22:G22"/>
    <mergeCell ref="B23:G23"/>
    <mergeCell ref="B24:G24"/>
    <mergeCell ref="B28:G28"/>
    <mergeCell ref="B25:G25"/>
    <mergeCell ref="B26:G26"/>
    <mergeCell ref="B27:G27"/>
    <mergeCell ref="B29:G29"/>
    <mergeCell ref="B30:G3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topLeftCell="A4" workbookViewId="0">
      <selection activeCell="B12" sqref="B12:G12"/>
    </sheetView>
  </sheetViews>
  <sheetFormatPr defaultColWidth="10.85546875" defaultRowHeight="14.25" x14ac:dyDescent="0.2"/>
  <cols>
    <col min="1" max="7" width="10.85546875" style="18"/>
    <col min="8" max="8" width="14.85546875" style="18" customWidth="1"/>
    <col min="9" max="9" width="10.85546875" style="18"/>
    <col min="10" max="10" width="14" style="18" customWidth="1"/>
    <col min="11" max="16384" width="10.85546875" style="18"/>
  </cols>
  <sheetData>
    <row r="3" spans="1:10" ht="18" x14ac:dyDescent="0.25">
      <c r="A3" s="133" t="s">
        <v>32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x14ac:dyDescent="0.2">
      <c r="A6" s="19">
        <v>1</v>
      </c>
      <c r="B6" s="124" t="s">
        <v>34</v>
      </c>
      <c r="C6" s="124"/>
      <c r="D6" s="124"/>
      <c r="E6" s="124"/>
      <c r="F6" s="124"/>
      <c r="G6" s="124"/>
      <c r="H6" s="24">
        <v>3965</v>
      </c>
      <c r="I6" s="19">
        <v>2</v>
      </c>
      <c r="J6" s="21">
        <f>H6*I6</f>
        <v>7930</v>
      </c>
    </row>
    <row r="7" spans="1:10" x14ac:dyDescent="0.2">
      <c r="A7" s="19">
        <v>2</v>
      </c>
      <c r="B7" s="124" t="s">
        <v>7</v>
      </c>
      <c r="C7" s="124"/>
      <c r="D7" s="124"/>
      <c r="E7" s="124"/>
      <c r="F7" s="124"/>
      <c r="G7" s="124"/>
      <c r="H7" s="24">
        <v>1500</v>
      </c>
      <c r="I7" s="19">
        <v>2</v>
      </c>
      <c r="J7" s="21">
        <f t="shared" ref="J7:J30" si="0">H7*I7</f>
        <v>3000</v>
      </c>
    </row>
    <row r="8" spans="1:10" x14ac:dyDescent="0.2">
      <c r="A8" s="19">
        <v>3</v>
      </c>
      <c r="B8" s="124" t="s">
        <v>33</v>
      </c>
      <c r="C8" s="124"/>
      <c r="D8" s="124"/>
      <c r="E8" s="124"/>
      <c r="F8" s="124"/>
      <c r="G8" s="124"/>
      <c r="H8" s="24">
        <v>6073</v>
      </c>
      <c r="I8" s="19">
        <v>1</v>
      </c>
      <c r="J8" s="21">
        <f t="shared" si="0"/>
        <v>6073</v>
      </c>
    </row>
    <row r="9" spans="1:10" x14ac:dyDescent="0.2">
      <c r="A9" s="19">
        <v>4</v>
      </c>
      <c r="B9" s="124" t="s">
        <v>9</v>
      </c>
      <c r="C9" s="124"/>
      <c r="D9" s="124"/>
      <c r="E9" s="124"/>
      <c r="F9" s="124"/>
      <c r="G9" s="124"/>
      <c r="H9" s="24">
        <v>3341</v>
      </c>
      <c r="I9" s="19">
        <v>1</v>
      </c>
      <c r="J9" s="21">
        <f t="shared" si="0"/>
        <v>3341</v>
      </c>
    </row>
    <row r="10" spans="1:10" x14ac:dyDescent="0.2">
      <c r="A10" s="19">
        <v>5</v>
      </c>
      <c r="B10" s="127" t="s">
        <v>43</v>
      </c>
      <c r="C10" s="128"/>
      <c r="D10" s="128"/>
      <c r="E10" s="128"/>
      <c r="F10" s="128"/>
      <c r="G10" s="129"/>
      <c r="H10" s="24">
        <v>114</v>
      </c>
      <c r="I10" s="19">
        <v>1</v>
      </c>
      <c r="J10" s="21">
        <f t="shared" si="0"/>
        <v>114</v>
      </c>
    </row>
    <row r="11" spans="1:10" x14ac:dyDescent="0.2">
      <c r="A11" s="19">
        <v>6</v>
      </c>
      <c r="B11" s="124" t="s">
        <v>10</v>
      </c>
      <c r="C11" s="124"/>
      <c r="D11" s="124"/>
      <c r="E11" s="124"/>
      <c r="F11" s="124"/>
      <c r="G11" s="124"/>
      <c r="H11" s="24">
        <v>327</v>
      </c>
      <c r="I11" s="19">
        <v>1</v>
      </c>
      <c r="J11" s="21">
        <f t="shared" si="0"/>
        <v>327</v>
      </c>
    </row>
    <row r="12" spans="1:10" x14ac:dyDescent="0.2">
      <c r="A12" s="19">
        <v>7</v>
      </c>
      <c r="B12" s="124" t="s">
        <v>11</v>
      </c>
      <c r="C12" s="124"/>
      <c r="D12" s="124"/>
      <c r="E12" s="124"/>
      <c r="F12" s="124"/>
      <c r="G12" s="124"/>
      <c r="H12" s="24">
        <v>126</v>
      </c>
      <c r="I12" s="19">
        <v>1</v>
      </c>
      <c r="J12" s="21">
        <f t="shared" si="0"/>
        <v>126</v>
      </c>
    </row>
    <row r="13" spans="1:10" x14ac:dyDescent="0.2">
      <c r="A13" s="19">
        <v>8</v>
      </c>
      <c r="B13" s="124" t="s">
        <v>12</v>
      </c>
      <c r="C13" s="124"/>
      <c r="D13" s="124"/>
      <c r="E13" s="124"/>
      <c r="F13" s="124"/>
      <c r="G13" s="124"/>
      <c r="H13" s="24">
        <v>185</v>
      </c>
      <c r="I13" s="19">
        <v>1</v>
      </c>
      <c r="J13" s="21">
        <f t="shared" si="0"/>
        <v>185</v>
      </c>
    </row>
    <row r="14" spans="1:10" x14ac:dyDescent="0.2">
      <c r="A14" s="19">
        <v>9</v>
      </c>
      <c r="B14" s="124" t="s">
        <v>13</v>
      </c>
      <c r="C14" s="124"/>
      <c r="D14" s="124"/>
      <c r="E14" s="124"/>
      <c r="F14" s="124"/>
      <c r="G14" s="124"/>
      <c r="H14" s="21">
        <v>102</v>
      </c>
      <c r="I14" s="19">
        <v>1</v>
      </c>
      <c r="J14" s="21">
        <f t="shared" si="0"/>
        <v>102</v>
      </c>
    </row>
    <row r="15" spans="1:10" x14ac:dyDescent="0.2">
      <c r="A15" s="19">
        <v>10</v>
      </c>
      <c r="B15" s="124" t="s">
        <v>14</v>
      </c>
      <c r="C15" s="124"/>
      <c r="D15" s="124"/>
      <c r="E15" s="124"/>
      <c r="F15" s="124"/>
      <c r="G15" s="124"/>
      <c r="H15" s="21">
        <v>102</v>
      </c>
      <c r="I15" s="19">
        <v>1</v>
      </c>
      <c r="J15" s="21">
        <f t="shared" si="0"/>
        <v>102</v>
      </c>
    </row>
    <row r="16" spans="1:10" x14ac:dyDescent="0.2">
      <c r="A16" s="19">
        <v>11</v>
      </c>
      <c r="B16" s="124" t="s">
        <v>26</v>
      </c>
      <c r="C16" s="124"/>
      <c r="D16" s="124"/>
      <c r="E16" s="124"/>
      <c r="F16" s="124"/>
      <c r="G16" s="124"/>
      <c r="H16" s="21">
        <v>457</v>
      </c>
      <c r="I16" s="19">
        <v>1</v>
      </c>
      <c r="J16" s="21">
        <f t="shared" si="0"/>
        <v>457</v>
      </c>
    </row>
    <row r="17" spans="1:10" x14ac:dyDescent="0.2">
      <c r="A17" s="19">
        <v>12</v>
      </c>
      <c r="B17" s="124" t="s">
        <v>15</v>
      </c>
      <c r="C17" s="124"/>
      <c r="D17" s="124"/>
      <c r="E17" s="124"/>
      <c r="F17" s="124"/>
      <c r="G17" s="124"/>
      <c r="H17" s="21">
        <v>102</v>
      </c>
      <c r="I17" s="19">
        <v>1</v>
      </c>
      <c r="J17" s="21">
        <f t="shared" si="0"/>
        <v>102</v>
      </c>
    </row>
    <row r="18" spans="1:10" x14ac:dyDescent="0.2">
      <c r="A18" s="19">
        <v>13</v>
      </c>
      <c r="B18" s="124" t="s">
        <v>16</v>
      </c>
      <c r="C18" s="124"/>
      <c r="D18" s="124"/>
      <c r="E18" s="124"/>
      <c r="F18" s="124"/>
      <c r="G18" s="124"/>
      <c r="H18" s="21">
        <v>98</v>
      </c>
      <c r="I18" s="19">
        <v>1</v>
      </c>
      <c r="J18" s="21">
        <f t="shared" si="0"/>
        <v>98</v>
      </c>
    </row>
    <row r="19" spans="1:10" x14ac:dyDescent="0.2">
      <c r="A19" s="19">
        <v>14</v>
      </c>
      <c r="B19" s="124" t="s">
        <v>17</v>
      </c>
      <c r="C19" s="124"/>
      <c r="D19" s="124"/>
      <c r="E19" s="124"/>
      <c r="F19" s="124"/>
      <c r="G19" s="124"/>
      <c r="H19" s="21">
        <v>133</v>
      </c>
      <c r="I19" s="19">
        <v>1</v>
      </c>
      <c r="J19" s="21">
        <f t="shared" si="0"/>
        <v>133</v>
      </c>
    </row>
    <row r="20" spans="1:10" x14ac:dyDescent="0.2">
      <c r="A20" s="19">
        <v>15</v>
      </c>
      <c r="B20" s="117" t="s">
        <v>18</v>
      </c>
      <c r="C20" s="118"/>
      <c r="D20" s="118"/>
      <c r="E20" s="118"/>
      <c r="F20" s="118"/>
      <c r="G20" s="119"/>
      <c r="H20" s="21">
        <v>598</v>
      </c>
      <c r="I20" s="19">
        <v>1</v>
      </c>
      <c r="J20" s="21">
        <f t="shared" si="0"/>
        <v>598</v>
      </c>
    </row>
    <row r="21" spans="1:10" x14ac:dyDescent="0.2">
      <c r="A21" s="19">
        <v>16</v>
      </c>
      <c r="B21" s="117" t="s">
        <v>19</v>
      </c>
      <c r="C21" s="118"/>
      <c r="D21" s="118"/>
      <c r="E21" s="118"/>
      <c r="F21" s="118"/>
      <c r="G21" s="119"/>
      <c r="H21" s="21">
        <v>229</v>
      </c>
      <c r="I21" s="19">
        <v>1</v>
      </c>
      <c r="J21" s="21">
        <f t="shared" si="0"/>
        <v>229</v>
      </c>
    </row>
    <row r="22" spans="1:10" x14ac:dyDescent="0.2">
      <c r="A22" s="19">
        <v>17</v>
      </c>
      <c r="B22" s="117" t="s">
        <v>20</v>
      </c>
      <c r="C22" s="118"/>
      <c r="D22" s="118"/>
      <c r="E22" s="118"/>
      <c r="F22" s="118"/>
      <c r="G22" s="119"/>
      <c r="H22" s="21">
        <v>279</v>
      </c>
      <c r="I22" s="19">
        <v>1</v>
      </c>
      <c r="J22" s="21">
        <f t="shared" si="0"/>
        <v>279</v>
      </c>
    </row>
    <row r="23" spans="1:10" x14ac:dyDescent="0.2">
      <c r="A23" s="19">
        <v>18</v>
      </c>
      <c r="B23" s="117" t="s">
        <v>21</v>
      </c>
      <c r="C23" s="118"/>
      <c r="D23" s="118"/>
      <c r="E23" s="118"/>
      <c r="F23" s="118"/>
      <c r="G23" s="119"/>
      <c r="H23" s="21">
        <v>226</v>
      </c>
      <c r="I23" s="19">
        <v>1</v>
      </c>
      <c r="J23" s="21">
        <f t="shared" si="0"/>
        <v>226</v>
      </c>
    </row>
    <row r="24" spans="1:10" x14ac:dyDescent="0.2">
      <c r="A24" s="19">
        <v>19</v>
      </c>
      <c r="B24" s="117" t="s">
        <v>22</v>
      </c>
      <c r="C24" s="118"/>
      <c r="D24" s="118"/>
      <c r="E24" s="118"/>
      <c r="F24" s="118"/>
      <c r="G24" s="119"/>
      <c r="H24" s="21">
        <v>202</v>
      </c>
      <c r="I24" s="19">
        <v>1</v>
      </c>
      <c r="J24" s="21">
        <f t="shared" si="0"/>
        <v>202</v>
      </c>
    </row>
    <row r="25" spans="1:10" x14ac:dyDescent="0.2">
      <c r="A25" s="19">
        <v>20</v>
      </c>
      <c r="B25" s="124" t="s">
        <v>46</v>
      </c>
      <c r="C25" s="124"/>
      <c r="D25" s="124"/>
      <c r="E25" s="124"/>
      <c r="F25" s="124"/>
      <c r="G25" s="124"/>
      <c r="H25" s="21">
        <v>363</v>
      </c>
      <c r="I25" s="19">
        <v>1</v>
      </c>
      <c r="J25" s="21">
        <f t="shared" si="0"/>
        <v>363</v>
      </c>
    </row>
    <row r="26" spans="1:10" x14ac:dyDescent="0.2">
      <c r="A26" s="19">
        <v>21</v>
      </c>
      <c r="B26" s="124" t="s">
        <v>23</v>
      </c>
      <c r="C26" s="124"/>
      <c r="D26" s="124"/>
      <c r="E26" s="124"/>
      <c r="F26" s="124"/>
      <c r="G26" s="124"/>
      <c r="H26" s="21">
        <v>424</v>
      </c>
      <c r="I26" s="19">
        <v>1</v>
      </c>
      <c r="J26" s="21">
        <f t="shared" si="0"/>
        <v>424</v>
      </c>
    </row>
    <row r="27" spans="1:10" x14ac:dyDescent="0.2">
      <c r="A27" s="19">
        <v>22</v>
      </c>
      <c r="B27" s="124" t="s">
        <v>24</v>
      </c>
      <c r="C27" s="124"/>
      <c r="D27" s="124"/>
      <c r="E27" s="124"/>
      <c r="F27" s="124"/>
      <c r="G27" s="124"/>
      <c r="H27" s="21">
        <v>466</v>
      </c>
      <c r="I27" s="19">
        <v>1</v>
      </c>
      <c r="J27" s="21">
        <f t="shared" si="0"/>
        <v>466</v>
      </c>
    </row>
    <row r="28" spans="1:10" x14ac:dyDescent="0.2">
      <c r="A28" s="19">
        <v>23</v>
      </c>
      <c r="B28" s="117" t="s">
        <v>47</v>
      </c>
      <c r="C28" s="118"/>
      <c r="D28" s="118"/>
      <c r="E28" s="118"/>
      <c r="F28" s="118"/>
      <c r="G28" s="119"/>
      <c r="H28" s="21">
        <v>304</v>
      </c>
      <c r="I28" s="19">
        <v>1</v>
      </c>
      <c r="J28" s="21">
        <f t="shared" si="0"/>
        <v>304</v>
      </c>
    </row>
    <row r="29" spans="1:10" x14ac:dyDescent="0.2">
      <c r="A29" s="19">
        <v>24</v>
      </c>
      <c r="B29" s="124" t="s">
        <v>27</v>
      </c>
      <c r="C29" s="124"/>
      <c r="D29" s="124"/>
      <c r="E29" s="124"/>
      <c r="F29" s="124"/>
      <c r="G29" s="124"/>
      <c r="H29" s="21">
        <v>465</v>
      </c>
      <c r="I29" s="19">
        <v>1</v>
      </c>
      <c r="J29" s="21">
        <f t="shared" si="0"/>
        <v>465</v>
      </c>
    </row>
    <row r="30" spans="1:10" x14ac:dyDescent="0.2">
      <c r="A30" s="19">
        <v>25</v>
      </c>
      <c r="B30" s="124" t="s">
        <v>28</v>
      </c>
      <c r="C30" s="124"/>
      <c r="D30" s="124"/>
      <c r="E30" s="124"/>
      <c r="F30" s="124"/>
      <c r="G30" s="124"/>
      <c r="H30" s="21">
        <v>286</v>
      </c>
      <c r="I30" s="19">
        <v>1</v>
      </c>
      <c r="J30" s="21">
        <f t="shared" si="0"/>
        <v>286</v>
      </c>
    </row>
    <row r="31" spans="1:10" x14ac:dyDescent="0.2">
      <c r="A31" s="19"/>
      <c r="B31" s="130" t="s">
        <v>44</v>
      </c>
      <c r="C31" s="131"/>
      <c r="D31" s="131"/>
      <c r="E31" s="131"/>
      <c r="F31" s="131"/>
      <c r="G31" s="132"/>
      <c r="H31" s="21"/>
      <c r="I31" s="19"/>
      <c r="J31" s="21"/>
    </row>
    <row r="32" spans="1:10" x14ac:dyDescent="0.2">
      <c r="A32" s="19">
        <v>1</v>
      </c>
      <c r="B32" s="117" t="s">
        <v>45</v>
      </c>
      <c r="C32" s="118"/>
      <c r="D32" s="118"/>
      <c r="E32" s="118"/>
      <c r="F32" s="118"/>
      <c r="G32" s="119"/>
      <c r="H32" s="21">
        <v>532</v>
      </c>
      <c r="I32" s="19">
        <v>1</v>
      </c>
      <c r="J32" s="21">
        <f>H32*I32</f>
        <v>532</v>
      </c>
    </row>
    <row r="33" spans="1:10" x14ac:dyDescent="0.2">
      <c r="A33" s="19"/>
      <c r="B33" s="123" t="s">
        <v>25</v>
      </c>
      <c r="C33" s="123"/>
      <c r="D33" s="123"/>
      <c r="E33" s="123"/>
      <c r="F33" s="123"/>
      <c r="G33" s="123"/>
      <c r="H33" s="22"/>
      <c r="I33" s="23"/>
      <c r="J33" s="22">
        <f>SUM(J6:J32)</f>
        <v>26464</v>
      </c>
    </row>
  </sheetData>
  <mergeCells count="30">
    <mergeCell ref="B9:G9"/>
    <mergeCell ref="B28:G28"/>
    <mergeCell ref="B31:G31"/>
    <mergeCell ref="B32:G32"/>
    <mergeCell ref="A3:J3"/>
    <mergeCell ref="B5:G5"/>
    <mergeCell ref="B6:G6"/>
    <mergeCell ref="B7:G7"/>
    <mergeCell ref="B8:G8"/>
    <mergeCell ref="B25:G25"/>
    <mergeCell ref="B17:G17"/>
    <mergeCell ref="B18:G18"/>
    <mergeCell ref="B19:G19"/>
    <mergeCell ref="B20:G20"/>
    <mergeCell ref="B21:G21"/>
    <mergeCell ref="B22:G22"/>
    <mergeCell ref="B10:G10"/>
    <mergeCell ref="B23:G23"/>
    <mergeCell ref="B24:G24"/>
    <mergeCell ref="B11:G11"/>
    <mergeCell ref="B12:G12"/>
    <mergeCell ref="B13:G13"/>
    <mergeCell ref="B14:G14"/>
    <mergeCell ref="B15:G15"/>
    <mergeCell ref="B16:G16"/>
    <mergeCell ref="B26:G26"/>
    <mergeCell ref="B27:G27"/>
    <mergeCell ref="B29:G29"/>
    <mergeCell ref="B30:G30"/>
    <mergeCell ref="B33:G3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workbookViewId="0">
      <selection activeCell="I25" sqref="I25"/>
    </sheetView>
  </sheetViews>
  <sheetFormatPr defaultRowHeight="14.25" x14ac:dyDescent="0.2"/>
  <cols>
    <col min="1" max="6" width="9.140625" style="18"/>
    <col min="7" max="7" width="7" style="18" customWidth="1"/>
    <col min="8" max="8" width="13.5703125" style="18" bestFit="1" customWidth="1"/>
    <col min="9" max="9" width="10" style="18" customWidth="1"/>
    <col min="10" max="10" width="41.42578125" style="18" customWidth="1"/>
    <col min="11" max="16384" width="9.140625" style="18"/>
  </cols>
  <sheetData>
    <row r="3" spans="1:10" ht="18" x14ac:dyDescent="0.25">
      <c r="A3" s="133" t="s">
        <v>42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ht="29.25" customHeight="1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ht="15" customHeight="1" x14ac:dyDescent="0.2">
      <c r="A6" s="19">
        <v>1</v>
      </c>
      <c r="B6" s="124" t="s">
        <v>34</v>
      </c>
      <c r="C6" s="124"/>
      <c r="D6" s="124"/>
      <c r="E6" s="124"/>
      <c r="F6" s="124"/>
      <c r="G6" s="124"/>
      <c r="H6" s="24">
        <v>3965</v>
      </c>
      <c r="I6" s="19">
        <v>1</v>
      </c>
      <c r="J6" s="21">
        <f>H6*I6</f>
        <v>3965</v>
      </c>
    </row>
    <row r="7" spans="1:10" ht="15" customHeight="1" x14ac:dyDescent="0.2">
      <c r="A7" s="19">
        <v>2</v>
      </c>
      <c r="B7" s="124" t="s">
        <v>7</v>
      </c>
      <c r="C7" s="124"/>
      <c r="D7" s="124"/>
      <c r="E7" s="124"/>
      <c r="F7" s="124"/>
      <c r="G7" s="124"/>
      <c r="H7" s="24">
        <v>1500</v>
      </c>
      <c r="I7" s="19">
        <v>1</v>
      </c>
      <c r="J7" s="21">
        <f t="shared" ref="J7:J9" si="0">H7*I7</f>
        <v>1500</v>
      </c>
    </row>
    <row r="8" spans="1:10" ht="15" customHeight="1" x14ac:dyDescent="0.2">
      <c r="A8" s="19">
        <v>3</v>
      </c>
      <c r="B8" s="124" t="s">
        <v>33</v>
      </c>
      <c r="C8" s="124"/>
      <c r="D8" s="124"/>
      <c r="E8" s="124"/>
      <c r="F8" s="124"/>
      <c r="G8" s="124"/>
      <c r="H8" s="24">
        <v>6073</v>
      </c>
      <c r="I8" s="19">
        <v>1</v>
      </c>
      <c r="J8" s="21">
        <f t="shared" si="0"/>
        <v>6073</v>
      </c>
    </row>
    <row r="9" spans="1:10" ht="15" customHeight="1" x14ac:dyDescent="0.2">
      <c r="A9" s="19">
        <v>4</v>
      </c>
      <c r="B9" s="124" t="s">
        <v>9</v>
      </c>
      <c r="C9" s="124"/>
      <c r="D9" s="124"/>
      <c r="E9" s="124"/>
      <c r="F9" s="124"/>
      <c r="G9" s="124"/>
      <c r="H9" s="24">
        <v>3341</v>
      </c>
      <c r="I9" s="19">
        <v>1</v>
      </c>
      <c r="J9" s="21">
        <f t="shared" si="0"/>
        <v>3341</v>
      </c>
    </row>
    <row r="10" spans="1:10" x14ac:dyDescent="0.2">
      <c r="A10" s="19"/>
      <c r="B10" s="130" t="s">
        <v>44</v>
      </c>
      <c r="C10" s="131"/>
      <c r="D10" s="131"/>
      <c r="E10" s="131"/>
      <c r="F10" s="131"/>
      <c r="G10" s="132"/>
      <c r="H10" s="21"/>
      <c r="I10" s="19"/>
      <c r="J10" s="21"/>
    </row>
    <row r="11" spans="1:10" x14ac:dyDescent="0.2">
      <c r="A11" s="19">
        <v>1</v>
      </c>
      <c r="B11" s="117" t="s">
        <v>45</v>
      </c>
      <c r="C11" s="118"/>
      <c r="D11" s="118"/>
      <c r="E11" s="118"/>
      <c r="F11" s="118"/>
      <c r="G11" s="119"/>
      <c r="H11" s="21">
        <v>532</v>
      </c>
      <c r="I11" s="19">
        <v>1</v>
      </c>
      <c r="J11" s="21">
        <f>H11*I11</f>
        <v>532</v>
      </c>
    </row>
    <row r="12" spans="1:10" x14ac:dyDescent="0.2">
      <c r="A12" s="19"/>
      <c r="B12" s="123" t="s">
        <v>25</v>
      </c>
      <c r="C12" s="123"/>
      <c r="D12" s="123"/>
      <c r="E12" s="123"/>
      <c r="F12" s="123"/>
      <c r="G12" s="123"/>
      <c r="H12" s="22"/>
      <c r="I12" s="23"/>
      <c r="J12" s="22">
        <f>SUM(J6:J11)</f>
        <v>15411</v>
      </c>
    </row>
  </sheetData>
  <mergeCells count="9">
    <mergeCell ref="B12:G12"/>
    <mergeCell ref="A3:J3"/>
    <mergeCell ref="B5:G5"/>
    <mergeCell ref="B6:G6"/>
    <mergeCell ref="B7:G7"/>
    <mergeCell ref="B8:G8"/>
    <mergeCell ref="B9:G9"/>
    <mergeCell ref="B10:G10"/>
    <mergeCell ref="B11:G1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2"/>
  <sheetViews>
    <sheetView workbookViewId="0">
      <selection activeCell="A3" sqref="A3:J32"/>
    </sheetView>
  </sheetViews>
  <sheetFormatPr defaultRowHeight="14.25" x14ac:dyDescent="0.2"/>
  <cols>
    <col min="1" max="1" width="8.140625" style="18" bestFit="1" customWidth="1"/>
    <col min="2" max="2" width="38.28515625" style="18" bestFit="1" customWidth="1"/>
    <col min="3" max="6" width="9.140625" style="18"/>
    <col min="7" max="7" width="8.7109375" style="18" customWidth="1"/>
    <col min="8" max="8" width="13.5703125" style="18" bestFit="1" customWidth="1"/>
    <col min="9" max="9" width="9.140625" style="18" customWidth="1"/>
    <col min="10" max="10" width="14.42578125" style="18" bestFit="1" customWidth="1"/>
    <col min="11" max="16384" width="9.140625" style="18"/>
  </cols>
  <sheetData>
    <row r="3" spans="1:10" ht="18" x14ac:dyDescent="0.25">
      <c r="A3" s="133" t="s">
        <v>35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ht="29.25" customHeight="1" x14ac:dyDescent="0.2">
      <c r="A5" s="19" t="s">
        <v>0</v>
      </c>
      <c r="B5" s="126" t="s">
        <v>1</v>
      </c>
      <c r="C5" s="126"/>
      <c r="D5" s="126"/>
      <c r="E5" s="126"/>
      <c r="F5" s="126"/>
      <c r="G5" s="126"/>
      <c r="H5" s="19" t="s">
        <v>2</v>
      </c>
      <c r="I5" s="19" t="s">
        <v>3</v>
      </c>
      <c r="J5" s="19" t="s">
        <v>4</v>
      </c>
    </row>
    <row r="6" spans="1:10" x14ac:dyDescent="0.2">
      <c r="A6" s="19">
        <v>1</v>
      </c>
      <c r="B6" s="77" t="s">
        <v>36</v>
      </c>
      <c r="C6" s="77"/>
      <c r="D6" s="77"/>
      <c r="E6" s="77"/>
      <c r="F6" s="77"/>
      <c r="G6" s="77"/>
      <c r="H6" s="24">
        <v>3112</v>
      </c>
      <c r="I6" s="19">
        <v>1</v>
      </c>
      <c r="J6" s="21">
        <f>H6*I6</f>
        <v>3112</v>
      </c>
    </row>
    <row r="7" spans="1:10" x14ac:dyDescent="0.2">
      <c r="A7" s="19">
        <v>2</v>
      </c>
      <c r="B7" s="77" t="s">
        <v>7</v>
      </c>
      <c r="C7" s="77"/>
      <c r="D7" s="77"/>
      <c r="E7" s="77"/>
      <c r="F7" s="77"/>
      <c r="G7" s="77"/>
      <c r="H7" s="24">
        <v>1500</v>
      </c>
      <c r="I7" s="19">
        <v>1</v>
      </c>
      <c r="J7" s="21">
        <f t="shared" ref="J7:J31" si="0">H7*I7</f>
        <v>1500</v>
      </c>
    </row>
    <row r="8" spans="1:10" x14ac:dyDescent="0.2">
      <c r="A8" s="19">
        <v>3</v>
      </c>
      <c r="B8" s="134" t="s">
        <v>27</v>
      </c>
      <c r="C8" s="134"/>
      <c r="D8" s="134"/>
      <c r="E8" s="134"/>
      <c r="F8" s="134"/>
      <c r="G8" s="134"/>
      <c r="H8" s="24">
        <v>465</v>
      </c>
      <c r="I8" s="19">
        <v>1</v>
      </c>
      <c r="J8" s="21">
        <f t="shared" ref="J8:J20" si="1">H8*I8</f>
        <v>465</v>
      </c>
    </row>
    <row r="9" spans="1:10" x14ac:dyDescent="0.2">
      <c r="A9" s="19">
        <v>4</v>
      </c>
      <c r="B9" s="134" t="s">
        <v>28</v>
      </c>
      <c r="C9" s="134"/>
      <c r="D9" s="134"/>
      <c r="E9" s="134"/>
      <c r="F9" s="134"/>
      <c r="G9" s="134"/>
      <c r="H9" s="24">
        <v>449</v>
      </c>
      <c r="I9" s="19">
        <v>1</v>
      </c>
      <c r="J9" s="21">
        <f t="shared" si="1"/>
        <v>449</v>
      </c>
    </row>
    <row r="10" spans="1:10" x14ac:dyDescent="0.2">
      <c r="A10" s="19">
        <v>5</v>
      </c>
      <c r="B10" s="67" t="s">
        <v>37</v>
      </c>
      <c r="C10" s="68"/>
      <c r="D10" s="68"/>
      <c r="E10" s="68"/>
      <c r="F10" s="68"/>
      <c r="G10" s="69"/>
      <c r="H10" s="24">
        <v>1512</v>
      </c>
      <c r="I10" s="19">
        <v>1</v>
      </c>
      <c r="J10" s="21">
        <f t="shared" si="1"/>
        <v>1512</v>
      </c>
    </row>
    <row r="11" spans="1:10" x14ac:dyDescent="0.2">
      <c r="A11" s="19">
        <v>6</v>
      </c>
      <c r="B11" s="67" t="s">
        <v>12</v>
      </c>
      <c r="C11" s="68"/>
      <c r="D11" s="68"/>
      <c r="E11" s="68"/>
      <c r="F11" s="68"/>
      <c r="G11" s="69"/>
      <c r="H11" s="24">
        <v>185</v>
      </c>
      <c r="I11" s="19">
        <v>1</v>
      </c>
      <c r="J11" s="21">
        <f t="shared" si="1"/>
        <v>185</v>
      </c>
    </row>
    <row r="12" spans="1:10" x14ac:dyDescent="0.2">
      <c r="A12" s="19">
        <v>7</v>
      </c>
      <c r="B12" s="71" t="s">
        <v>43</v>
      </c>
      <c r="C12" s="72"/>
      <c r="D12" s="72"/>
      <c r="E12" s="72"/>
      <c r="F12" s="72"/>
      <c r="G12" s="73"/>
      <c r="H12" s="24">
        <v>114</v>
      </c>
      <c r="I12" s="19">
        <v>1</v>
      </c>
      <c r="J12" s="21">
        <f t="shared" si="1"/>
        <v>114</v>
      </c>
    </row>
    <row r="13" spans="1:10" x14ac:dyDescent="0.2">
      <c r="A13" s="19">
        <v>8</v>
      </c>
      <c r="B13" s="16" t="s">
        <v>10</v>
      </c>
      <c r="C13" s="25"/>
      <c r="D13" s="25"/>
      <c r="E13" s="25"/>
      <c r="F13" s="25"/>
      <c r="G13" s="26"/>
      <c r="H13" s="21">
        <v>327</v>
      </c>
      <c r="I13" s="19">
        <v>1</v>
      </c>
      <c r="J13" s="21">
        <f t="shared" si="1"/>
        <v>327</v>
      </c>
    </row>
    <row r="14" spans="1:10" x14ac:dyDescent="0.2">
      <c r="A14" s="19">
        <v>9</v>
      </c>
      <c r="B14" s="16" t="s">
        <v>11</v>
      </c>
      <c r="C14" s="25"/>
      <c r="D14" s="25"/>
      <c r="E14" s="25"/>
      <c r="F14" s="25"/>
      <c r="G14" s="26"/>
      <c r="H14" s="21">
        <v>126</v>
      </c>
      <c r="I14" s="19">
        <v>1</v>
      </c>
      <c r="J14" s="21">
        <f t="shared" si="1"/>
        <v>126</v>
      </c>
    </row>
    <row r="15" spans="1:10" x14ac:dyDescent="0.2">
      <c r="A15" s="19">
        <v>10</v>
      </c>
      <c r="B15" s="71" t="s">
        <v>13</v>
      </c>
      <c r="C15" s="72"/>
      <c r="D15" s="72"/>
      <c r="E15" s="72"/>
      <c r="F15" s="72"/>
      <c r="G15" s="73"/>
      <c r="H15" s="21">
        <v>102</v>
      </c>
      <c r="I15" s="19">
        <v>1</v>
      </c>
      <c r="J15" s="21">
        <f t="shared" si="1"/>
        <v>102</v>
      </c>
    </row>
    <row r="16" spans="1:10" ht="30" customHeight="1" x14ac:dyDescent="0.2">
      <c r="A16" s="19">
        <v>11</v>
      </c>
      <c r="B16" s="67" t="s">
        <v>76</v>
      </c>
      <c r="C16" s="68"/>
      <c r="D16" s="68"/>
      <c r="E16" s="68"/>
      <c r="F16" s="68"/>
      <c r="G16" s="69"/>
      <c r="H16" s="21">
        <v>120</v>
      </c>
      <c r="I16" s="19">
        <v>1</v>
      </c>
      <c r="J16" s="21">
        <f t="shared" si="1"/>
        <v>120</v>
      </c>
    </row>
    <row r="17" spans="1:10" ht="30" customHeight="1" x14ac:dyDescent="0.2">
      <c r="A17" s="19">
        <v>12</v>
      </c>
      <c r="B17" s="67" t="s">
        <v>77</v>
      </c>
      <c r="C17" s="68"/>
      <c r="D17" s="68"/>
      <c r="E17" s="68"/>
      <c r="F17" s="68"/>
      <c r="G17" s="69"/>
      <c r="H17" s="21">
        <v>114</v>
      </c>
      <c r="I17" s="19">
        <v>1</v>
      </c>
      <c r="J17" s="21">
        <f t="shared" si="1"/>
        <v>114</v>
      </c>
    </row>
    <row r="18" spans="1:10" x14ac:dyDescent="0.2">
      <c r="A18" s="19">
        <v>13</v>
      </c>
      <c r="B18" s="67" t="s">
        <v>74</v>
      </c>
      <c r="C18" s="68"/>
      <c r="D18" s="68"/>
      <c r="E18" s="68"/>
      <c r="F18" s="68"/>
      <c r="G18" s="69"/>
      <c r="H18" s="21">
        <v>118</v>
      </c>
      <c r="I18" s="19">
        <v>1</v>
      </c>
      <c r="J18" s="21">
        <f t="shared" si="1"/>
        <v>118</v>
      </c>
    </row>
    <row r="19" spans="1:10" x14ac:dyDescent="0.2">
      <c r="A19" s="19">
        <v>14</v>
      </c>
      <c r="B19" s="67" t="s">
        <v>14</v>
      </c>
      <c r="C19" s="68"/>
      <c r="D19" s="68"/>
      <c r="E19" s="68"/>
      <c r="F19" s="68"/>
      <c r="G19" s="69"/>
      <c r="H19" s="21">
        <v>102</v>
      </c>
      <c r="I19" s="19">
        <v>1</v>
      </c>
      <c r="J19" s="21">
        <f t="shared" si="1"/>
        <v>102</v>
      </c>
    </row>
    <row r="20" spans="1:10" x14ac:dyDescent="0.2">
      <c r="A20" s="19">
        <v>15</v>
      </c>
      <c r="B20" s="67" t="s">
        <v>75</v>
      </c>
      <c r="C20" s="68"/>
      <c r="D20" s="68"/>
      <c r="E20" s="68"/>
      <c r="F20" s="68"/>
      <c r="G20" s="69"/>
      <c r="H20" s="21">
        <v>100</v>
      </c>
      <c r="I20" s="19">
        <v>1</v>
      </c>
      <c r="J20" s="21">
        <f t="shared" si="1"/>
        <v>100</v>
      </c>
    </row>
    <row r="21" spans="1:10" x14ac:dyDescent="0.2">
      <c r="A21" s="19">
        <v>16</v>
      </c>
      <c r="B21" s="77" t="s">
        <v>15</v>
      </c>
      <c r="C21" s="77"/>
      <c r="D21" s="77"/>
      <c r="E21" s="77"/>
      <c r="F21" s="77"/>
      <c r="G21" s="77"/>
      <c r="H21" s="21">
        <v>102</v>
      </c>
      <c r="I21" s="19">
        <v>1</v>
      </c>
      <c r="J21" s="21">
        <f t="shared" si="0"/>
        <v>102</v>
      </c>
    </row>
    <row r="22" spans="1:10" x14ac:dyDescent="0.2">
      <c r="A22" s="19">
        <v>17</v>
      </c>
      <c r="B22" s="77" t="s">
        <v>16</v>
      </c>
      <c r="C22" s="77"/>
      <c r="D22" s="77"/>
      <c r="E22" s="77"/>
      <c r="F22" s="77"/>
      <c r="G22" s="77"/>
      <c r="H22" s="21">
        <v>98</v>
      </c>
      <c r="I22" s="19">
        <v>1</v>
      </c>
      <c r="J22" s="21">
        <f t="shared" si="0"/>
        <v>98</v>
      </c>
    </row>
    <row r="23" spans="1:10" x14ac:dyDescent="0.2">
      <c r="A23" s="19">
        <v>18</v>
      </c>
      <c r="B23" s="117" t="s">
        <v>38</v>
      </c>
      <c r="C23" s="118"/>
      <c r="D23" s="118"/>
      <c r="E23" s="118"/>
      <c r="F23" s="118"/>
      <c r="G23" s="119"/>
      <c r="H23" s="21">
        <v>500</v>
      </c>
      <c r="I23" s="19">
        <v>1</v>
      </c>
      <c r="J23" s="21">
        <f t="shared" si="0"/>
        <v>500</v>
      </c>
    </row>
    <row r="24" spans="1:10" x14ac:dyDescent="0.2">
      <c r="A24" s="19">
        <v>19</v>
      </c>
      <c r="B24" s="67" t="s">
        <v>70</v>
      </c>
      <c r="C24" s="68"/>
      <c r="D24" s="68"/>
      <c r="E24" s="68"/>
      <c r="F24" s="68"/>
      <c r="G24" s="69"/>
      <c r="H24" s="21">
        <v>598</v>
      </c>
      <c r="I24" s="19">
        <v>1</v>
      </c>
      <c r="J24" s="21">
        <f t="shared" si="0"/>
        <v>598</v>
      </c>
    </row>
    <row r="25" spans="1:10" ht="28.5" customHeight="1" x14ac:dyDescent="0.2">
      <c r="A25" s="19">
        <v>20</v>
      </c>
      <c r="B25" s="67" t="s">
        <v>19</v>
      </c>
      <c r="C25" s="68"/>
      <c r="D25" s="68"/>
      <c r="E25" s="68"/>
      <c r="F25" s="68"/>
      <c r="G25" s="69"/>
      <c r="H25" s="21">
        <v>229</v>
      </c>
      <c r="I25" s="19">
        <v>1</v>
      </c>
      <c r="J25" s="21">
        <f t="shared" si="0"/>
        <v>229</v>
      </c>
    </row>
    <row r="26" spans="1:10" ht="31.5" customHeight="1" x14ac:dyDescent="0.2">
      <c r="A26" s="19">
        <v>21</v>
      </c>
      <c r="B26" s="67" t="s">
        <v>71</v>
      </c>
      <c r="C26" s="68"/>
      <c r="D26" s="68"/>
      <c r="E26" s="68"/>
      <c r="F26" s="68"/>
      <c r="G26" s="69"/>
      <c r="H26" s="21">
        <v>279</v>
      </c>
      <c r="I26" s="19">
        <v>1</v>
      </c>
      <c r="J26" s="21">
        <f t="shared" si="0"/>
        <v>279</v>
      </c>
    </row>
    <row r="27" spans="1:10" ht="30" customHeight="1" x14ac:dyDescent="0.2">
      <c r="A27" s="19">
        <v>22</v>
      </c>
      <c r="B27" s="67" t="s">
        <v>72</v>
      </c>
      <c r="C27" s="68"/>
      <c r="D27" s="68"/>
      <c r="E27" s="68"/>
      <c r="F27" s="68"/>
      <c r="G27" s="69"/>
      <c r="H27" s="21">
        <v>226</v>
      </c>
      <c r="I27" s="19">
        <v>1</v>
      </c>
      <c r="J27" s="21">
        <f t="shared" si="0"/>
        <v>226</v>
      </c>
    </row>
    <row r="28" spans="1:10" x14ac:dyDescent="0.2">
      <c r="A28" s="19">
        <v>23</v>
      </c>
      <c r="B28" s="67" t="s">
        <v>73</v>
      </c>
      <c r="C28" s="68"/>
      <c r="D28" s="68"/>
      <c r="E28" s="68"/>
      <c r="F28" s="68"/>
      <c r="G28" s="69"/>
      <c r="H28" s="21">
        <v>202</v>
      </c>
      <c r="I28" s="19">
        <v>1</v>
      </c>
      <c r="J28" s="21">
        <f t="shared" si="0"/>
        <v>202</v>
      </c>
    </row>
    <row r="29" spans="1:10" x14ac:dyDescent="0.2">
      <c r="A29" s="19">
        <v>24</v>
      </c>
      <c r="B29" s="117" t="s">
        <v>69</v>
      </c>
      <c r="C29" s="118"/>
      <c r="D29" s="118"/>
      <c r="E29" s="118"/>
      <c r="F29" s="118"/>
      <c r="G29" s="119"/>
      <c r="H29" s="21">
        <v>672</v>
      </c>
      <c r="I29" s="19">
        <v>1</v>
      </c>
      <c r="J29" s="21">
        <f t="shared" si="0"/>
        <v>672</v>
      </c>
    </row>
    <row r="30" spans="1:10" x14ac:dyDescent="0.2">
      <c r="A30" s="19">
        <v>25</v>
      </c>
      <c r="B30" s="117" t="s">
        <v>67</v>
      </c>
      <c r="C30" s="118"/>
      <c r="D30" s="118"/>
      <c r="E30" s="118"/>
      <c r="F30" s="118"/>
      <c r="G30" s="119"/>
      <c r="H30" s="21">
        <v>1866</v>
      </c>
      <c r="I30" s="19">
        <v>1</v>
      </c>
      <c r="J30" s="21">
        <f t="shared" si="0"/>
        <v>1866</v>
      </c>
    </row>
    <row r="31" spans="1:10" x14ac:dyDescent="0.2">
      <c r="A31" s="19">
        <v>26</v>
      </c>
      <c r="B31" s="117" t="s">
        <v>68</v>
      </c>
      <c r="C31" s="118"/>
      <c r="D31" s="118"/>
      <c r="E31" s="118"/>
      <c r="F31" s="118"/>
      <c r="G31" s="119"/>
      <c r="H31" s="21">
        <v>1867</v>
      </c>
      <c r="I31" s="19">
        <v>1</v>
      </c>
      <c r="J31" s="21">
        <f t="shared" si="0"/>
        <v>1867</v>
      </c>
    </row>
    <row r="32" spans="1:10" x14ac:dyDescent="0.2">
      <c r="A32" s="19"/>
      <c r="B32" s="123" t="s">
        <v>25</v>
      </c>
      <c r="C32" s="123"/>
      <c r="D32" s="123"/>
      <c r="E32" s="123"/>
      <c r="F32" s="123"/>
      <c r="G32" s="123"/>
      <c r="H32" s="22"/>
      <c r="I32" s="23"/>
      <c r="J32" s="22">
        <f>SUM(J6:J31)</f>
        <v>15085</v>
      </c>
    </row>
  </sheetData>
  <mergeCells count="27">
    <mergeCell ref="B9:G9"/>
    <mergeCell ref="A3:J3"/>
    <mergeCell ref="B5:G5"/>
    <mergeCell ref="B6:G6"/>
    <mergeCell ref="B7:G7"/>
    <mergeCell ref="B8:G8"/>
    <mergeCell ref="B32:G32"/>
    <mergeCell ref="B10:G10"/>
    <mergeCell ref="B21:G21"/>
    <mergeCell ref="B22:G22"/>
    <mergeCell ref="B30:G30"/>
    <mergeCell ref="B31:G31"/>
    <mergeCell ref="B23:G23"/>
    <mergeCell ref="B12:G12"/>
    <mergeCell ref="B11:G11"/>
    <mergeCell ref="B24:G24"/>
    <mergeCell ref="B28:G28"/>
    <mergeCell ref="B25:G25"/>
    <mergeCell ref="B26:G26"/>
    <mergeCell ref="B27:G27"/>
    <mergeCell ref="B29:G29"/>
    <mergeCell ref="B15:G15"/>
    <mergeCell ref="B16:G16"/>
    <mergeCell ref="B17:G17"/>
    <mergeCell ref="B18:G18"/>
    <mergeCell ref="B19:G19"/>
    <mergeCell ref="B20:G20"/>
  </mergeCells>
  <pageMargins left="0.51181102362204722" right="0.31496062992125984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Неврология</vt:lpstr>
      <vt:lpstr>Ринопластика</vt:lpstr>
      <vt:lpstr>2 кдКолоноскопия </vt:lpstr>
      <vt:lpstr>Колоноскоп2</vt:lpstr>
      <vt:lpstr>Колонос+гастроскоп</vt:lpstr>
      <vt:lpstr>Гастроскопия</vt:lpstr>
      <vt:lpstr>Полипэктомия</vt:lpstr>
      <vt:lpstr>Полипэкт.без анализов</vt:lpstr>
      <vt:lpstr>Кардиологич</vt:lpstr>
      <vt:lpstr>Кардиологич без стац.</vt:lpstr>
      <vt:lpstr>Литотрепсия</vt:lpstr>
      <vt:lpstr>Коронарография</vt:lpstr>
      <vt:lpstr>ХСН</vt:lpstr>
      <vt:lpstr>НРП</vt:lpstr>
      <vt:lpstr>ИБС</vt:lpstr>
      <vt:lpstr>ГБ</vt:lpstr>
      <vt:lpstr>Терапевтический</vt:lpstr>
      <vt:lpstr>Терапия ЖКТ</vt:lpstr>
      <vt:lpstr>Терапия мочепол.</vt:lpstr>
      <vt:lpstr>Терапия ССС</vt:lpstr>
      <vt:lpstr>Терапия ОДС</vt:lpstr>
      <vt:lpstr>Терапия онко</vt:lpstr>
      <vt:lpstr>Терапия полное</vt:lpstr>
      <vt:lpstr>Хирургия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2017-01-17T14:51:41Z</dcterms:modified>
</cp:coreProperties>
</file>