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в приказ" sheetId="1" r:id="rId1"/>
  </sheets>
  <externalReferences>
    <externalReference r:id="rId4"/>
  </externalReferences>
  <definedNames>
    <definedName name="_xlnm.Print_Area" localSheetId="0">'в приказ'!$C$1:$F$621</definedName>
  </definedNames>
  <calcPr fullCalcOnLoad="1"/>
</workbook>
</file>

<file path=xl/sharedStrings.xml><?xml version="1.0" encoding="utf-8"?>
<sst xmlns="http://schemas.openxmlformats.org/spreadsheetml/2006/main" count="2873" uniqueCount="2273">
  <si>
    <t>Приложение №1</t>
  </si>
  <si>
    <t>к приказу ГБУЗ СК "ГККДП" г.Ставрополя</t>
  </si>
  <si>
    <t>к постановлению</t>
  </si>
  <si>
    <t xml:space="preserve"> ТАРИФЫ</t>
  </si>
  <si>
    <t>1. Услуги физиотерапевтического кабинета</t>
  </si>
  <si>
    <t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п/п</t>
  </si>
  <si>
    <t>Наименование услуги</t>
  </si>
  <si>
    <t>Тариф с учетом расходного материала (руб.)</t>
  </si>
  <si>
    <t>1.1.1</t>
  </si>
  <si>
    <t xml:space="preserve">Гальванизация </t>
  </si>
  <si>
    <t>1.1.2</t>
  </si>
  <si>
    <t>Лекарственный электрофорез постоянным током (без стоимости лекарственных препаратов)</t>
  </si>
  <si>
    <t>1.1.3</t>
  </si>
  <si>
    <t>1.1.4</t>
  </si>
  <si>
    <t>1.1.5</t>
  </si>
  <si>
    <t>Диадинамотерапия</t>
  </si>
  <si>
    <t>1.1.6</t>
  </si>
  <si>
    <t>Синусоидально модулированные токи (СМТ-терапия)</t>
  </si>
  <si>
    <t>1.1.7</t>
  </si>
  <si>
    <t>1.1.8</t>
  </si>
  <si>
    <t>Дарсонвализация местная</t>
  </si>
  <si>
    <t>Ультравысокочастотная терапия (УВЧ-терапия)</t>
  </si>
  <si>
    <t>Крайневысокочастотная терапия (КВЧ-терапия)</t>
  </si>
  <si>
    <t>Магнитотерапия низкочастотная</t>
  </si>
  <si>
    <t>1.2.1</t>
  </si>
  <si>
    <t>Ультрафиолетовое облучение (УФО) общее и местное</t>
  </si>
  <si>
    <t>1.3.1</t>
  </si>
  <si>
    <t>Ультразвуковая терапия</t>
  </si>
  <si>
    <t>1.4.1</t>
  </si>
  <si>
    <t>Компрессионная терапия одной конечности</t>
  </si>
  <si>
    <t>2. Услуги массажного кабинета</t>
  </si>
  <si>
    <t>2.1</t>
  </si>
  <si>
    <t xml:space="preserve">Массаж головы </t>
  </si>
  <si>
    <t>2.2</t>
  </si>
  <si>
    <t xml:space="preserve">Массаж лица </t>
  </si>
  <si>
    <t>2.3</t>
  </si>
  <si>
    <t>Массаж шеи</t>
  </si>
  <si>
    <t>2.4</t>
  </si>
  <si>
    <t xml:space="preserve">Массаж воротниковой зоны </t>
  </si>
  <si>
    <t>2.5</t>
  </si>
  <si>
    <t>Массаж верхней конечности</t>
  </si>
  <si>
    <t>2.6</t>
  </si>
  <si>
    <t>Массаж верхней конечности, надплечья и области лопатки</t>
  </si>
  <si>
    <t>2.7</t>
  </si>
  <si>
    <t xml:space="preserve">Массаж плечевого сустава </t>
  </si>
  <si>
    <t>2.8</t>
  </si>
  <si>
    <t xml:space="preserve">Массаж локтевого сустава </t>
  </si>
  <si>
    <t>2.9</t>
  </si>
  <si>
    <t>Массаж лучезапястного сустава</t>
  </si>
  <si>
    <t>2.10</t>
  </si>
  <si>
    <t>Массаж кисти и предплечья</t>
  </si>
  <si>
    <t>2.11</t>
  </si>
  <si>
    <t xml:space="preserve">Массаж области грудной клетки </t>
  </si>
  <si>
    <t>2.12</t>
  </si>
  <si>
    <t xml:space="preserve">Массаж шейно-грудного отдела позвоночника </t>
  </si>
  <si>
    <t>2.13</t>
  </si>
  <si>
    <t xml:space="preserve">Массаж спины </t>
  </si>
  <si>
    <t>2.14</t>
  </si>
  <si>
    <t>Сегментарный массаж шейно-грудного отдела позвоночника</t>
  </si>
  <si>
    <t>2.15</t>
  </si>
  <si>
    <t>Сегментарный массаж пояснично-крестцовой области</t>
  </si>
  <si>
    <t>2.16</t>
  </si>
  <si>
    <t>Массаж мышц передней брюшной стенки</t>
  </si>
  <si>
    <t>2.17</t>
  </si>
  <si>
    <t xml:space="preserve">Массаж пояснично-крестцовой области </t>
  </si>
  <si>
    <t>2.18</t>
  </si>
  <si>
    <t>Массаж нижней конечности</t>
  </si>
  <si>
    <t>2.19</t>
  </si>
  <si>
    <t xml:space="preserve">Массаж нижней конечности и поясницы </t>
  </si>
  <si>
    <t>2.20</t>
  </si>
  <si>
    <t xml:space="preserve">Массаж тазобедренного сустава </t>
  </si>
  <si>
    <t>2.21</t>
  </si>
  <si>
    <t xml:space="preserve">Массаж коленного сустава </t>
  </si>
  <si>
    <t>2.22</t>
  </si>
  <si>
    <t>Массаж голеностопного сустава</t>
  </si>
  <si>
    <t>2.23</t>
  </si>
  <si>
    <t>Массаж стопы и голени</t>
  </si>
  <si>
    <t>3 Услуги кабинета рентгенодиагностики</t>
  </si>
  <si>
    <t>3.1</t>
  </si>
  <si>
    <t>3.1.1</t>
  </si>
  <si>
    <t>Рентгенография (обзорная) грудной клетки в одной проекции</t>
  </si>
  <si>
    <t>3.1.2</t>
  </si>
  <si>
    <t>3.1.3</t>
  </si>
  <si>
    <t xml:space="preserve">Прицельная рентгенография легких </t>
  </si>
  <si>
    <t>3.1.4</t>
  </si>
  <si>
    <t>Рентгеноскопия и рентгенография сердца с контрастированным пищеводом</t>
  </si>
  <si>
    <t xml:space="preserve">Рентгенография гортани </t>
  </si>
  <si>
    <t>3.2</t>
  </si>
  <si>
    <t>3.2.1</t>
  </si>
  <si>
    <t>Фарингография контрастная</t>
  </si>
  <si>
    <t>3.2.2</t>
  </si>
  <si>
    <t>3.2.3</t>
  </si>
  <si>
    <t>Рентгенография (обзорная) брюшной полости</t>
  </si>
  <si>
    <t>Рентгеноскопия и рентгенография желудка по традиционной методике</t>
  </si>
  <si>
    <t>3.2.5</t>
  </si>
  <si>
    <t>Ирригоскопия</t>
  </si>
  <si>
    <t>3.3</t>
  </si>
  <si>
    <t>3.3.1</t>
  </si>
  <si>
    <t>Рентгенография черепа в двух проекциях</t>
  </si>
  <si>
    <t>3.3.2</t>
  </si>
  <si>
    <t>Рентгенография придаточных пазух носа в одной проекции</t>
  </si>
  <si>
    <t>3.3.3</t>
  </si>
  <si>
    <t>3.3.4</t>
  </si>
  <si>
    <t>Рентгенография височно-челюстного сустава  в одной  проекциии</t>
  </si>
  <si>
    <t>Рентгенография височной кости по Шюллеру в одной  проекциии</t>
  </si>
  <si>
    <t>3.3.7</t>
  </si>
  <si>
    <t>3.3.8</t>
  </si>
  <si>
    <t>Рентгенография орбит по Резе в одной проекции</t>
  </si>
  <si>
    <t>3.3.9</t>
  </si>
  <si>
    <t>3.3.10</t>
  </si>
  <si>
    <t>Рентгенография нижней челюсти  в одной  проекциии</t>
  </si>
  <si>
    <t>3.3.11</t>
  </si>
  <si>
    <t>Рентгенография верхней челюсти  в одной  проекции</t>
  </si>
  <si>
    <t>3.3.12</t>
  </si>
  <si>
    <t>Рентгенография костей носа в двух проекциях</t>
  </si>
  <si>
    <t>3.3.13</t>
  </si>
  <si>
    <t>Рентгенография ключицы в одной проекции</t>
  </si>
  <si>
    <t>3.3.14</t>
  </si>
  <si>
    <t>Рентгенография лопатки в двух проекциях</t>
  </si>
  <si>
    <t>3.3.15</t>
  </si>
  <si>
    <t>Рентгенография плечевой кости (средней и нижней зоны) в одной проекции</t>
  </si>
  <si>
    <t>3.3.16</t>
  </si>
  <si>
    <t>Рентгенография плечевого сустава в одной проекции</t>
  </si>
  <si>
    <t>3.3.17</t>
  </si>
  <si>
    <t>3.3.18</t>
  </si>
  <si>
    <t>Рентгенография предплечья в двух проекциях</t>
  </si>
  <si>
    <t>3.3.19</t>
  </si>
  <si>
    <t>Рентгенография  локтевого сустава в двух проекциях</t>
  </si>
  <si>
    <t>3.3.20</t>
  </si>
  <si>
    <t>3.3.21</t>
  </si>
  <si>
    <t>Рентгенография лучезапястного сустава в двух проекциях</t>
  </si>
  <si>
    <t>3.3.22</t>
  </si>
  <si>
    <t>Рентгенография кисти в двух проекциях</t>
  </si>
  <si>
    <t>3.3.23</t>
  </si>
  <si>
    <t>3.3.24</t>
  </si>
  <si>
    <t>Рентгенография пальцев в двух проекциях</t>
  </si>
  <si>
    <t>3.3.25</t>
  </si>
  <si>
    <t>Рентгенография костей таза в одной проекции</t>
  </si>
  <si>
    <t>3.3.26</t>
  </si>
  <si>
    <t>Рентгенография тазобедренного сустава в двух проекциях</t>
  </si>
  <si>
    <t>3.3.27</t>
  </si>
  <si>
    <t>3.3.28</t>
  </si>
  <si>
    <t>Рентгенография бедренной кости в двух проекциях</t>
  </si>
  <si>
    <t>3.3.29</t>
  </si>
  <si>
    <t>3.3.30</t>
  </si>
  <si>
    <t>Рентгенография коленного сустава в двух проекциях</t>
  </si>
  <si>
    <t>3.3.31</t>
  </si>
  <si>
    <t>3.3.32</t>
  </si>
  <si>
    <t>Рентгенография голени в двух проекциях</t>
  </si>
  <si>
    <t>3.3.33</t>
  </si>
  <si>
    <t>Рентгенография голеностопного сустава в двух проекциях</t>
  </si>
  <si>
    <t>3.3.34</t>
  </si>
  <si>
    <t>3.3.35</t>
  </si>
  <si>
    <t>Рентгенография стопы в двух проекциях</t>
  </si>
  <si>
    <t>3.3.36</t>
  </si>
  <si>
    <t>3.3.37</t>
  </si>
  <si>
    <t>Рентгенография обеих стоп для определения плоскостопия в одной  проекции</t>
  </si>
  <si>
    <t>3.3.38</t>
  </si>
  <si>
    <t>Рентгенография обеих пяточных костей в одной проекции</t>
  </si>
  <si>
    <t>3.3.39</t>
  </si>
  <si>
    <t>3.3.40</t>
  </si>
  <si>
    <t>Рентгенография шейного отдела позвоночника в двух проекциях</t>
  </si>
  <si>
    <t>Рентгенография шейного отдела позвоночника с функциональными пробами в четырех проекциях</t>
  </si>
  <si>
    <t>Рентгенография грудного отдела позвоночника с компрессионным поясом во время дыхательных движений в двух проекциях</t>
  </si>
  <si>
    <t>Рентгенография грудного отдела позвоночника с функциональными пробами в трех проекциях</t>
  </si>
  <si>
    <t>Рентгенография грудины с компрессией во время дыхательных движений в двух  проекциях</t>
  </si>
  <si>
    <t>Рентгенография пояснично-крестцового отдела позвоночника в двух проекциях</t>
  </si>
  <si>
    <t>Рентгенография пояснично-крестцового отдела  позвоночника с функциональными пробами в четырех проекциях</t>
  </si>
  <si>
    <t>Рентгенография крестца и копчика в двух проекциях</t>
  </si>
  <si>
    <t>Рентгенография крестцово-подвздошных сочленений в двух проекциях</t>
  </si>
  <si>
    <t>Прицельная рентгенография турецкого седла в двух проекциях</t>
  </si>
  <si>
    <t xml:space="preserve">Прицельная рентгенография кранио-окципитального сочленения в трех проекциях </t>
  </si>
  <si>
    <t xml:space="preserve">Рентгенография зуба          </t>
  </si>
  <si>
    <t>3.4</t>
  </si>
  <si>
    <t>3.4.1</t>
  </si>
  <si>
    <t>Урография внутривенная (без стоимости контрастного вещества)</t>
  </si>
  <si>
    <t>3.4.2</t>
  </si>
  <si>
    <t>3.4.3</t>
  </si>
  <si>
    <t>Гистеросальпингография (без стоимости контрастного вещества)</t>
  </si>
  <si>
    <t>Обзорная рентгенография мочевыделительной системы</t>
  </si>
  <si>
    <t>3.5</t>
  </si>
  <si>
    <t>3.5.1</t>
  </si>
  <si>
    <t>Обзорная рентгенография молочной железы в прямой и косой проекциях</t>
  </si>
  <si>
    <t>3.6</t>
  </si>
  <si>
    <t>3.6.1</t>
  </si>
  <si>
    <t>Флюорография диагностическая органов грудной клетки в двух проекциях</t>
  </si>
  <si>
    <t>3.7</t>
  </si>
  <si>
    <t>3.7.1</t>
  </si>
  <si>
    <t>Заочная консультация по представленным рентгенограммам с оформлением протокола</t>
  </si>
  <si>
    <t>4. Услуги отделения ультразвуковой диагностики</t>
  </si>
  <si>
    <t>4.1.1</t>
  </si>
  <si>
    <t>УЗИ печении и желчного пузыря</t>
  </si>
  <si>
    <t>4.1.2</t>
  </si>
  <si>
    <t>УЗИ желчного пузыря с определением функции</t>
  </si>
  <si>
    <t>4.1.3</t>
  </si>
  <si>
    <t>УЗИ поджелудочной железы</t>
  </si>
  <si>
    <t>4.1.4</t>
  </si>
  <si>
    <t>УЗИ селезенки</t>
  </si>
  <si>
    <t>4.1.5</t>
  </si>
  <si>
    <t>УЗИ брюшной полости (лимфоузлы, брюшная аорта)</t>
  </si>
  <si>
    <t>4.1.6</t>
  </si>
  <si>
    <t>УЗИ органов брюшной полости (печень, желчный пузырь, поджелудочная железа, селезенка)</t>
  </si>
  <si>
    <t>4.2.1</t>
  </si>
  <si>
    <t>УЗИ почек и надпочечников</t>
  </si>
  <si>
    <t>4.2.2</t>
  </si>
  <si>
    <t>УЗИ мочевого пузыря с определением остаточной мочи</t>
  </si>
  <si>
    <t>4.2.3</t>
  </si>
  <si>
    <t>УЗИ предстательной железы и яичек (трансабдоминально)</t>
  </si>
  <si>
    <t>4.2.4</t>
  </si>
  <si>
    <t>УЗИ предстательной железы (трансректально)</t>
  </si>
  <si>
    <t>4.2.5</t>
  </si>
  <si>
    <t>УЗИ органов мошонки</t>
  </si>
  <si>
    <t>4.3.1</t>
  </si>
  <si>
    <t>УЗИ матки, придатков при гинекологических заболеваниях</t>
  </si>
  <si>
    <t>4.3.2</t>
  </si>
  <si>
    <t>УЗИ матки, придатков (трансвагинально)</t>
  </si>
  <si>
    <t>4.3.3</t>
  </si>
  <si>
    <t xml:space="preserve">УЗИ женских органов малого таза комплексное </t>
  </si>
  <si>
    <t>4.3.4</t>
  </si>
  <si>
    <t>4.3.5</t>
  </si>
  <si>
    <t>УЗИ женских половых органов при беременности свыше 24 недель</t>
  </si>
  <si>
    <t>4.3.6</t>
  </si>
  <si>
    <t>4.3.7</t>
  </si>
  <si>
    <t>Доплерография маточно-плацентарного кровотока</t>
  </si>
  <si>
    <t>Доплерография плодового кровотока</t>
  </si>
  <si>
    <t>4.4.1</t>
  </si>
  <si>
    <t xml:space="preserve">УЗИ молочных желез </t>
  </si>
  <si>
    <t>4.4.2</t>
  </si>
  <si>
    <t>УЗИ слюнных желез</t>
  </si>
  <si>
    <t>4.4.3</t>
  </si>
  <si>
    <t>УЗИ лимфатических узлов</t>
  </si>
  <si>
    <t>4.4.4</t>
  </si>
  <si>
    <t>УЗИ мягких тканей</t>
  </si>
  <si>
    <t>4.4.5</t>
  </si>
  <si>
    <t>УЗИ щитовидной и паращитовидных желез</t>
  </si>
  <si>
    <t>4.4.6</t>
  </si>
  <si>
    <t>4.5.1.</t>
  </si>
  <si>
    <t>УЗИ плевральной полости</t>
  </si>
  <si>
    <t>4.6.1</t>
  </si>
  <si>
    <t>УЗИ сустава конечности</t>
  </si>
  <si>
    <t>5. Услуги отделения функциональной диагностики</t>
  </si>
  <si>
    <t>5.1</t>
  </si>
  <si>
    <t>Электрокардиография (ЭКГ) в покое в 12 отведениях</t>
  </si>
  <si>
    <t>5.2</t>
  </si>
  <si>
    <t>Электрокардиография (ЭКГ) в покое в 12 отведениях с функциональными пробами</t>
  </si>
  <si>
    <t>5.3</t>
  </si>
  <si>
    <t>5.4</t>
  </si>
  <si>
    <t>5.5</t>
  </si>
  <si>
    <t>5.6</t>
  </si>
  <si>
    <t xml:space="preserve">Электрокардиография (ЭКГ) в условиях непрерывной суточной регистрации электрокардиосигнала пациента при длительности мониторирования до 24 часов </t>
  </si>
  <si>
    <t>5.7</t>
  </si>
  <si>
    <t>5.8</t>
  </si>
  <si>
    <t>5.9</t>
  </si>
  <si>
    <t>Суточное мониторирование артериального давления до 24 часов</t>
  </si>
  <si>
    <t>5.10</t>
  </si>
  <si>
    <t>Реоэнцефалография  (РЭГ) при поворотах и наклонах головы</t>
  </si>
  <si>
    <t>5.11</t>
  </si>
  <si>
    <t>Спирография с регистрацией кривой поток-объема</t>
  </si>
  <si>
    <t>5.12</t>
  </si>
  <si>
    <t xml:space="preserve">Эхокардиография (ЭхоКГ) с допплеровским анализом и цветным картированием </t>
  </si>
  <si>
    <t>Ультразвуковая доплерография (УЗДГ) сосудов конечностей со спектральным анализом в постоянно-волновом и импульсном режиме</t>
  </si>
  <si>
    <t>Электроэнцефалография (ЭЭГ) с компьютерной обработкой и с фотостимуляцией и гипервентиляцией</t>
  </si>
  <si>
    <t>Электромиография (ЭМГ) стимуляционная с дополнительным исследованием скорости распространения возбуждения по моторным волокнам двух нервов</t>
  </si>
  <si>
    <t>Зрительный вызванный потенциал</t>
  </si>
  <si>
    <t>6. Услуги медицинской сестры процедурного кабинета</t>
  </si>
  <si>
    <t>6.1</t>
  </si>
  <si>
    <t>Выполнение инъекции, прививки внутримышечно</t>
  </si>
  <si>
    <t>6.2</t>
  </si>
  <si>
    <t>Выполнение инъекции, прививки внутривенно</t>
  </si>
  <si>
    <t>6.3</t>
  </si>
  <si>
    <t>Выполнение инъекции, прививки подкожно</t>
  </si>
  <si>
    <t>6.4</t>
  </si>
  <si>
    <t>Взятие крови из вены</t>
  </si>
  <si>
    <t>6.5</t>
  </si>
  <si>
    <t>Постановка капельницы</t>
  </si>
  <si>
    <t>7. Услуги клинико-диагностической лаборатории</t>
  </si>
  <si>
    <t>7.1</t>
  </si>
  <si>
    <t>Исследования мочи</t>
  </si>
  <si>
    <t>7.1.1</t>
  </si>
  <si>
    <t>Общий анализ мочи</t>
  </si>
  <si>
    <t>7.1.2</t>
  </si>
  <si>
    <t>Определение белка в моче</t>
  </si>
  <si>
    <t>7.1.3</t>
  </si>
  <si>
    <t>Определение концентрационной способности почек по Зимницкому</t>
  </si>
  <si>
    <t>7.1.4</t>
  </si>
  <si>
    <t>Подсчет количества форменных элементов методом Нечипоренко</t>
  </si>
  <si>
    <t>7.1.5</t>
  </si>
  <si>
    <t>Исследование морфологии мочевого осадка</t>
  </si>
  <si>
    <t>7.1.6</t>
  </si>
  <si>
    <t>Определение микроальбумина и креатинина в моче</t>
  </si>
  <si>
    <t>7.1.7</t>
  </si>
  <si>
    <t>Исследование уровня глюкозы в моче</t>
  </si>
  <si>
    <t>7.2</t>
  </si>
  <si>
    <t>Исследования кала</t>
  </si>
  <si>
    <t>7.2.1</t>
  </si>
  <si>
    <t>Микроскопическое исследование кала на простейшие и цисты лямблий</t>
  </si>
  <si>
    <t>7.2.2</t>
  </si>
  <si>
    <t xml:space="preserve">Исследование кала на гельминты </t>
  </si>
  <si>
    <t>7.2.3</t>
  </si>
  <si>
    <t>Копрограмма</t>
  </si>
  <si>
    <t>7.2.4</t>
  </si>
  <si>
    <t>Исследование кала на скрытую кровь</t>
  </si>
  <si>
    <t>Микроскопическое исследование соскоба с кожи на клещей (демодекс)</t>
  </si>
  <si>
    <t>7.3</t>
  </si>
  <si>
    <t>Гематологические исследования</t>
  </si>
  <si>
    <t>7.3.1</t>
  </si>
  <si>
    <t>Общий анализ крови (без подсчета лейкоформулы)</t>
  </si>
  <si>
    <t>7.3.2</t>
  </si>
  <si>
    <t>Общий анализ крови (развернутый )</t>
  </si>
  <si>
    <t>7.3.3</t>
  </si>
  <si>
    <t>Подсчет тромбоцитов</t>
  </si>
  <si>
    <t>7.3.4</t>
  </si>
  <si>
    <t>Подсчет ретикулоцитов</t>
  </si>
  <si>
    <t>7.3.5</t>
  </si>
  <si>
    <t>Определение скорости оседания эритроцитов (СОЭ)</t>
  </si>
  <si>
    <t>7.3.6</t>
  </si>
  <si>
    <t xml:space="preserve">Подсчет лейкоцитов    </t>
  </si>
  <si>
    <t>7.3.7</t>
  </si>
  <si>
    <t xml:space="preserve">Подсчет эритроцитов               </t>
  </si>
  <si>
    <t>7.3.8</t>
  </si>
  <si>
    <t xml:space="preserve">Определение гемоглобина     </t>
  </si>
  <si>
    <t>7.3.9</t>
  </si>
  <si>
    <t>7.3.10</t>
  </si>
  <si>
    <t>Подсчет лейкоцитарной формулы</t>
  </si>
  <si>
    <t>7.3.11</t>
  </si>
  <si>
    <t>Исследование крови на малярийные плазмодии (мазок и "толстая капля")</t>
  </si>
  <si>
    <t>7.3.12</t>
  </si>
  <si>
    <t>Просмотр мазка крови для анализа аномалий морфологии эритроцитов (базофильная зернистость)</t>
  </si>
  <si>
    <t>7.4</t>
  </si>
  <si>
    <t>Цитологические исследования</t>
  </si>
  <si>
    <t>7.4.1</t>
  </si>
  <si>
    <t>7.4.2</t>
  </si>
  <si>
    <t xml:space="preserve">Исследование материала, полученного при гинекологическом осмотре, на флору </t>
  </si>
  <si>
    <t>7.4.3</t>
  </si>
  <si>
    <t>7.4.4</t>
  </si>
  <si>
    <t>Исследование препарата цервикального канала</t>
  </si>
  <si>
    <t>7.4.5</t>
  </si>
  <si>
    <t>Исследование препарата шейки матки</t>
  </si>
  <si>
    <t>7.4.6</t>
  </si>
  <si>
    <t>Исследование аспиратов из полости матки</t>
  </si>
  <si>
    <t>7.4.7</t>
  </si>
  <si>
    <t>7.4.8</t>
  </si>
  <si>
    <t>7.4.9</t>
  </si>
  <si>
    <t>Исследование материала, полученного при эндоскопическом обследовании</t>
  </si>
  <si>
    <t>7.4.10</t>
  </si>
  <si>
    <t>Исследование материала, полученного во время проведения хирургического вмешательства</t>
  </si>
  <si>
    <t>7.4.11</t>
  </si>
  <si>
    <t xml:space="preserve">Исследование материала, полученного при гинекологическом осмотре, на обнаружение трихомонад и гонококков </t>
  </si>
  <si>
    <t>7.4.12</t>
  </si>
  <si>
    <t>Исследование мазка лор-органов на флору</t>
  </si>
  <si>
    <t>7.4.13</t>
  </si>
  <si>
    <t xml:space="preserve">Исследование мазка из носа на эозинофилию </t>
  </si>
  <si>
    <t>7.4.14</t>
  </si>
  <si>
    <t>7.4.15</t>
  </si>
  <si>
    <t>Микроскопическое исследование соскоба с кожи на грибы</t>
  </si>
  <si>
    <t>7.4.16</t>
  </si>
  <si>
    <t>Микроскопическое исследование осадка секрета простаты</t>
  </si>
  <si>
    <t>7.4.17</t>
  </si>
  <si>
    <t>Микроскопическое исследование уретрального отделяемого и сока простаты</t>
  </si>
  <si>
    <t>7.4.18</t>
  </si>
  <si>
    <t>Цитологическое исследование соскобов эрозий, язв, ран, свищей</t>
  </si>
  <si>
    <t>7.4.19</t>
  </si>
  <si>
    <t>Цитологическое исследование отделяемого из соска молочной железы</t>
  </si>
  <si>
    <t>7.4.20</t>
  </si>
  <si>
    <t>Исследование мочи для выявления клеток опухоли</t>
  </si>
  <si>
    <t>7.4.21</t>
  </si>
  <si>
    <t>Цитологическое исследование препарата кожи</t>
  </si>
  <si>
    <t>7.4.22</t>
  </si>
  <si>
    <t>Цитологическое исследование препарата тканей молочной железы</t>
  </si>
  <si>
    <t>7.4.23</t>
  </si>
  <si>
    <t>Цитологическое исследование препарата пунктатов опухолей и опухолеподобных образований</t>
  </si>
  <si>
    <t>7.4.24</t>
  </si>
  <si>
    <t>Цитологическое исследование пунктатов и отпечатков биоптатов опухолей забрюшинного пространства</t>
  </si>
  <si>
    <t>7.5</t>
  </si>
  <si>
    <t>Биохимические исследования</t>
  </si>
  <si>
    <t>7.5.1</t>
  </si>
  <si>
    <t>Определение холестерина липопротеидов высокой плотности (ЛПВП)в сыворотке крови</t>
  </si>
  <si>
    <t>7.5.2</t>
  </si>
  <si>
    <t>Определение холестерина липопротеидов низкой плотности (ЛПНП) в сыворотке крови</t>
  </si>
  <si>
    <t>7.5.3</t>
  </si>
  <si>
    <t>Определение магния в сыворотке крови</t>
  </si>
  <si>
    <t>7.5.4</t>
  </si>
  <si>
    <t>Определение фосфора в сыворотке крови</t>
  </si>
  <si>
    <t>7.5.5</t>
  </si>
  <si>
    <t>Определение хлоридов в сыворотке крови</t>
  </si>
  <si>
    <t>7.5.6</t>
  </si>
  <si>
    <t>Определение панкреатической амилазы в сыворотке крови</t>
  </si>
  <si>
    <t>7.5.7</t>
  </si>
  <si>
    <t>Определение билирубина прямого в сыворотке крови</t>
  </si>
  <si>
    <t>7.5.8</t>
  </si>
  <si>
    <t>Определение билирубина общего в сыворотке крови</t>
  </si>
  <si>
    <t>7.5.9</t>
  </si>
  <si>
    <t xml:space="preserve">Определение аланинаминотрансферазы в сыворотке крови </t>
  </si>
  <si>
    <t>7.5.10</t>
  </si>
  <si>
    <t xml:space="preserve">Определение аспартатаминотрансферазы в сыворотке крови </t>
  </si>
  <si>
    <t>7.5.11</t>
  </si>
  <si>
    <t xml:space="preserve">Определение мочевины в сыворотке крови </t>
  </si>
  <si>
    <t>7.5.12</t>
  </si>
  <si>
    <t>Определение креатинина в сыворотке крови</t>
  </si>
  <si>
    <t>7.5.13</t>
  </si>
  <si>
    <t xml:space="preserve">Определение глюкозы в моче </t>
  </si>
  <si>
    <t>7.5.14</t>
  </si>
  <si>
    <t xml:space="preserve">Определение глюкозы в сыворотке крови </t>
  </si>
  <si>
    <t>7.5.15</t>
  </si>
  <si>
    <t>Определение холестерина в сыворотке крови</t>
  </si>
  <si>
    <t>7.5.16</t>
  </si>
  <si>
    <t>Определение триглицеридов в сыворотке крови</t>
  </si>
  <si>
    <t>7.5.17</t>
  </si>
  <si>
    <t>Определение общего белка в сыворотке крови</t>
  </si>
  <si>
    <t>7.5.18</t>
  </si>
  <si>
    <t>Определение альбумина в сыворотке крови</t>
  </si>
  <si>
    <t>7.5.19</t>
  </si>
  <si>
    <t>Определение альфа-амилазы в сыворотке крови</t>
  </si>
  <si>
    <t>7.5.20</t>
  </si>
  <si>
    <t>Определение альфа-амилазы в моче</t>
  </si>
  <si>
    <t>7.5.21</t>
  </si>
  <si>
    <t>Определение мочевой кислоты в сыворотке крови</t>
  </si>
  <si>
    <t>7.5.22</t>
  </si>
  <si>
    <t>Определение мочевой кислоты в моче</t>
  </si>
  <si>
    <t>7.5.23</t>
  </si>
  <si>
    <t>Определение щелочной фосфатазы в сыворотке крови</t>
  </si>
  <si>
    <t>7.5.24</t>
  </si>
  <si>
    <t>Определение сывороточного железа в сыворотке крови</t>
  </si>
  <si>
    <t>7.5.25</t>
  </si>
  <si>
    <t>Определение гаммаглутамилтрансферазы(ГГТ) в сыворотке крови</t>
  </si>
  <si>
    <t>7.5.26</t>
  </si>
  <si>
    <t>Определение лактатдегидрогеназы (ЛДГ) в сыворотке крови</t>
  </si>
  <si>
    <t>7.5.27</t>
  </si>
  <si>
    <t>Определение кальция в сыворотке крови</t>
  </si>
  <si>
    <t>7.5.28</t>
  </si>
  <si>
    <t>Определение кальция в моче</t>
  </si>
  <si>
    <t>7.5.29</t>
  </si>
  <si>
    <t>Определение креатинфосфокиназы (КФК) в сыворотке крови</t>
  </si>
  <si>
    <t>7.5.30</t>
  </si>
  <si>
    <t>Определение креатинкизазы - МВ (КК-МВ) в сыворотке крови</t>
  </si>
  <si>
    <t>7.5.31</t>
  </si>
  <si>
    <t>Количественное определение концентрации иммуноглобулина A в сыворотке крови</t>
  </si>
  <si>
    <t>7.5.32</t>
  </si>
  <si>
    <t>Количественное определение концентрации иммуноглобулина М в сыворотке крови</t>
  </si>
  <si>
    <t>7.5.33</t>
  </si>
  <si>
    <t>Количественное определение концентрации иммуноглобулина G в сыворотке крови</t>
  </si>
  <si>
    <t>7.5.34</t>
  </si>
  <si>
    <t>Количественное определение концентрации иммуноглобулина E в сыворотке крови</t>
  </si>
  <si>
    <t>7.5.35</t>
  </si>
  <si>
    <t xml:space="preserve">Количественное определение концентрации: иммуноглобулина A, М,G в сыворотке крови </t>
  </si>
  <si>
    <t>7.5.36</t>
  </si>
  <si>
    <t>Определение натрия в сыворотке крови</t>
  </si>
  <si>
    <t>7.5.37</t>
  </si>
  <si>
    <t>Определение калия в сыворотке крови</t>
  </si>
  <si>
    <t>7.5.38</t>
  </si>
  <si>
    <t>Определение гликозилированного гемоглобина в крови</t>
  </si>
  <si>
    <t>7.5.39</t>
  </si>
  <si>
    <t>Определение ферритина в сыворотке крови</t>
  </si>
  <si>
    <t>7.6</t>
  </si>
  <si>
    <t>Показатели состояния гемостаза</t>
  </si>
  <si>
    <t>7.6.1</t>
  </si>
  <si>
    <t>Определение активированного частичного тромбопластинового времени (АЧТВ) в плазме крови</t>
  </si>
  <si>
    <t>7.6.2</t>
  </si>
  <si>
    <t>Определение протромбинового времени (ПВ) в плазме крови</t>
  </si>
  <si>
    <t>7.6.3</t>
  </si>
  <si>
    <t>Определение тромбинового времени (ТВ) в плазме крови</t>
  </si>
  <si>
    <t>7.6.4</t>
  </si>
  <si>
    <t>Определение фибриногена в плазме крови</t>
  </si>
  <si>
    <t>7.6.5</t>
  </si>
  <si>
    <t>Определение антитромбина три (АТ III) в плазме крови</t>
  </si>
  <si>
    <t>7.6.6</t>
  </si>
  <si>
    <t>Определение протромбинового времени методом Международного нормализованного отношения (МНО)  в плазме крови</t>
  </si>
  <si>
    <t>7.6.7</t>
  </si>
  <si>
    <t>7.6.8</t>
  </si>
  <si>
    <t>Коагулограмма (ПВ, ТВ, фибриноген, АЧТВ, АТ-3, МНО) в плазме крови</t>
  </si>
  <si>
    <t>7.6.9</t>
  </si>
  <si>
    <t>Определение времени кровотечения и свертывания крови в цельной крови</t>
  </si>
  <si>
    <t>7.6.10</t>
  </si>
  <si>
    <t>Исследование агрегации тромбоцитов, стимулированная АДФ</t>
  </si>
  <si>
    <t>7.6.11</t>
  </si>
  <si>
    <t>7.7</t>
  </si>
  <si>
    <t>Иммунологические исследования</t>
  </si>
  <si>
    <t>7.7.1</t>
  </si>
  <si>
    <t>7.7.2</t>
  </si>
  <si>
    <t>Определение титра антител в цельной крови</t>
  </si>
  <si>
    <t>7.7.3</t>
  </si>
  <si>
    <t>Определение неполных резус-антител в цельной крови</t>
  </si>
  <si>
    <t>7.7.4</t>
  </si>
  <si>
    <t xml:space="preserve">Определение ревматоидного фактора в сыворотке крови </t>
  </si>
  <si>
    <t>7.7.5</t>
  </si>
  <si>
    <t xml:space="preserve">Определение С-реактивного белка в сыворотке крови </t>
  </si>
  <si>
    <t>7.7.6</t>
  </si>
  <si>
    <t>Определение активности анти-О-стрептолизина в сыворотке крови</t>
  </si>
  <si>
    <t>7.7.7</t>
  </si>
  <si>
    <t>Определение С-пептида в сыворотке крови</t>
  </si>
  <si>
    <t>7.7.8</t>
  </si>
  <si>
    <t>Определение инсулина в сыворотке крови</t>
  </si>
  <si>
    <t>Исследование уровня паратиреоидного гормона в крови</t>
  </si>
  <si>
    <t>7.8.</t>
  </si>
  <si>
    <t>Экспресс - диагностика сифилиса</t>
  </si>
  <si>
    <t>7.8.1</t>
  </si>
  <si>
    <t>Определение антител к бледной трепанеме в крови (РМП) - тест качественный, нетрипанемный, экспресс-диагностика (ЭДС)</t>
  </si>
  <si>
    <t>7.8.2</t>
  </si>
  <si>
    <t>Определение антител к бледной тепанеме в крови (РПГА) - тест качественный, количественный, трипанемный</t>
  </si>
  <si>
    <t>7.9</t>
  </si>
  <si>
    <t xml:space="preserve">Методы иммуноферментного анализа         </t>
  </si>
  <si>
    <t>7.9.1</t>
  </si>
  <si>
    <t>Определение антител классов G, M (IgG,IgМ) к цитомегаловирусу в сыворотке крови</t>
  </si>
  <si>
    <t>7.9.2</t>
  </si>
  <si>
    <t>Определение антител класса G (IgG) к цитомегаловирусу в сыворотке крови</t>
  </si>
  <si>
    <t>7.9.3</t>
  </si>
  <si>
    <t>Определение антител класса М (IgМ) к цитомегаловирусу в сыворотке крови</t>
  </si>
  <si>
    <t>7.9.4</t>
  </si>
  <si>
    <t>Определение индекса авидности антител класса G к цитомегаловирусу</t>
  </si>
  <si>
    <t>7.9.5</t>
  </si>
  <si>
    <t xml:space="preserve">Определение антител классов G, M (IgG,IgМ) к вирусу герпеса в сыворотке крови </t>
  </si>
  <si>
    <t>7.9.6</t>
  </si>
  <si>
    <t xml:space="preserve">Определение антител класса G (IgG) к вирусу герпеса в сыворотке крови </t>
  </si>
  <si>
    <t>7.9.7</t>
  </si>
  <si>
    <t xml:space="preserve">Определение антител класса M (IgМ) к вирусу герпеса в сыворотке крови </t>
  </si>
  <si>
    <t>7.9.8</t>
  </si>
  <si>
    <t>Определение индекса авидности антител класса G к вирусу простого герпеса</t>
  </si>
  <si>
    <t>7.9.9</t>
  </si>
  <si>
    <t xml:space="preserve">Определение антител класса G, M (IgG,IgМ) к токсоплазме в сыворотке крови  </t>
  </si>
  <si>
    <t>7.9.10</t>
  </si>
  <si>
    <t xml:space="preserve">Определение антител класса G (IgG) к токсоплазме в сыворотке крови  </t>
  </si>
  <si>
    <t>7.9.11</t>
  </si>
  <si>
    <t xml:space="preserve">Определение антител класса M (IgМ) к токсоплазме в сыворотке крови  </t>
  </si>
  <si>
    <t>7.9.12</t>
  </si>
  <si>
    <t>Определение индекса авидности антител класса G к токсоплазме</t>
  </si>
  <si>
    <t>7.9.13</t>
  </si>
  <si>
    <t>Определение антител класса G, M (IgG,IgМ) к  вирусу краснухи в сыворотке крови</t>
  </si>
  <si>
    <t>7.9.14</t>
  </si>
  <si>
    <t>Определение антител класса G (IgG) к вирусу краснухи в сыворотке крови</t>
  </si>
  <si>
    <t>7.9.15</t>
  </si>
  <si>
    <t>Определение антител класса M (IgМ) к вирусу краснухи в сыворотке крови</t>
  </si>
  <si>
    <t>7.9.16</t>
  </si>
  <si>
    <t xml:space="preserve">Определение индекса авидности антител класса G к вирусу краснухи </t>
  </si>
  <si>
    <t>7.9.17</t>
  </si>
  <si>
    <t>7.9.18</t>
  </si>
  <si>
    <t>7.9.19</t>
  </si>
  <si>
    <t>Определение антител класса G, М(IgG,IgМ) к  микоплазме в сыворотке крови</t>
  </si>
  <si>
    <t>7.9.20</t>
  </si>
  <si>
    <t>Определение простатического специфического антигена общего (ПСА общий) в сыворотке крови</t>
  </si>
  <si>
    <t>7.9.21</t>
  </si>
  <si>
    <t>Определение простатического специфического антигена свободного (ПСА свободный) в сыворотке крови</t>
  </si>
  <si>
    <t>7.9.22</t>
  </si>
  <si>
    <t>Определение ракового антигена СА 125 в сыворотке крови</t>
  </si>
  <si>
    <t>7.9.23</t>
  </si>
  <si>
    <t>Определение ракового антигена СА 19-9 в сыворотке крови</t>
  </si>
  <si>
    <t>7.9.24</t>
  </si>
  <si>
    <t>Определение ракового эмбрионального антигена (РЭА) в сыворотке крови</t>
  </si>
  <si>
    <t>7.9.25</t>
  </si>
  <si>
    <t xml:space="preserve">Определение альфа-фетопротеина (АФП) в сыворотке крови  </t>
  </si>
  <si>
    <t>7.9.26</t>
  </si>
  <si>
    <t xml:space="preserve">Определение общего эстриола (ОЭ)в сыворотке крови </t>
  </si>
  <si>
    <t>7.9.27</t>
  </si>
  <si>
    <t xml:space="preserve">Определение хорионического гонадотропина человека (ХГЧ) в сыворотке крови  </t>
  </si>
  <si>
    <t>7.9.28</t>
  </si>
  <si>
    <t xml:space="preserve">Определение плацентарного лактогена (ПЛ) в сыворотке крови </t>
  </si>
  <si>
    <t>7.9.29</t>
  </si>
  <si>
    <t>Определение ассоциированного с беременностью плазменного протеин - А  (ПАПП-А) в сыворотке крови</t>
  </si>
  <si>
    <t>7.9.30</t>
  </si>
  <si>
    <t xml:space="preserve">Определение фолликулостимулирующего гормона (ФСГ) в сыворотке крови </t>
  </si>
  <si>
    <t>7.9.31</t>
  </si>
  <si>
    <t xml:space="preserve">Определение лютеинизирующего гормона (ЛГ) в сыворотке крови  </t>
  </si>
  <si>
    <t>7.9.32</t>
  </si>
  <si>
    <t xml:space="preserve">Определение эстрадиола в сыворотке крови </t>
  </si>
  <si>
    <t>7.9.33</t>
  </si>
  <si>
    <t xml:space="preserve">Определение прогестерона в сыворотке крови </t>
  </si>
  <si>
    <t>7.9.34</t>
  </si>
  <si>
    <t xml:space="preserve">Определение тестостерона в сыворотке крови  </t>
  </si>
  <si>
    <t>7.9.35</t>
  </si>
  <si>
    <t xml:space="preserve">Определение кортизола в сыворотке крови  </t>
  </si>
  <si>
    <t>7.9.36</t>
  </si>
  <si>
    <t xml:space="preserve">Определение пролактина в сыворотке крови </t>
  </si>
  <si>
    <t>7.9.37</t>
  </si>
  <si>
    <t xml:space="preserve">Определение тиреотропного гормона (ТТГ) в сыворотке крови </t>
  </si>
  <si>
    <t>7.9.38</t>
  </si>
  <si>
    <t>Определение трийодтиронина общего (Т4 общий) в сыворотке крови</t>
  </si>
  <si>
    <t>7.9.39</t>
  </si>
  <si>
    <t xml:space="preserve">Определение тироксина свободного (Т4-свободный) в сыворотке крови </t>
  </si>
  <si>
    <t>7.9.40</t>
  </si>
  <si>
    <t xml:space="preserve">Определение трийодтиронина общего (Т3-общий) в сыворотке крови </t>
  </si>
  <si>
    <t>7.9.41</t>
  </si>
  <si>
    <t xml:space="preserve">Определение трийодтиронина свободного (Т3-свободный) в сыворотке крови </t>
  </si>
  <si>
    <t>7.9.42</t>
  </si>
  <si>
    <t xml:space="preserve">Определение тиреоглобулина (ТГ) в сыворотке крови  </t>
  </si>
  <si>
    <t>7.9.43</t>
  </si>
  <si>
    <t xml:space="preserve">Определение аутоанител к тиреопероксидазе (а-ТПО) в сыворотке крови  </t>
  </si>
  <si>
    <t>7.9.44</t>
  </si>
  <si>
    <t xml:space="preserve">Определение аутоантител к тиреоглобулину (а-ТГ) в сыворотке крови  </t>
  </si>
  <si>
    <t>7.9.45</t>
  </si>
  <si>
    <t>Определение антиген к вирусу гепатита В в сыворотке крови</t>
  </si>
  <si>
    <t>7.9.46</t>
  </si>
  <si>
    <t>Определение антител к вирусу гепатита С в сыворотке крови</t>
  </si>
  <si>
    <t>7.9.47</t>
  </si>
  <si>
    <t>Выявление антител класса G к возбудителю сифилиса</t>
  </si>
  <si>
    <t>Определение Д-димера в плазме крови</t>
  </si>
  <si>
    <t>Определение волчаночного антикоагулянта</t>
  </si>
  <si>
    <t>8. Услуги эндоскопического отделения</t>
  </si>
  <si>
    <t>8.1</t>
  </si>
  <si>
    <t xml:space="preserve">Эзофагогастродуоденоскопия лечебно-диагностическая </t>
  </si>
  <si>
    <t>8.2</t>
  </si>
  <si>
    <t>Ректосигмоидоколоноскопия лечебно-диагностическая</t>
  </si>
  <si>
    <t>8.3</t>
  </si>
  <si>
    <t xml:space="preserve">Трахеобронхоскопия   лечебно-диагностическая </t>
  </si>
  <si>
    <t>9. Услуги фельдшера кабинета доврачебного приема</t>
  </si>
  <si>
    <t>9.1</t>
  </si>
  <si>
    <t xml:space="preserve">Измерение артериального давления </t>
  </si>
  <si>
    <t>9.2</t>
  </si>
  <si>
    <t>Предрейсовый медицинский осмотр водителей</t>
  </si>
  <si>
    <t>10. Услуги врача-терапевта, врача общей практики</t>
  </si>
  <si>
    <t>10.1</t>
  </si>
  <si>
    <t>Консультативный первичный прием врача-терапевта, врача общей практики</t>
  </si>
  <si>
    <t>10.2</t>
  </si>
  <si>
    <t>Консультативный повторный прием врача-терапевта, врача общей практики</t>
  </si>
  <si>
    <t>10.3</t>
  </si>
  <si>
    <t>10.4</t>
  </si>
  <si>
    <t>Профилактический осмотр врача-терапевта, врача общей практики</t>
  </si>
  <si>
    <t>10.5</t>
  </si>
  <si>
    <t>10.6</t>
  </si>
  <si>
    <t>11. Услуги врача-акушера-гинеколога</t>
  </si>
  <si>
    <t>11.1</t>
  </si>
  <si>
    <t>Консультативный первичный прием врача-акушера-гинеколога</t>
  </si>
  <si>
    <t>11.2</t>
  </si>
  <si>
    <t>Консультативный повторный прием врача-акушера-гинеколога</t>
  </si>
  <si>
    <t>11.3</t>
  </si>
  <si>
    <t>11.4</t>
  </si>
  <si>
    <t>Профилактический осмотр врача-акушера-гинеколога</t>
  </si>
  <si>
    <t>11.5</t>
  </si>
  <si>
    <t>Введение внутриматочного средства</t>
  </si>
  <si>
    <t>11.6</t>
  </si>
  <si>
    <t>Удаление внутриматочного средства</t>
  </si>
  <si>
    <t>11.7</t>
  </si>
  <si>
    <t>Диагностическое выскабливание полости матки</t>
  </si>
  <si>
    <t>11.8</t>
  </si>
  <si>
    <t>Полипэктомия</t>
  </si>
  <si>
    <t>11.9</t>
  </si>
  <si>
    <t>Соскоб цервикального канала</t>
  </si>
  <si>
    <t>11.10</t>
  </si>
  <si>
    <t>Ванночка влагалищная лечебная</t>
  </si>
  <si>
    <t>11.11</t>
  </si>
  <si>
    <t xml:space="preserve">Интравагинальное введение тампона с лекарственным препаратом </t>
  </si>
  <si>
    <t>11.12</t>
  </si>
  <si>
    <t>Кольпоскопия шейки матки</t>
  </si>
  <si>
    <t>11.13</t>
  </si>
  <si>
    <t>Криодеструкция</t>
  </si>
  <si>
    <t>11.14</t>
  </si>
  <si>
    <t>Аспирация полости матки</t>
  </si>
  <si>
    <t>11.15</t>
  </si>
  <si>
    <t>Эксцизия шейки матки</t>
  </si>
  <si>
    <t>11.16</t>
  </si>
  <si>
    <t>11.17</t>
  </si>
  <si>
    <t>11.18</t>
  </si>
  <si>
    <t>11.19</t>
  </si>
  <si>
    <t>Микроаборт</t>
  </si>
  <si>
    <t>11.20</t>
  </si>
  <si>
    <t>Диатермокоагуляция радиоволновым методом с помощью аппарата «Сургитрон»</t>
  </si>
  <si>
    <t>11.21</t>
  </si>
  <si>
    <t xml:space="preserve">Биопсия </t>
  </si>
  <si>
    <t>11.22</t>
  </si>
  <si>
    <t xml:space="preserve">Кардиотокография        </t>
  </si>
  <si>
    <t>11.23</t>
  </si>
  <si>
    <t>12. Услуги врача-хирурга</t>
  </si>
  <si>
    <t>12.1</t>
  </si>
  <si>
    <t>Консультативный первичный прием врача-хирурга</t>
  </si>
  <si>
    <t>12.2</t>
  </si>
  <si>
    <t>Консультативный повторный прием врача-хирурга</t>
  </si>
  <si>
    <t>12.3</t>
  </si>
  <si>
    <t>12.4</t>
  </si>
  <si>
    <t>Профилактический осмотр врача-хирурга</t>
  </si>
  <si>
    <t>12.5</t>
  </si>
  <si>
    <t>12.6</t>
  </si>
  <si>
    <t xml:space="preserve">Вскрытие гнойников </t>
  </si>
  <si>
    <t>12.7</t>
  </si>
  <si>
    <t>Хирургическая обработка ран</t>
  </si>
  <si>
    <t>12.8</t>
  </si>
  <si>
    <t>Плевральная абдоминальная пункция</t>
  </si>
  <si>
    <t>12.9</t>
  </si>
  <si>
    <t>12.10</t>
  </si>
  <si>
    <t>Пункция суставов и гематом</t>
  </si>
  <si>
    <t>12.11</t>
  </si>
  <si>
    <t xml:space="preserve">Послеоперационная врачебная перевязка </t>
  </si>
  <si>
    <t>12.12</t>
  </si>
  <si>
    <t>Удаление поверхностно расположенных опухолей, вросшего ногтя</t>
  </si>
  <si>
    <t>12.13</t>
  </si>
  <si>
    <t>Дерматоскопия</t>
  </si>
  <si>
    <t>12.14</t>
  </si>
  <si>
    <t>Внутривенное введение лекарственных препаратов (без стоимости лекарственных препаратов)</t>
  </si>
  <si>
    <t>12.15</t>
  </si>
  <si>
    <t>Внутрисуставное введение лекарственных препаратов (без стоимости лекарственных препаратов)</t>
  </si>
  <si>
    <t>12.16</t>
  </si>
  <si>
    <t>12.17</t>
  </si>
  <si>
    <t>12.18</t>
  </si>
  <si>
    <t>Снятие гипсовой повязки</t>
  </si>
  <si>
    <t>12.19</t>
  </si>
  <si>
    <t>12.20</t>
  </si>
  <si>
    <t>12.21</t>
  </si>
  <si>
    <t>Снятие швов</t>
  </si>
  <si>
    <t>13. Услуги врача-онколога (маммолога)</t>
  </si>
  <si>
    <t>13.1</t>
  </si>
  <si>
    <t>Консультативный первичный прием врача-онколога (маммолога)</t>
  </si>
  <si>
    <t>13.2</t>
  </si>
  <si>
    <t>Консультативный повторный прием врача-онколога (маммолога)</t>
  </si>
  <si>
    <t>Пункционная биопсия</t>
  </si>
  <si>
    <t>14. Услуги врача-уролога</t>
  </si>
  <si>
    <t>14.1</t>
  </si>
  <si>
    <t>Консультативный первичный прием врача-уролога</t>
  </si>
  <si>
    <t>14.2</t>
  </si>
  <si>
    <t>Консультативный повторный прием врача-уролога</t>
  </si>
  <si>
    <t>14.4</t>
  </si>
  <si>
    <t>Профилактический осмотр врача-уролога</t>
  </si>
  <si>
    <t>14.5</t>
  </si>
  <si>
    <t>Бужирование уретры</t>
  </si>
  <si>
    <t>Урография внутривенная, оценка обзорной урограммы (без стоимости контрастного вещества)</t>
  </si>
  <si>
    <t>15. Услуги врача-оториноларинголога</t>
  </si>
  <si>
    <t>15.1</t>
  </si>
  <si>
    <t>Консультативный первичный прием врача-оториноларинголога</t>
  </si>
  <si>
    <t>15.2</t>
  </si>
  <si>
    <t>Консультативный повторный прием врача-оториноларинголога</t>
  </si>
  <si>
    <t>15.3</t>
  </si>
  <si>
    <t>15.4</t>
  </si>
  <si>
    <t>Профилактический осмотрврача-оториноларинголога</t>
  </si>
  <si>
    <t>Продувание слуховых труб, пневмомассаж</t>
  </si>
  <si>
    <t>15.6</t>
  </si>
  <si>
    <t>Удаление инородных тел из лор-органов</t>
  </si>
  <si>
    <t>15.7</t>
  </si>
  <si>
    <t>15.8</t>
  </si>
  <si>
    <t>Передняя и задняя тампонада носа</t>
  </si>
  <si>
    <t>15.9</t>
  </si>
  <si>
    <t>Смазывание слизистой глотки</t>
  </si>
  <si>
    <t>15.10</t>
  </si>
  <si>
    <t>Анемизация</t>
  </si>
  <si>
    <t>15.11</t>
  </si>
  <si>
    <t xml:space="preserve">Взятие мазка </t>
  </si>
  <si>
    <t>15.12</t>
  </si>
  <si>
    <t>Пункция гайморовых пазух</t>
  </si>
  <si>
    <t>15.13</t>
  </si>
  <si>
    <t>Удаление серных пробок</t>
  </si>
  <si>
    <t>15.14</t>
  </si>
  <si>
    <t>Промывание гайморовых пазух</t>
  </si>
  <si>
    <t>15.15</t>
  </si>
  <si>
    <t xml:space="preserve">Лечение риносинуситов методом перемещения </t>
  </si>
  <si>
    <t>15.16</t>
  </si>
  <si>
    <t>Вскрытие фурункула</t>
  </si>
  <si>
    <t>15.17</t>
  </si>
  <si>
    <t>Эндоларингеальное введение лекарственных препаратов</t>
  </si>
  <si>
    <t>15.18</t>
  </si>
  <si>
    <t>Эндоназальное введение лекарственных препаратов</t>
  </si>
  <si>
    <t>15.19</t>
  </si>
  <si>
    <t>Эндоуральное введение лекарственных препаратов</t>
  </si>
  <si>
    <t>15.20</t>
  </si>
  <si>
    <t>15.21</t>
  </si>
  <si>
    <t>Катетеризация слуховых труб с введением лекарств</t>
  </si>
  <si>
    <t>15.22</t>
  </si>
  <si>
    <t>15.23</t>
  </si>
  <si>
    <t>Лечение тонзиллита на аппарате "Тонзиллор"</t>
  </si>
  <si>
    <t>15.24</t>
  </si>
  <si>
    <t>15.25</t>
  </si>
  <si>
    <t>Анестезия с лидокаином</t>
  </si>
  <si>
    <t>Аудиограмма</t>
  </si>
  <si>
    <t>16. Услуги врача-офтальмолога</t>
  </si>
  <si>
    <t>16.1</t>
  </si>
  <si>
    <t>Консультативный первичный прием врача-офтальмолога</t>
  </si>
  <si>
    <t>16.2</t>
  </si>
  <si>
    <t>Консультативный повторный прием врача-офтальмолога</t>
  </si>
  <si>
    <t>16.3</t>
  </si>
  <si>
    <t>16.4</t>
  </si>
  <si>
    <t>Профилактический осмотр врача-офтальмолога</t>
  </si>
  <si>
    <t>16.5</t>
  </si>
  <si>
    <t>Биомикроскопия</t>
  </si>
  <si>
    <t>16.6</t>
  </si>
  <si>
    <t>Исследование поля зрения на периметре</t>
  </si>
  <si>
    <t>16.7</t>
  </si>
  <si>
    <t>Исследование остроты зрения</t>
  </si>
  <si>
    <t>16.8</t>
  </si>
  <si>
    <t xml:space="preserve">Исследование  цветоощущения (цветометрия)   </t>
  </si>
  <si>
    <t>Исследование резервов и запасов аккомодации</t>
  </si>
  <si>
    <t>16.10</t>
  </si>
  <si>
    <t>16.11</t>
  </si>
  <si>
    <t>Исследование слезных путей</t>
  </si>
  <si>
    <t>Промывание слезных путей</t>
  </si>
  <si>
    <t>16.14</t>
  </si>
  <si>
    <t>Удаление поверхностных инородных тел роговицы и конъюнктивы</t>
  </si>
  <si>
    <t>16.15</t>
  </si>
  <si>
    <t>Массаж края век</t>
  </si>
  <si>
    <t>16.16</t>
  </si>
  <si>
    <t>Субконъюнктивальная инъекция</t>
  </si>
  <si>
    <t>16.17</t>
  </si>
  <si>
    <t>Тонометрия</t>
  </si>
  <si>
    <t>16.18</t>
  </si>
  <si>
    <t>Офтальмоскопия</t>
  </si>
  <si>
    <t xml:space="preserve">Анестезия </t>
  </si>
  <si>
    <t>17. Услуги врача-невролога</t>
  </si>
  <si>
    <t>17.1</t>
  </si>
  <si>
    <t>Консультативный первичный прием врача-невролога</t>
  </si>
  <si>
    <t>17.2</t>
  </si>
  <si>
    <t>Консультативный повторный прием врача-невролога</t>
  </si>
  <si>
    <t>17.3</t>
  </si>
  <si>
    <t>17.4</t>
  </si>
  <si>
    <t>Профилактический осмотр врача-невролога</t>
  </si>
  <si>
    <t>17.5</t>
  </si>
  <si>
    <t xml:space="preserve">Блокада </t>
  </si>
  <si>
    <t>Исследование вестибулярного аппарата на кресле"Барани"</t>
  </si>
  <si>
    <t>18. Услуги врача-аллерголога-иммунолога</t>
  </si>
  <si>
    <t>18.1</t>
  </si>
  <si>
    <t>Консультативный первичный прием врача-аллерголога-иммунолога</t>
  </si>
  <si>
    <t>18.2</t>
  </si>
  <si>
    <t>Консультативный повторный прием врача-аллерголога-иммунолога</t>
  </si>
  <si>
    <t>18.3</t>
  </si>
  <si>
    <t>Профилактический осмотр врача-аллерголога-иммунолога</t>
  </si>
  <si>
    <t>18.4</t>
  </si>
  <si>
    <t>Ингаляция на аппарате "Небулайзер"</t>
  </si>
  <si>
    <t>18.5</t>
  </si>
  <si>
    <t xml:space="preserve">Скарификационная кожная проба (однократно) (без стоимости аллергена) </t>
  </si>
  <si>
    <t>19. Услуги врача-инфекциониста</t>
  </si>
  <si>
    <t>19.1</t>
  </si>
  <si>
    <t>Консультативный первичный прием врача-инфекциониста</t>
  </si>
  <si>
    <t>19.2</t>
  </si>
  <si>
    <t>Консультативный повторный прием врача-инфекциониста</t>
  </si>
  <si>
    <t>19.3</t>
  </si>
  <si>
    <t>Профилактический осмотр врача-инфекциониста</t>
  </si>
  <si>
    <t>20. Услуги врача-терапевта кабинета медицинской профилактики</t>
  </si>
  <si>
    <t>20.1</t>
  </si>
  <si>
    <t xml:space="preserve">Консультативный первичный прием врача-терапевта </t>
  </si>
  <si>
    <t>20.2</t>
  </si>
  <si>
    <t>Консультативный повторный прием врача-терапевта</t>
  </si>
  <si>
    <t>20.3</t>
  </si>
  <si>
    <t xml:space="preserve">Профилактический осмотр врача-терапевта </t>
  </si>
  <si>
    <t>20.4</t>
  </si>
  <si>
    <t>21. Услуги врача-кардиолога</t>
  </si>
  <si>
    <t>21.1</t>
  </si>
  <si>
    <t>Консультативный первичный прием врача-кардиолога</t>
  </si>
  <si>
    <t>21.2</t>
  </si>
  <si>
    <t>Консультативный повторный прием врача-кардиолога</t>
  </si>
  <si>
    <t>21.3</t>
  </si>
  <si>
    <t>Профилактический осмотр врача-кардиолога</t>
  </si>
  <si>
    <t>22. Услуги врача-гастроэнтеролога</t>
  </si>
  <si>
    <t>22.1</t>
  </si>
  <si>
    <t>Консультативный первичный прием врача-гастроэнтеролога</t>
  </si>
  <si>
    <t>22.2</t>
  </si>
  <si>
    <t>Консультативный повторный прием врача-гастроэнтеролога</t>
  </si>
  <si>
    <t>23. Услуги врача-нефролога</t>
  </si>
  <si>
    <t>23.1</t>
  </si>
  <si>
    <t>Консультативный первичный прием врача-нефролога</t>
  </si>
  <si>
    <t>23.2</t>
  </si>
  <si>
    <t>Консультативный повторный прием врача-нефролога</t>
  </si>
  <si>
    <t>24. Услуги врача-физиотерапевта</t>
  </si>
  <si>
    <t>24.1</t>
  </si>
  <si>
    <t>Консультативный первичный прием врача-физиотерапевта</t>
  </si>
  <si>
    <t>24.2</t>
  </si>
  <si>
    <t>Сеанс лазеротерапии</t>
  </si>
  <si>
    <t>25. Услуги врача-сердечно-сосудистого хирурга</t>
  </si>
  <si>
    <t>25.1</t>
  </si>
  <si>
    <t>Консультативный первичный прием врача-сердечно-сосудистого хирурга</t>
  </si>
  <si>
    <t>25.2</t>
  </si>
  <si>
    <t>Консультативный повторный прием врача-сердечно-сосудистого хирурга</t>
  </si>
  <si>
    <t>25.3</t>
  </si>
  <si>
    <t>Послеоперационная врачебная перевязка</t>
  </si>
  <si>
    <t>26. Услуги врача-дерматовенеролога</t>
  </si>
  <si>
    <t>26.1</t>
  </si>
  <si>
    <t>Консультативный первичный прием врача-дерматовенеролога</t>
  </si>
  <si>
    <t>26.2</t>
  </si>
  <si>
    <t>Консультативный повторный прием врача-дерматовенеролога</t>
  </si>
  <si>
    <t>26.3</t>
  </si>
  <si>
    <t>26.4</t>
  </si>
  <si>
    <t>Профилактический осмотр врача-дерматовенеролога</t>
  </si>
  <si>
    <t>Сеанс криомассажа лица</t>
  </si>
  <si>
    <t>27. Услуги врача-эндокринолога</t>
  </si>
  <si>
    <t>27.1</t>
  </si>
  <si>
    <t>Консультативный первичный прием врача-эндокринолога</t>
  </si>
  <si>
    <t>27.2</t>
  </si>
  <si>
    <t>Консультативный повторный прием врача-эндокринолога</t>
  </si>
  <si>
    <t>28. Услуги отделения дневного стационара (без учета затрат на медикаменты)</t>
  </si>
  <si>
    <t>28.1</t>
  </si>
  <si>
    <t>Пациенто-день дневного стационара отделения амбулаторной хирургии</t>
  </si>
  <si>
    <t>28.2</t>
  </si>
  <si>
    <t>Пациенто-день дневного стационара терапевтического профиля</t>
  </si>
  <si>
    <t>28.3</t>
  </si>
  <si>
    <t>Пациенто-день дневного стационара неврологического профиля</t>
  </si>
  <si>
    <t>28.4</t>
  </si>
  <si>
    <t>Пациенто-день дневного стационара гинекологического профиля</t>
  </si>
  <si>
    <t>29. Услуги врача-стоматолога- терапевта</t>
  </si>
  <si>
    <t>29.1.</t>
  </si>
  <si>
    <t>Общие виды терапевтических работ</t>
  </si>
  <si>
    <t xml:space="preserve"> 29.1.1</t>
  </si>
  <si>
    <t>Прием первичного пациента, оформление документации врача-стоматолога- терапевта</t>
  </si>
  <si>
    <t xml:space="preserve"> 29.1.2</t>
  </si>
  <si>
    <t xml:space="preserve"> 29.1.3</t>
  </si>
  <si>
    <t>Прием повторного пациента (состояние после ранее проведенного лечения) врача-стоматолога- терапевта</t>
  </si>
  <si>
    <t xml:space="preserve"> 29.1.4</t>
  </si>
  <si>
    <t>Обучение гигиене полости рта</t>
  </si>
  <si>
    <t xml:space="preserve"> 29.1.5</t>
  </si>
  <si>
    <t xml:space="preserve"> 29.1.6</t>
  </si>
  <si>
    <t>Анестезия аппликационная</t>
  </si>
  <si>
    <t xml:space="preserve"> 29.1.7</t>
  </si>
  <si>
    <t>Анестезия проводниковая</t>
  </si>
  <si>
    <t xml:space="preserve"> 29.1.8</t>
  </si>
  <si>
    <t>Анестезия инфильтрационная</t>
  </si>
  <si>
    <t xml:space="preserve"> 29.1.9</t>
  </si>
  <si>
    <t>Инъекция (исключая при удалении зуба)</t>
  </si>
  <si>
    <t xml:space="preserve"> 29.1.10</t>
  </si>
  <si>
    <t>Снятие пломбы</t>
  </si>
  <si>
    <t xml:space="preserve"> 29.1.11</t>
  </si>
  <si>
    <t>Трепанация зуба</t>
  </si>
  <si>
    <t>Определение гигиенического индекса</t>
  </si>
  <si>
    <t>29.2.</t>
  </si>
  <si>
    <t>Лечение периодонтита</t>
  </si>
  <si>
    <t>29.2.1</t>
  </si>
  <si>
    <t>Лечение одного хорошо проходимого корневого канала без применения средств резорбции</t>
  </si>
  <si>
    <t>29.2.2</t>
  </si>
  <si>
    <t>Извлечение инородного тела из одного корневого канала</t>
  </si>
  <si>
    <t>29.2.3</t>
  </si>
  <si>
    <t>Введение лекарственных средств в корневой канал при лечении деструктивных форм периодонтитов</t>
  </si>
  <si>
    <t>29.2.4</t>
  </si>
  <si>
    <t>Подготовка и обтурация одного корневого канала гуттаперчей</t>
  </si>
  <si>
    <t>29.2.5</t>
  </si>
  <si>
    <t>Распломбировка корневого канала, запломбированного пастой на окисьцинковой основе</t>
  </si>
  <si>
    <t>29.2.6</t>
  </si>
  <si>
    <t xml:space="preserve">Распломбировка корневого канала, запломбированного полимеризующейся пастой </t>
  </si>
  <si>
    <t>29.2.7</t>
  </si>
  <si>
    <t>Импрегнация корневого канала</t>
  </si>
  <si>
    <t>29.2.8</t>
  </si>
  <si>
    <t>Расширение корневого канала с применением средств механического и химического расширения</t>
  </si>
  <si>
    <t>29.2.9</t>
  </si>
  <si>
    <t>Пломбирование корневого канала</t>
  </si>
  <si>
    <t>29.2.10</t>
  </si>
  <si>
    <t>Введение и фиксация в корневом канале одного стандартного штифта</t>
  </si>
  <si>
    <t>29.3.</t>
  </si>
  <si>
    <t>Лечение пульпита</t>
  </si>
  <si>
    <t xml:space="preserve"> 29.3.1</t>
  </si>
  <si>
    <t xml:space="preserve">Наложение девитализирующей пасты </t>
  </si>
  <si>
    <t xml:space="preserve"> 29.3.2</t>
  </si>
  <si>
    <t>Препарирование кариозной полости, полости зуба, ампутация коронковой пульпы</t>
  </si>
  <si>
    <t xml:space="preserve"> 29.3.3</t>
  </si>
  <si>
    <t xml:space="preserve"> 29.3.4</t>
  </si>
  <si>
    <t>Диатермокоагуляция мягких тканей</t>
  </si>
  <si>
    <t>Экстирпация пульпы (удаление распада) из одного канала</t>
  </si>
  <si>
    <t>29.4.</t>
  </si>
  <si>
    <t>Лечение кариеса</t>
  </si>
  <si>
    <t>29.4.1</t>
  </si>
  <si>
    <t>29.4.2</t>
  </si>
  <si>
    <t xml:space="preserve">Закрытие одной фиссуры герметиком из светоотверждаемого композита </t>
  </si>
  <si>
    <t>Наложение лечебной прокладки при глубоком кариесе</t>
  </si>
  <si>
    <t>29.5.</t>
  </si>
  <si>
    <t>Пломбы</t>
  </si>
  <si>
    <t>29.5.1</t>
  </si>
  <si>
    <t xml:space="preserve">Наложение пломбы из цемента </t>
  </si>
  <si>
    <t>29.5.2</t>
  </si>
  <si>
    <t xml:space="preserve">Наложение пломбы из материала светового отверждения Эстелайт Сигма                                                                                                                                  </t>
  </si>
  <si>
    <t>29.6.</t>
  </si>
  <si>
    <t>Восстановительная терапия</t>
  </si>
  <si>
    <t>29.6.1</t>
  </si>
  <si>
    <t>29.6.2</t>
  </si>
  <si>
    <t xml:space="preserve">Восстановление формы зуба при отсутствии твердых тканей до 1/2 коронки зуба материалом светового отверждения Эстелайт Сигма </t>
  </si>
  <si>
    <t>29.6.3</t>
  </si>
  <si>
    <t xml:space="preserve">Восстановление формы зуба при полном отсутствии коронки зуба (включена работа по подготовке корневого канала для рамки, поста) материалом светового отверждения Эстелайт Сигма </t>
  </si>
  <si>
    <t>29.6.4</t>
  </si>
  <si>
    <t>Реставрация зубных рядов материалом светового отверждения Эстелайт Сигма: за каждый зуб (тремы, диастемы)</t>
  </si>
  <si>
    <t>29.6.5</t>
  </si>
  <si>
    <t>Изготовление культевой вкладки в многокорневом зубе с анкерным штифтом</t>
  </si>
  <si>
    <t>Изготовление культевой вкладки в многокорневом зубе со стекловолоконным штифтом</t>
  </si>
  <si>
    <t>29.7.</t>
  </si>
  <si>
    <t>Пародонтологические работы</t>
  </si>
  <si>
    <t>29.7.1</t>
  </si>
  <si>
    <t>29.7.2</t>
  </si>
  <si>
    <t>Определение пародонтального индекса (ПИ)</t>
  </si>
  <si>
    <t>29.7.3</t>
  </si>
  <si>
    <t>Покрытие одного зуба фторсодержащим препаратом</t>
  </si>
  <si>
    <t>29.7.4</t>
  </si>
  <si>
    <t>Удаление зубного камня одного зуба ручным способом</t>
  </si>
  <si>
    <t>29.7.5</t>
  </si>
  <si>
    <t>Удаление зубного камня одного зуба ультразвуком</t>
  </si>
  <si>
    <t>29.7.6</t>
  </si>
  <si>
    <t>29.7.7</t>
  </si>
  <si>
    <t>29.7.8</t>
  </si>
  <si>
    <t>Шинирование зубов с применением композита (в области двух зубов)</t>
  </si>
  <si>
    <t>Медикаментозное лечение пародонта - аппликация (одно посещение)</t>
  </si>
  <si>
    <t>Лечебная повязка на слизистую оболочку полости рта (1 сеанс)</t>
  </si>
  <si>
    <t>Отбеливание коронки зуба (1 сеанс)</t>
  </si>
  <si>
    <t>30.1.1.</t>
  </si>
  <si>
    <t>Операция первого уровня:</t>
  </si>
  <si>
    <t>Операция второго уровня:</t>
  </si>
  <si>
    <t>30.2.2.</t>
  </si>
  <si>
    <t>30.2.2.1</t>
  </si>
  <si>
    <t>Эндоскопические операции второго уровня  под местным наркозом с коэффициентом сложности 1</t>
  </si>
  <si>
    <t>30.2.2.2</t>
  </si>
  <si>
    <t>Эндоскопические операции второго уровня  под местным наркозом с коэффициентом сложности 3</t>
  </si>
  <si>
    <t>30.4.</t>
  </si>
  <si>
    <t>30.4.1.1</t>
  </si>
  <si>
    <t>30.4.1.2</t>
  </si>
  <si>
    <t>Сосудистые операции первого уровня под общим наркозом с коэффициентом сложности 4</t>
  </si>
  <si>
    <t>30.5.1.</t>
  </si>
  <si>
    <t>30.5.1.1</t>
  </si>
  <si>
    <t>Маммологические операции первого уровня под местным наркозом с коэффициентом сложности 2</t>
  </si>
  <si>
    <t>30.6.1.1</t>
  </si>
  <si>
    <t>Маммологические операции первого уровня под общим наркозом с коэффициентом сложности 3</t>
  </si>
  <si>
    <t>30.7.</t>
  </si>
  <si>
    <t>Урологические операции под местным наркозом</t>
  </si>
  <si>
    <t>30.7.1.1</t>
  </si>
  <si>
    <t>Урологические операции первого уровня под местным наркозом с коэффициентом сложности 1</t>
  </si>
  <si>
    <t>30.7.1.2</t>
  </si>
  <si>
    <t>Урологические операции первого уровня под местным наркозом с коэффициентом сложности 2</t>
  </si>
  <si>
    <t>30.7.1.3</t>
  </si>
  <si>
    <t>Урологические операции первого уровня под местным наркозом с коэффициентом сложности 3</t>
  </si>
  <si>
    <t>30.7.1.4</t>
  </si>
  <si>
    <t>Урологические операции первого уровня под местным наркозом с коэффициентом сложности 4</t>
  </si>
  <si>
    <t>30.9.</t>
  </si>
  <si>
    <t>Общехирургические операции под местным наркозом</t>
  </si>
  <si>
    <t>30.9.1.1</t>
  </si>
  <si>
    <t>Общехирургические операции первого уровня под местным наркозом с коэффициентом сложности 0,5</t>
  </si>
  <si>
    <t>30.9.1.2</t>
  </si>
  <si>
    <t>Общехирургические операции первого уровня под местным наркозом с коэффициентом сложности 1</t>
  </si>
  <si>
    <t>30.9.1.3</t>
  </si>
  <si>
    <t>Общехирургические операции первого уровня под местным наркозом с коэффициентом сложности 2</t>
  </si>
  <si>
    <t>30.9.1.4</t>
  </si>
  <si>
    <t>Общехирургические операции первого уровня под местным наркозом с коэффициентом сложности 3</t>
  </si>
  <si>
    <t>30.9.1.5</t>
  </si>
  <si>
    <t>Общехирургические операции первого уровня под местным наркозом с коэффициентом сложности 4</t>
  </si>
  <si>
    <t>30.9.2.1</t>
  </si>
  <si>
    <t>Общехирургические операции второго уровня под местным наркозом с коэффициентом сложности 0,8</t>
  </si>
  <si>
    <t>30.9.2.2</t>
  </si>
  <si>
    <t>Общехирургические операции второго уровня под местным наркозом с коэффициентом сложности 1</t>
  </si>
  <si>
    <t>30.9.2.3</t>
  </si>
  <si>
    <t>Общехирургические операции второго уровня под местным наркозом с коэффициентом сложности 4</t>
  </si>
  <si>
    <t>30.9.3.1</t>
  </si>
  <si>
    <t>Общехирургические операции третьего уровня под местным наркозом с коэффициентом сложности 1</t>
  </si>
  <si>
    <t>30.9.4.1</t>
  </si>
  <si>
    <t>30.9.4.2</t>
  </si>
  <si>
    <t>Общехирургические операции четвертого уровня под местным наркозом с коэффициентом сложности 2</t>
  </si>
  <si>
    <t>30.9.4.3</t>
  </si>
  <si>
    <t>Общехирургические операции четвертого уровня под местным наркозом с коэффициентом сложности 3</t>
  </si>
  <si>
    <t>Общехирургические операции четвертого уровня под местным наркозом с коэффициентом сложности 4</t>
  </si>
  <si>
    <t>31.1.</t>
  </si>
  <si>
    <t xml:space="preserve">        Примечание:</t>
  </si>
  <si>
    <t xml:space="preserve">       Тариф на медицинские услуги указан без учета налога на добавленную стоимость.</t>
  </si>
  <si>
    <t>Государственное бюджетное учреждение здравоохранения Ставропольского края "Городская клиническая консультативно-диагностическая поликлиника" города Ставрополя освобождено от исполнения обязанностей налогоплательщика согласно статье 145 Налогового кодекса Россйиской Федерации.</t>
  </si>
  <si>
    <t>Код услуги</t>
  </si>
  <si>
    <t xml:space="preserve">A03.26.001 </t>
  </si>
  <si>
    <t xml:space="preserve">Биомикроскопия глаза </t>
  </si>
  <si>
    <t xml:space="preserve">A03.26.009 </t>
  </si>
  <si>
    <t xml:space="preserve">Офтальмометрия </t>
  </si>
  <si>
    <t xml:space="preserve">Рентгенография турецкого седла </t>
  </si>
  <si>
    <t>А06.03.005</t>
  </si>
  <si>
    <t>Рентгенография всего черепа, в одной или более проекциях</t>
  </si>
  <si>
    <t xml:space="preserve">Рентгенография шейного отдела позвоночника </t>
  </si>
  <si>
    <t>А06.03.010</t>
  </si>
  <si>
    <t>А06.03.016</t>
  </si>
  <si>
    <t>Рентгенография крестца и копчика</t>
  </si>
  <si>
    <t>А06.03.017</t>
  </si>
  <si>
    <t xml:space="preserve">Рентгенография ключицы </t>
  </si>
  <si>
    <t>А06.03.022</t>
  </si>
  <si>
    <t xml:space="preserve">Рентгенография плечевой кости </t>
  </si>
  <si>
    <t>А06.03.028</t>
  </si>
  <si>
    <t>Рентгенография кисти</t>
  </si>
  <si>
    <t>А06.03.032</t>
  </si>
  <si>
    <t>Рентгенография фаланг пальцев  кисти</t>
  </si>
  <si>
    <t>А06.03.033</t>
  </si>
  <si>
    <t xml:space="preserve">Рентгенография бедренной кости </t>
  </si>
  <si>
    <t>А06.03.043</t>
  </si>
  <si>
    <t>А06.03.050</t>
  </si>
  <si>
    <t>А06.03.053</t>
  </si>
  <si>
    <t xml:space="preserve">Рентгенография придаточных пазух носа </t>
  </si>
  <si>
    <t>А06.08.003</t>
  </si>
  <si>
    <t>А06.18.001</t>
  </si>
  <si>
    <t xml:space="preserve">Рефрактометрия </t>
  </si>
  <si>
    <t>A03.26.008</t>
  </si>
  <si>
    <t xml:space="preserve">Исследование цветоощущения </t>
  </si>
  <si>
    <t>A02.26.009</t>
  </si>
  <si>
    <t xml:space="preserve">A04.12.024 </t>
  </si>
  <si>
    <t xml:space="preserve">Ультразвуковая допплерография маточно-плацентарного кровотока </t>
  </si>
  <si>
    <t xml:space="preserve">A04.14.001 </t>
  </si>
  <si>
    <t xml:space="preserve">Ультразвуковое исследование печени </t>
  </si>
  <si>
    <t xml:space="preserve">A04.15.001 </t>
  </si>
  <si>
    <t xml:space="preserve">Ультразвуковое исследование поджелудочной железы </t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</si>
  <si>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</si>
  <si>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</si>
  <si>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A04.20.001.001 </t>
  </si>
  <si>
    <t xml:space="preserve">Ультразвуковое исследование матки и придатков трансвагиальное </t>
  </si>
  <si>
    <t xml:space="preserve">A04.20.002 </t>
  </si>
  <si>
    <t xml:space="preserve">Ультразвуковое исследование молочных желез </t>
  </si>
  <si>
    <t xml:space="preserve">A04.21.001.001 </t>
  </si>
  <si>
    <t xml:space="preserve">Ультразвуковое исследование предстательной железы трансректальное </t>
  </si>
  <si>
    <t xml:space="preserve">A04.22.001 </t>
  </si>
  <si>
    <t xml:space="preserve">Ультразвуковое исследование щитовидной железы и паращитовидных желез </t>
  </si>
  <si>
    <t xml:space="preserve">A04.28.001 </t>
  </si>
  <si>
    <t xml:space="preserve">Ультразвуковое исследование почек и надпочечников </t>
  </si>
  <si>
    <t xml:space="preserve">A04.28.002.005 </t>
  </si>
  <si>
    <t xml:space="preserve">Ультразвуковое исследование мочевого пузыря с определением остаточной мочи </t>
  </si>
  <si>
    <t xml:space="preserve">A04.28.003 </t>
  </si>
  <si>
    <t xml:space="preserve">Ультразвуковое исследование органов мошонки </t>
  </si>
  <si>
    <t xml:space="preserve">A04.30.001 </t>
  </si>
  <si>
    <t xml:space="preserve">Ультразвуковое исследование плода </t>
  </si>
  <si>
    <t xml:space="preserve">A04.30.010 </t>
  </si>
  <si>
    <t xml:space="preserve">Ультразвуковое исследование органов малого таза (комплексное) </t>
  </si>
  <si>
    <t xml:space="preserve">A04.10.002 </t>
  </si>
  <si>
    <t xml:space="preserve">Эхокардиография </t>
  </si>
  <si>
    <t xml:space="preserve">A04.06.001 </t>
  </si>
  <si>
    <t xml:space="preserve">Ультразвуковое исследование сеелзенки </t>
  </si>
  <si>
    <t xml:space="preserve">A04.07.002 </t>
  </si>
  <si>
    <t xml:space="preserve">Ультразвуковое исследование слюнных желез </t>
  </si>
  <si>
    <t xml:space="preserve">A04.04.001 </t>
  </si>
  <si>
    <t xml:space="preserve">Ультразвуковое исследование сустава </t>
  </si>
  <si>
    <t xml:space="preserve">A04.06.002 </t>
  </si>
  <si>
    <t xml:space="preserve">Ультразвуковое исследование лимфатических узлов (одна анатомическая зона) </t>
  </si>
  <si>
    <t xml:space="preserve">A04.01.001 </t>
  </si>
  <si>
    <t xml:space="preserve">Ультразвуковое исследование мягких тканей (одна анатомическая зона) </t>
  </si>
  <si>
    <t xml:space="preserve">A04.09.001 </t>
  </si>
  <si>
    <t xml:space="preserve">Ультразвуковое исследование плевральной полости </t>
  </si>
  <si>
    <t xml:space="preserve">A04.12.006 </t>
  </si>
  <si>
    <t xml:space="preserve">Дуплексное сканирование сосудов (артерий и вен) нижних конечностей </t>
  </si>
  <si>
    <t xml:space="preserve">A04.20.001 </t>
  </si>
  <si>
    <t xml:space="preserve">Ультразвуковое исследование матки и придатков трансабдоминальное </t>
  </si>
  <si>
    <t xml:space="preserve">A21.01.002 </t>
  </si>
  <si>
    <t xml:space="preserve">Массаж лица медицинский </t>
  </si>
  <si>
    <t xml:space="preserve">A21.01.003 </t>
  </si>
  <si>
    <t xml:space="preserve">Массаж шеи медицинский </t>
  </si>
  <si>
    <t xml:space="preserve">A21.01.003.001 </t>
  </si>
  <si>
    <t xml:space="preserve">Массаж воротниковой области </t>
  </si>
  <si>
    <t xml:space="preserve">A21.01.004 </t>
  </si>
  <si>
    <t xml:space="preserve">Массаж верхней конечности медицинский </t>
  </si>
  <si>
    <t xml:space="preserve">A21.01.004.001 </t>
  </si>
  <si>
    <t xml:space="preserve">Массаж верхней конечности, надплечья и области лопатки </t>
  </si>
  <si>
    <t xml:space="preserve">A21.01.004.002 </t>
  </si>
  <si>
    <t xml:space="preserve">A21.01.004.003 </t>
  </si>
  <si>
    <t xml:space="preserve">A21.01.004.004 </t>
  </si>
  <si>
    <t xml:space="preserve">Массаж лучезапястного сустава </t>
  </si>
  <si>
    <t xml:space="preserve">A21.01.004.005 </t>
  </si>
  <si>
    <t xml:space="preserve">Массаж кисти и предплечья </t>
  </si>
  <si>
    <t xml:space="preserve">A21.01.009.005 </t>
  </si>
  <si>
    <t xml:space="preserve">Массаж стопы и голени </t>
  </si>
  <si>
    <t xml:space="preserve">A21.01.009.004 </t>
  </si>
  <si>
    <t xml:space="preserve">Массаж голеностопного сустава </t>
  </si>
  <si>
    <t xml:space="preserve">A21.01.009.003 </t>
  </si>
  <si>
    <t xml:space="preserve">A21.01.009.002 </t>
  </si>
  <si>
    <t xml:space="preserve">Массаж тазобедренного сустава и ягодичной области </t>
  </si>
  <si>
    <t xml:space="preserve">A21.01.009.001 </t>
  </si>
  <si>
    <t xml:space="preserve">A21.01.009 </t>
  </si>
  <si>
    <t xml:space="preserve">Массаж нижней конечности медицинский </t>
  </si>
  <si>
    <t xml:space="preserve">A21.03.002.001 </t>
  </si>
  <si>
    <t xml:space="preserve">A21.03.002.005 </t>
  </si>
  <si>
    <t xml:space="preserve">A21.03.002.002 </t>
  </si>
  <si>
    <t xml:space="preserve">Сегментарный массаж пояснично-крестцовой области </t>
  </si>
  <si>
    <t xml:space="preserve">A21.03.002.003 </t>
  </si>
  <si>
    <t xml:space="preserve">Сегментарный массаж шейно-грудного отдела позвоночника </t>
  </si>
  <si>
    <t xml:space="preserve">A21.03.007 </t>
  </si>
  <si>
    <t xml:space="preserve">Массаж спины медицинский </t>
  </si>
  <si>
    <t xml:space="preserve">A21.01.005 </t>
  </si>
  <si>
    <t xml:space="preserve">Массаж волосистой части головы медицинский </t>
  </si>
  <si>
    <t xml:space="preserve">A21.30.001 </t>
  </si>
  <si>
    <t xml:space="preserve">Массаж передней брюшной стенки медицинский </t>
  </si>
  <si>
    <t xml:space="preserve">A21.30.005 </t>
  </si>
  <si>
    <t xml:space="preserve">Массаж грудной клетки медицинский </t>
  </si>
  <si>
    <t xml:space="preserve">B01.001.001 </t>
  </si>
  <si>
    <t xml:space="preserve">Прием (осмотр, консультация) врача-акушера-гинеколога первичный </t>
  </si>
  <si>
    <t xml:space="preserve">B01.001.002 </t>
  </si>
  <si>
    <t xml:space="preserve">Прием (осмотр, консультация) врача-акушера-гинеколога повторный </t>
  </si>
  <si>
    <t xml:space="preserve">B01.002.001 </t>
  </si>
  <si>
    <t xml:space="preserve">Прием (осмотр, консультация) врача-аллерголога-иммунолога первичный </t>
  </si>
  <si>
    <t xml:space="preserve">B01.002.002 </t>
  </si>
  <si>
    <t xml:space="preserve">Прием (осмотр, консультация) врача-аллерголога-иммунолога повторный </t>
  </si>
  <si>
    <t xml:space="preserve">B01.004.001 </t>
  </si>
  <si>
    <t xml:space="preserve">Прием (осмотр, консультация) врача-гастроэнтеролога первичный </t>
  </si>
  <si>
    <t xml:space="preserve">B01.004.002 </t>
  </si>
  <si>
    <t xml:space="preserve">Прием (осмотр, консультация) врача-гастроэнтеролога повторный 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</si>
  <si>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</si>
  <si>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</si>
  <si>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</si>
  <si>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</si>
  <si>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 xml:space="preserve">B01.014.001 </t>
  </si>
  <si>
    <t xml:space="preserve">Прием (осмотр, консультация) врача-инфекциониста первичный </t>
  </si>
  <si>
    <t xml:space="preserve">B01.014.002 </t>
  </si>
  <si>
    <t xml:space="preserve">Прием (осмотр, консультация) врача-инфекциониста повторный </t>
  </si>
  <si>
    <t xml:space="preserve">B01.015.001 </t>
  </si>
  <si>
    <t xml:space="preserve">Прием (осмотр, консультация) врача-кардиолога первичный </t>
  </si>
  <si>
    <t xml:space="preserve">B01.015.002 </t>
  </si>
  <si>
    <t xml:space="preserve">Прием (осмотр, консультация) врача-кардиолога повторный </t>
  </si>
  <si>
    <t xml:space="preserve">B01.023.001 </t>
  </si>
  <si>
    <t xml:space="preserve">Прием (осмотр, консультация) врача-невролога первичный </t>
  </si>
  <si>
    <t xml:space="preserve">B01.023.002 </t>
  </si>
  <si>
    <t xml:space="preserve">Прием (осмотр, консультация) врача-невролога повторный </t>
  </si>
  <si>
    <t xml:space="preserve">B01.025.001 </t>
  </si>
  <si>
    <t xml:space="preserve">Прием (осмотр, консультация) врача-нефролога первичный </t>
  </si>
  <si>
    <t xml:space="preserve">B01.025.002 </t>
  </si>
  <si>
    <t xml:space="preserve">Прием (осмотр, консультация) врача-нефролога повторный </t>
  </si>
  <si>
    <t xml:space="preserve">B01.026.001 </t>
  </si>
  <si>
    <t xml:space="preserve">Прием (осмотр, консультация) врача общей практики (семейного врача) первичный </t>
  </si>
  <si>
    <t xml:space="preserve">B01.026.002 </t>
  </si>
  <si>
    <t xml:space="preserve">Прием (осмотр, консультация) врача общей практики (семейного врача) повторный </t>
  </si>
  <si>
    <t xml:space="preserve">B01.027.001 </t>
  </si>
  <si>
    <t xml:space="preserve">Прием (осмотр, консультация) врача-онколога первичный </t>
  </si>
  <si>
    <t xml:space="preserve">B01.027.002 </t>
  </si>
  <si>
    <t xml:space="preserve">Прием (осмотр, консультация) врача-онколога повторный </t>
  </si>
  <si>
    <t xml:space="preserve">B01.028.001 </t>
  </si>
  <si>
    <t xml:space="preserve">Прием (осмотр, консультация) врача-оториноларинголога первичный </t>
  </si>
  <si>
    <t xml:space="preserve">B01.028.002 </t>
  </si>
  <si>
    <t xml:space="preserve">Прием (осмотр, консультация) врача-оториноларинголога повторный </t>
  </si>
  <si>
    <t xml:space="preserve">B01.029.001 </t>
  </si>
  <si>
    <t xml:space="preserve">Прием (осмотр, консультация) врача-офтальмолога первичный </t>
  </si>
  <si>
    <t xml:space="preserve">B01.029.002 </t>
  </si>
  <si>
    <t xml:space="preserve">Прием (осмотр, консультация) врача-офтальмолога повторный </t>
  </si>
  <si>
    <t xml:space="preserve">B01.047.005 </t>
  </si>
  <si>
    <t xml:space="preserve">Прием (осмотр, консультация) врача-терапевта участкового первичный </t>
  </si>
  <si>
    <t xml:space="preserve">B01.047.006 </t>
  </si>
  <si>
    <t xml:space="preserve">Прием (осмотр, консультация) врача-терапевта участкового повторный </t>
  </si>
  <si>
    <t xml:space="preserve">B01.053.001 </t>
  </si>
  <si>
    <t xml:space="preserve">Прием (осмотр, консультация) врача-уролога первичный </t>
  </si>
  <si>
    <t xml:space="preserve">B01.053.002 </t>
  </si>
  <si>
    <t xml:space="preserve">Прием (осмотр, консультация) врача-уролога повторный </t>
  </si>
  <si>
    <t xml:space="preserve">B01.047.001 </t>
  </si>
  <si>
    <t xml:space="preserve">Прием (осмотр, консультация) врача-терапевта первичный </t>
  </si>
  <si>
    <t xml:space="preserve">B01.047.002 </t>
  </si>
  <si>
    <t xml:space="preserve">Прием (осмотр, консультация) врача-терапевта повторный </t>
  </si>
  <si>
    <t xml:space="preserve">B01.054.001 </t>
  </si>
  <si>
    <t xml:space="preserve">Осмотр (консультация) врача-физиотерапевта </t>
  </si>
  <si>
    <t xml:space="preserve">B01.057.001 </t>
  </si>
  <si>
    <t xml:space="preserve">Прием (осмотр, консультация) врача-хирурга первичный </t>
  </si>
  <si>
    <t xml:space="preserve">B01.057.002 </t>
  </si>
  <si>
    <t xml:space="preserve">Прием (осмотр, консультация) врача-хирурга повторный </t>
  </si>
  <si>
    <t xml:space="preserve">B01.043.002 </t>
  </si>
  <si>
    <t xml:space="preserve">Прием (осмотр, консультация) врача - сердечно-сосудистого хирурга повторный </t>
  </si>
  <si>
    <t xml:space="preserve">B01.043.001 </t>
  </si>
  <si>
    <t xml:space="preserve">Прием (осмотр, консультация) врача - сердечно-сосудистого хирурга первичный </t>
  </si>
  <si>
    <t xml:space="preserve">B01.058.001 </t>
  </si>
  <si>
    <t xml:space="preserve">Прием (осмотр, консультация) врача-эндокринолога первичный </t>
  </si>
  <si>
    <t xml:space="preserve">B01.058.002 </t>
  </si>
  <si>
    <t xml:space="preserve">Прием (осмотр, консультация) врача-эндокринолога повторный </t>
  </si>
  <si>
    <t xml:space="preserve">B01.065.001 </t>
  </si>
  <si>
    <t xml:space="preserve">Прием (осмотр, консультация) врача-стоматолога-терапевта первичный </t>
  </si>
  <si>
    <t xml:space="preserve">B01.065.002 </t>
  </si>
  <si>
    <t xml:space="preserve">Прием (осмотр, консультация) врача-стоматолога-терапевта повторный </t>
  </si>
  <si>
    <t xml:space="preserve">B04.001.002 </t>
  </si>
  <si>
    <t xml:space="preserve">Профилактический прием (осмотр, консультация) врача-акушера-гинеколога </t>
  </si>
  <si>
    <t xml:space="preserve">B04.002.002 </t>
  </si>
  <si>
    <t xml:space="preserve">Профилактический прием (осмотр, консультация) врача-аллерголога-иммунолога </t>
  </si>
  <si>
    <t xml:space="preserve">B04.004.002 </t>
  </si>
  <si>
    <t xml:space="preserve">Профилактический прием (осмотр, консультация) врача-гастроэнтеролога </t>
  </si>
  <si>
    <t xml:space="preserve">B04.008.002 </t>
  </si>
  <si>
    <t xml:space="preserve">Профилактический прием (осмотр, консультация) врача-дерматовенеролога </t>
  </si>
  <si>
    <t xml:space="preserve">B04.014.003 </t>
  </si>
  <si>
    <t xml:space="preserve">Профилактический прием (осмотр, консультация) врача-инфекциониста </t>
  </si>
  <si>
    <t xml:space="preserve">B04.023.002 </t>
  </si>
  <si>
    <t xml:space="preserve">Профилактический прием (осмотр, консультация) врача-невролога </t>
  </si>
  <si>
    <t xml:space="preserve">B04.026.002 </t>
  </si>
  <si>
    <t xml:space="preserve">Профилактический прием (осмотр, консультация) врача общей практики (семейного врача) </t>
  </si>
  <si>
    <t xml:space="preserve">B04.028.002 </t>
  </si>
  <si>
    <t xml:space="preserve">Профилактический прием (осмотр, консультация) врача-оториноларинголога </t>
  </si>
  <si>
    <t xml:space="preserve">B04.029.002 </t>
  </si>
  <si>
    <t xml:space="preserve">Профилактический прием (осмотр, консультация) врача-офтальмолога </t>
  </si>
  <si>
    <t xml:space="preserve">B04.047.004 </t>
  </si>
  <si>
    <t xml:space="preserve">Профилактический прием (осмотр, консультация) врача-терапевта участкового </t>
  </si>
  <si>
    <t xml:space="preserve">B04.053.002 </t>
  </si>
  <si>
    <t xml:space="preserve">Профилактический прием (осмотр, консультация) врача-уролога </t>
  </si>
  <si>
    <t xml:space="preserve">B04.065.002 </t>
  </si>
  <si>
    <t xml:space="preserve">Профилактический прием (осмотр, консультация) врача-стоматолога-терапевта </t>
  </si>
  <si>
    <t xml:space="preserve">B04.047.002 </t>
  </si>
  <si>
    <t xml:space="preserve">Профилактический прием (осмотр, консультация) врача-терапевта </t>
  </si>
  <si>
    <t xml:space="preserve">B04.015.003 </t>
  </si>
  <si>
    <t xml:space="preserve">Диспансерный прием (осмотр, консультация) врача-кардиолога </t>
  </si>
  <si>
    <t xml:space="preserve">B04.057.002 </t>
  </si>
  <si>
    <t xml:space="preserve">Профилактический прием (осмотр, консультация) врача-хирурга </t>
  </si>
  <si>
    <t xml:space="preserve">B03.016.014 </t>
  </si>
  <si>
    <t xml:space="preserve">Исследование мочи методом Нечипоренко </t>
  </si>
  <si>
    <t xml:space="preserve">B03.016.015 </t>
  </si>
  <si>
    <t xml:space="preserve">Исследование мочи методом Зимницкого </t>
  </si>
  <si>
    <t xml:space="preserve">B03.016.010 </t>
  </si>
  <si>
    <t xml:space="preserve">Копрологическое исследование </t>
  </si>
  <si>
    <t xml:space="preserve">B03.016.006 </t>
  </si>
  <si>
    <t xml:space="preserve">Общий (клинический) анализ мочи </t>
  </si>
  <si>
    <t xml:space="preserve">B03.016.003 </t>
  </si>
  <si>
    <t xml:space="preserve">Общий (клинический) анализ крови развернутый </t>
  </si>
  <si>
    <t xml:space="preserve">B03.016.002 </t>
  </si>
  <si>
    <t xml:space="preserve">Общий (клинический) анализ крови </t>
  </si>
  <si>
    <t xml:space="preserve">B03.005.006 </t>
  </si>
  <si>
    <t xml:space="preserve">Коагулограмма (ориентировочное исследование системы гемостаза) </t>
  </si>
  <si>
    <t xml:space="preserve">A13.30.007 </t>
  </si>
  <si>
    <t xml:space="preserve">Обучение гигиене полости рта </t>
  </si>
  <si>
    <t xml:space="preserve">A12.30.014 </t>
  </si>
  <si>
    <t xml:space="preserve">Определение международного нормализованного отношения (МНО) </t>
  </si>
  <si>
    <t xml:space="preserve">A12.05.118 </t>
  </si>
  <si>
    <t xml:space="preserve">Исследование уровня эритроцитов в крови </t>
  </si>
  <si>
    <t xml:space="preserve">A12.05.119 </t>
  </si>
  <si>
    <t xml:space="preserve">Исследование уровня лейкоцитов в крови </t>
  </si>
  <si>
    <t xml:space="preserve">A12.05.120 </t>
  </si>
  <si>
    <t xml:space="preserve">Исследование уровня тромбоцитов в крови </t>
  </si>
  <si>
    <t xml:space="preserve">A12.05.027 </t>
  </si>
  <si>
    <t xml:space="preserve">Определение протромбинового (тромбопластинового) времени в крови или в плазме </t>
  </si>
  <si>
    <t xml:space="preserve">A12.05.028 </t>
  </si>
  <si>
    <t xml:space="preserve">Определение тромбинового времени в крови </t>
  </si>
  <si>
    <t xml:space="preserve">A11.26.004 </t>
  </si>
  <si>
    <t xml:space="preserve">Промывание слезных путей </t>
  </si>
  <si>
    <t xml:space="preserve">A11.26.016 </t>
  </si>
  <si>
    <t xml:space="preserve">Субконъюнктивальная инъекция </t>
  </si>
  <si>
    <t xml:space="preserve">A11.20.011 </t>
  </si>
  <si>
    <t xml:space="preserve">Биопсия шейки матки </t>
  </si>
  <si>
    <t xml:space="preserve">A11.20.014 </t>
  </si>
  <si>
    <t xml:space="preserve">Введение внутриматочной спирали </t>
  </si>
  <si>
    <t xml:space="preserve">A11.20.015 </t>
  </si>
  <si>
    <t xml:space="preserve">Удаление внутриматочной спирали </t>
  </si>
  <si>
    <t xml:space="preserve">A11.20.008.002 </t>
  </si>
  <si>
    <t xml:space="preserve">Раздельное диагностическое выскабливание цервикального канала </t>
  </si>
  <si>
    <t xml:space="preserve">A11.20.008.001 </t>
  </si>
  <si>
    <t xml:space="preserve">Раздельное диагностическое выскабливание полости матки </t>
  </si>
  <si>
    <t xml:space="preserve">A11.20.003 </t>
  </si>
  <si>
    <t xml:space="preserve">Биопсия тканей матки </t>
  </si>
  <si>
    <t xml:space="preserve">A11.08.021.001 </t>
  </si>
  <si>
    <t xml:space="preserve">Промывание околоносовых пазух и носа методом вакуумного перемещения </t>
  </si>
  <si>
    <t xml:space="preserve">A11.08.019 </t>
  </si>
  <si>
    <t xml:space="preserve">Эндоларингеальное введение лекарственных препаратов </t>
  </si>
  <si>
    <t xml:space="preserve">Взятие крови из пальца </t>
  </si>
  <si>
    <t xml:space="preserve">A09.28.011 </t>
  </si>
  <si>
    <t xml:space="preserve">Исследование уровня глюкозы в моче </t>
  </si>
  <si>
    <t xml:space="preserve">A09.28.003 </t>
  </si>
  <si>
    <t xml:space="preserve">Определение белка в моче </t>
  </si>
  <si>
    <t xml:space="preserve">A09.19.001 </t>
  </si>
  <si>
    <t xml:space="preserve">Исследование кала на скрытую кровь </t>
  </si>
  <si>
    <t xml:space="preserve">A06.28.013 </t>
  </si>
  <si>
    <t xml:space="preserve">Обзорная урография (рентгенография мочевыделительной системы) </t>
  </si>
  <si>
    <t xml:space="preserve">A06.28.002 </t>
  </si>
  <si>
    <t xml:space="preserve">Внутривенная урография </t>
  </si>
  <si>
    <t xml:space="preserve">A06.25.002 </t>
  </si>
  <si>
    <t xml:space="preserve">Рентгенография височной кости </t>
  </si>
  <si>
    <t xml:space="preserve">A06.20.001 </t>
  </si>
  <si>
    <t xml:space="preserve">Гистеросальпингография </t>
  </si>
  <si>
    <t xml:space="preserve">A03.26.007 </t>
  </si>
  <si>
    <t xml:space="preserve">Определение ретинальной остроты зрения </t>
  </si>
  <si>
    <t xml:space="preserve">A04.08.001 </t>
  </si>
  <si>
    <t xml:space="preserve">Ультразвуковое исследование околоносовых пазух </t>
  </si>
  <si>
    <t xml:space="preserve">A05.23.002 </t>
  </si>
  <si>
    <t xml:space="preserve">Реоэнцефалография </t>
  </si>
  <si>
    <t xml:space="preserve">A06.09.007.001 </t>
  </si>
  <si>
    <t xml:space="preserve">Прицельная рентгенография органов грудной клетки </t>
  </si>
  <si>
    <t xml:space="preserve">A06.10.003 </t>
  </si>
  <si>
    <t xml:space="preserve">Рентгенография сердца с контрастированием пищевода </t>
  </si>
  <si>
    <t xml:space="preserve">A08.20.017 </t>
  </si>
  <si>
    <t xml:space="preserve">Цитологическое исследование микропрепарата шейки матки </t>
  </si>
  <si>
    <t xml:space="preserve">A08.30.016 </t>
  </si>
  <si>
    <t xml:space="preserve">Цитологическое исследование микропрепарата пунктатов опухолей, опухолеподобных образований мягких тканей </t>
  </si>
  <si>
    <t xml:space="preserve">A08.30.028 </t>
  </si>
  <si>
    <t xml:space="preserve">Цитологическое исследование соскобов эрозий, язв, ран, свищей </t>
  </si>
  <si>
    <t xml:space="preserve">A09.05.003 </t>
  </si>
  <si>
    <t xml:space="preserve">Исследование уровня общего гемоглобина в крови </t>
  </si>
  <si>
    <t xml:space="preserve">A09.05.004 </t>
  </si>
  <si>
    <t xml:space="preserve">Исследование уровня холестерина липопротеинов высокой плотности в крови </t>
  </si>
  <si>
    <t xml:space="preserve">A09.05.009 </t>
  </si>
  <si>
    <t xml:space="preserve">Исследование уровня С-реактивного белка в сыворотке крови </t>
  </si>
  <si>
    <t xml:space="preserve">A09.05.010 </t>
  </si>
  <si>
    <t xml:space="preserve">Исследование уровня общего белка в крови </t>
  </si>
  <si>
    <t xml:space="preserve">A09.05.011 </t>
  </si>
  <si>
    <t xml:space="preserve">Исследование уровня альбумина в крови </t>
  </si>
  <si>
    <t xml:space="preserve">A09.05.017 </t>
  </si>
  <si>
    <t xml:space="preserve">Исследование уровня мочевины в крови </t>
  </si>
  <si>
    <t xml:space="preserve">A09.05.018 </t>
  </si>
  <si>
    <t xml:space="preserve">Исследование уровня мочевой кислоты в крови </t>
  </si>
  <si>
    <t xml:space="preserve">A09.05.020 </t>
  </si>
  <si>
    <t xml:space="preserve">Исследование уровня креатинина в крови </t>
  </si>
  <si>
    <t xml:space="preserve">A09.05.021 </t>
  </si>
  <si>
    <t xml:space="preserve">Исследование уровня общего билирубина в крови </t>
  </si>
  <si>
    <t xml:space="preserve">A09.05.023 </t>
  </si>
  <si>
    <t xml:space="preserve">Исследование уровня глюкозы в крови </t>
  </si>
  <si>
    <t xml:space="preserve">A09.05.026 </t>
  </si>
  <si>
    <t xml:space="preserve">Исследование уровня холестерина в крови </t>
  </si>
  <si>
    <t xml:space="preserve">A09.05.025 </t>
  </si>
  <si>
    <t xml:space="preserve">Исследование уровня триглицеридов в крови </t>
  </si>
  <si>
    <t xml:space="preserve">A09.05.028 </t>
  </si>
  <si>
    <t xml:space="preserve">Исследование уровня холестерина липопротеинов низкой плотности </t>
  </si>
  <si>
    <t xml:space="preserve">A09.05.030 </t>
  </si>
  <si>
    <t xml:space="preserve">Исследование уровня натрия в крови </t>
  </si>
  <si>
    <t xml:space="preserve">A09.05.031 </t>
  </si>
  <si>
    <t xml:space="preserve">Исследование уровня калия в крови </t>
  </si>
  <si>
    <t xml:space="preserve">A09.05.032 </t>
  </si>
  <si>
    <t xml:space="preserve">Исследование уровня общего кальция в крови </t>
  </si>
  <si>
    <t xml:space="preserve">A09.05.033 </t>
  </si>
  <si>
    <t xml:space="preserve">Исследование уровня неорганического фосфора в крови </t>
  </si>
  <si>
    <t xml:space="preserve">A09.05.034 </t>
  </si>
  <si>
    <t xml:space="preserve">Исследование уровня хлоридов в крови </t>
  </si>
  <si>
    <t xml:space="preserve">A09.05.050 </t>
  </si>
  <si>
    <t xml:space="preserve">Исследование уровня фибриногена в крови </t>
  </si>
  <si>
    <t xml:space="preserve">A09.05.051.001 </t>
  </si>
  <si>
    <t xml:space="preserve">Определение концентрации Д-димера в крови </t>
  </si>
  <si>
    <t xml:space="preserve">A09.05.054.003 </t>
  </si>
  <si>
    <t xml:space="preserve">Исследование уровня иммуноглобулина M в крови </t>
  </si>
  <si>
    <t xml:space="preserve">A09.05.054.002 </t>
  </si>
  <si>
    <t xml:space="preserve">Исследование уровня иммуноглобулина A в крови </t>
  </si>
  <si>
    <t xml:space="preserve">A09.05.054.004 </t>
  </si>
  <si>
    <t xml:space="preserve">Исследование уровня иммуноглобулина G в крови </t>
  </si>
  <si>
    <t xml:space="preserve">A09.05.054.001 </t>
  </si>
  <si>
    <t xml:space="preserve">Исследование уровня общего иммуноглобулина E в крови </t>
  </si>
  <si>
    <t xml:space="preserve">A09.05.060 </t>
  </si>
  <si>
    <t xml:space="preserve">Исследование уровня общего трийодтиронина (Т3) в крови </t>
  </si>
  <si>
    <t xml:space="preserve">A09.05.061 </t>
  </si>
  <si>
    <t xml:space="preserve">Исследование уровня свободного трийодтиронина (СТ3) в крови </t>
  </si>
  <si>
    <t xml:space="preserve">A09.05.063 </t>
  </si>
  <si>
    <t xml:space="preserve">Исследование уровня свободного тироксина (СТ4) сыворотки крови </t>
  </si>
  <si>
    <t xml:space="preserve">A09.05.065 </t>
  </si>
  <si>
    <t xml:space="preserve">Исследование уровня тиреотропного гормона (ТТГ) в крови </t>
  </si>
  <si>
    <t xml:space="preserve">A09.05.058 </t>
  </si>
  <si>
    <t xml:space="preserve">Исследование уровня паратиреоидного гормона в крови </t>
  </si>
  <si>
    <t xml:space="preserve">A09.05.056  </t>
  </si>
  <si>
    <t xml:space="preserve">Исследование уровня инсулина плазмы крови </t>
  </si>
  <si>
    <t xml:space="preserve">A09.05.076 </t>
  </si>
  <si>
    <t xml:space="preserve">Исследование уровня ферритина в крови </t>
  </si>
  <si>
    <t xml:space="preserve">A09.05.083 </t>
  </si>
  <si>
    <t xml:space="preserve">Исследование уровня гликированного гемоглобина в крови </t>
  </si>
  <si>
    <t xml:space="preserve">A09.05.078 </t>
  </si>
  <si>
    <t xml:space="preserve">Исследование уровня общего тестостерона в крови </t>
  </si>
  <si>
    <t xml:space="preserve">A09.05.153 </t>
  </si>
  <si>
    <t xml:space="preserve">Исследование уровня прогестерона в крови </t>
  </si>
  <si>
    <t xml:space="preserve">A09.05.180 </t>
  </si>
  <si>
    <t xml:space="preserve">Определение активности панкреатической амилазы в крови </t>
  </si>
  <si>
    <t xml:space="preserve">A09.05.195 </t>
  </si>
  <si>
    <t xml:space="preserve">Исследование уровня ракового эмбрионального антигена в крови </t>
  </si>
  <si>
    <t xml:space="preserve">A09.05.202 </t>
  </si>
  <si>
    <t xml:space="preserve">Исследование уровня антигена аденогенных раков CA 125 в крови </t>
  </si>
  <si>
    <t xml:space="preserve">A09.05.201 </t>
  </si>
  <si>
    <t xml:space="preserve">Исследование уровня антигена аденогенных раков CA 19-9 в крови </t>
  </si>
  <si>
    <t xml:space="preserve">A09.05.205 </t>
  </si>
  <si>
    <t xml:space="preserve">Исследование уровня C-пептида в крови </t>
  </si>
  <si>
    <t xml:space="preserve">A11.01.002 </t>
  </si>
  <si>
    <t xml:space="preserve">Подкожное введение лекарственных препаратов </t>
  </si>
  <si>
    <t xml:space="preserve">Пункция гнойного очага </t>
  </si>
  <si>
    <t xml:space="preserve">A11.04.006 </t>
  </si>
  <si>
    <t xml:space="preserve">Околосуставное введение лекарственных препаратов </t>
  </si>
  <si>
    <t xml:space="preserve">A11.07.027 </t>
  </si>
  <si>
    <t xml:space="preserve">A11.12.009 </t>
  </si>
  <si>
    <t xml:space="preserve">Взятие крови из периферической вены </t>
  </si>
  <si>
    <t xml:space="preserve">A11.12.003 </t>
  </si>
  <si>
    <t xml:space="preserve">Внутривенное введение лекарственных препаратов </t>
  </si>
  <si>
    <t xml:space="preserve">A12.07.003 </t>
  </si>
  <si>
    <t xml:space="preserve">Определение индексов гигиены полости рта </t>
  </si>
  <si>
    <t xml:space="preserve">A12.26.012 </t>
  </si>
  <si>
    <t xml:space="preserve">A12.28.011 </t>
  </si>
  <si>
    <t xml:space="preserve">Микроскопическое исследование осадка мочи </t>
  </si>
  <si>
    <t xml:space="preserve">A15.03.010 </t>
  </si>
  <si>
    <t xml:space="preserve">Снятие гипсовой повязки (лонгеты) </t>
  </si>
  <si>
    <t xml:space="preserve">A16.01.002 </t>
  </si>
  <si>
    <t xml:space="preserve">Вскрытие панариция </t>
  </si>
  <si>
    <t xml:space="preserve">A16.01.004 </t>
  </si>
  <si>
    <t xml:space="preserve">Хирургическая обработка раны или инфицированной ткани </t>
  </si>
  <si>
    <t xml:space="preserve">A16.07.050 </t>
  </si>
  <si>
    <t xml:space="preserve">Профессиональное отбеливание зубов </t>
  </si>
  <si>
    <t xml:space="preserve">A16.08.006.001 </t>
  </si>
  <si>
    <t xml:space="preserve">Передняя тампонада носа </t>
  </si>
  <si>
    <t xml:space="preserve">A16.08.006.002 </t>
  </si>
  <si>
    <t xml:space="preserve">Задняя тампонада носа </t>
  </si>
  <si>
    <t xml:space="preserve">A16.08.007 </t>
  </si>
  <si>
    <t xml:space="preserve">Удаление инородного тела глотки или гортани </t>
  </si>
  <si>
    <t xml:space="preserve">A16.08.011 </t>
  </si>
  <si>
    <t xml:space="preserve">Удаление инородного тела носа </t>
  </si>
  <si>
    <t xml:space="preserve">A16.20.036.004 </t>
  </si>
  <si>
    <t xml:space="preserve">Криодеструкция шейки матки </t>
  </si>
  <si>
    <t xml:space="preserve">A16.20.037 </t>
  </si>
  <si>
    <t xml:space="preserve">Искусственное прерывание беременности (аборт) </t>
  </si>
  <si>
    <t xml:space="preserve">A16.20.036.003 </t>
  </si>
  <si>
    <t xml:space="preserve">Радиоволновая терапия шейки матки </t>
  </si>
  <si>
    <t xml:space="preserve">A16.25.007 </t>
  </si>
  <si>
    <t xml:space="preserve">Удаление ушной серы </t>
  </si>
  <si>
    <t xml:space="preserve">A16.25.012 </t>
  </si>
  <si>
    <t xml:space="preserve">Продувание слуховой трубы </t>
  </si>
  <si>
    <t xml:space="preserve">A16.25.036.001 </t>
  </si>
  <si>
    <t xml:space="preserve">Катетеризация слуховой трубы с введением лекарственных препаратов </t>
  </si>
  <si>
    <t xml:space="preserve">A21.26.001 </t>
  </si>
  <si>
    <t xml:space="preserve">Массаж век медицинский </t>
  </si>
  <si>
    <t xml:space="preserve">A22.07.002 </t>
  </si>
  <si>
    <t xml:space="preserve">Ультразвуковое удаление наддесневых и поддесневых зубных отложений в области зуба </t>
  </si>
  <si>
    <t xml:space="preserve">A24.01.005 </t>
  </si>
  <si>
    <t xml:space="preserve">Криомассаж кожи </t>
  </si>
  <si>
    <t xml:space="preserve">A26.06.022.001 </t>
  </si>
  <si>
    <t xml:space="preserve">Определение антител класса G (IgG) к цитомегаловирусу (Cytomegalovirus) в крови </t>
  </si>
  <si>
    <t xml:space="preserve">A26.06.022.002 </t>
  </si>
  <si>
    <t xml:space="preserve">Определение антител класса M (IgM) к цитомегаловирусу (Cytomegalovirus) в крови </t>
  </si>
  <si>
    <t xml:space="preserve">A26.06.022.003 </t>
  </si>
  <si>
    <t xml:space="preserve">Определение индекса авидности антител класса G (IgG avidity) к цитомегаловирусу (Cytomegalovirus) в крови </t>
  </si>
  <si>
    <t xml:space="preserve">A26.06.022 </t>
  </si>
  <si>
    <t xml:space="preserve">Определение антител классов M, G (IgM, IgG) к цитомегаловирусу (Cytomegalovirus) в крови </t>
  </si>
  <si>
    <t xml:space="preserve">A26.06.045.001 </t>
  </si>
  <si>
    <t xml:space="preserve">Определение антител класса G (IgG) к вирусу простого герпеса 1 типа (Herpes simplex virus 1) в крови </t>
  </si>
  <si>
    <t xml:space="preserve">A26.06.081.001 </t>
  </si>
  <si>
    <t xml:space="preserve">Определение антител класса G (IgG) к токсоплазме (Toxoplasma gondii) в крови </t>
  </si>
  <si>
    <t xml:space="preserve">A26.06.081.002 </t>
  </si>
  <si>
    <t xml:space="preserve">Определение антител класса M (IgM) к токсоплазме (Toxoplasma gondii) в крови </t>
  </si>
  <si>
    <t xml:space="preserve">A26.06.081.003 </t>
  </si>
  <si>
    <t xml:space="preserve">Определение индекса авидности антител класса G (IgG avidity) антител к токсоплазме (Toxoplasma gondii) в крови </t>
  </si>
  <si>
    <t xml:space="preserve">A26.06.071.001 </t>
  </si>
  <si>
    <t xml:space="preserve">Определение антител класса G (IgG) к вирусу краснухи (Rubella virus) в крови </t>
  </si>
  <si>
    <t xml:space="preserve">A26.06.071.002 </t>
  </si>
  <si>
    <t xml:space="preserve">Определение антител класса M (IgM) к вирусу краснухи (Rubella virus) в крови </t>
  </si>
  <si>
    <t xml:space="preserve">A26.06.071.003 </t>
  </si>
  <si>
    <t xml:space="preserve">Определение индекса авидности антител класса G (IgG avidity) к вирусу краснухи (Rubella virus) в крови </t>
  </si>
  <si>
    <t xml:space="preserve">A26.06.018.002 </t>
  </si>
  <si>
    <t xml:space="preserve">Определение антител класса M (IgM) к хламидии трахоматис (Chlamydia trachomatis) в крови </t>
  </si>
  <si>
    <t xml:space="preserve">A26.06.018.003 </t>
  </si>
  <si>
    <t xml:space="preserve">Определение антител класса G (IgG) к хламидии трахоматис (Chlamydia trachomatis) в крови </t>
  </si>
  <si>
    <t xml:space="preserve">A16.20.079 </t>
  </si>
  <si>
    <t xml:space="preserve">Вакуум-аспирация эндометрия </t>
  </si>
  <si>
    <t xml:space="preserve">A16.20.084 </t>
  </si>
  <si>
    <t xml:space="preserve">Удаление полипа женских половых органов </t>
  </si>
  <si>
    <t xml:space="preserve">A11.20.024 </t>
  </si>
  <si>
    <t xml:space="preserve">Введение лекарственных препаратов интравагинально </t>
  </si>
  <si>
    <t xml:space="preserve">A03.20.001 </t>
  </si>
  <si>
    <t xml:space="preserve">Кольпоскопия </t>
  </si>
  <si>
    <t xml:space="preserve">A14.20.001 </t>
  </si>
  <si>
    <t xml:space="preserve">Спринцевание влагалища </t>
  </si>
  <si>
    <t xml:space="preserve">A16.20.036.001 </t>
  </si>
  <si>
    <t xml:space="preserve">Электродиатермоконизация шейки матки </t>
  </si>
  <si>
    <t xml:space="preserve">A11.28.006 </t>
  </si>
  <si>
    <t xml:space="preserve">Получение уретрального отделяемого </t>
  </si>
  <si>
    <t xml:space="preserve">A11.20.002 </t>
  </si>
  <si>
    <t xml:space="preserve">Получение цервикального мазка </t>
  </si>
  <si>
    <t>Забор отделяемого из  цервикального канала</t>
  </si>
  <si>
    <t>Забор отделяемого из уретры</t>
  </si>
  <si>
    <t xml:space="preserve">A09.28.003.001    </t>
  </si>
  <si>
    <t xml:space="preserve">Определение альбумина в моче      </t>
  </si>
  <si>
    <t xml:space="preserve">A26.19.011 </t>
  </si>
  <si>
    <t xml:space="preserve">Микроскопическое исследование кала на простейшие </t>
  </si>
  <si>
    <t xml:space="preserve">A26.19.010 </t>
  </si>
  <si>
    <t xml:space="preserve">Микроскопическое исследование кала на яйца и личинки гельминтов </t>
  </si>
  <si>
    <t xml:space="preserve">A12.05.123 </t>
  </si>
  <si>
    <t xml:space="preserve">Исследование уровня ретикулоцитов в крови </t>
  </si>
  <si>
    <t xml:space="preserve">A12.05.001 </t>
  </si>
  <si>
    <t xml:space="preserve">Исследование скорости оседания эритроцитов </t>
  </si>
  <si>
    <t xml:space="preserve">A12.05.121 </t>
  </si>
  <si>
    <t xml:space="preserve">Дифференцированный подсчет лейкоцитов (лейкоцитарная формула) </t>
  </si>
  <si>
    <t xml:space="preserve">A26.05.009 </t>
  </si>
  <si>
    <t xml:space="preserve">Микроскопическое исследование "толстой капли" и "тонкого" мазка крови на малярийные плазмодии </t>
  </si>
  <si>
    <t xml:space="preserve">A12.05.122 </t>
  </si>
  <si>
    <t xml:space="preserve">Просмотр мазка крови для анализа аномалий морфологии эритроцитов, тромбоцитов и лейкоцитов </t>
  </si>
  <si>
    <t xml:space="preserve">A12.20.001 </t>
  </si>
  <si>
    <t xml:space="preserve">Микроскопическое исследование влагалищных мазков </t>
  </si>
  <si>
    <t xml:space="preserve">A08.20.017.001 </t>
  </si>
  <si>
    <t xml:space="preserve">Цитологическое исследование микропрепарата цервикального канала </t>
  </si>
  <si>
    <t xml:space="preserve">A08.20.004 </t>
  </si>
  <si>
    <t xml:space="preserve">Цитологическое исследование аспирата из полости матки </t>
  </si>
  <si>
    <t xml:space="preserve">A08.16.007 </t>
  </si>
  <si>
    <t xml:space="preserve">Цитологическое исследование микропрепарата тканей желудка </t>
  </si>
  <si>
    <t xml:space="preserve">A08.04.004 </t>
  </si>
  <si>
    <t xml:space="preserve">Цитологическое исследование синовиальной жидкости </t>
  </si>
  <si>
    <t xml:space="preserve">A08.06.001 </t>
  </si>
  <si>
    <t xml:space="preserve">Цитологическое исследование препарата тканей лимфоузла </t>
  </si>
  <si>
    <t xml:space="preserve">A08.07.001 </t>
  </si>
  <si>
    <t xml:space="preserve">Цитологическое исследование микропрепарата тканей полости рта </t>
  </si>
  <si>
    <t xml:space="preserve">A08.20.018 </t>
  </si>
  <si>
    <t xml:space="preserve">Цитологическое исследование аспирата кисты </t>
  </si>
  <si>
    <t xml:space="preserve">A08.22.004 </t>
  </si>
  <si>
    <t xml:space="preserve">Цитологическое исследование микропрепарата тканей щитовидной железы </t>
  </si>
  <si>
    <t xml:space="preserve">A26.20.001 </t>
  </si>
  <si>
    <t xml:space="preserve">Микроскопическое исследование отделяемого женских половых органов на гонококк (Neisseria gonorrhoeae) </t>
  </si>
  <si>
    <t xml:space="preserve">A26.20.017.001 </t>
  </si>
  <si>
    <t xml:space="preserve">Микроскопическое исследование отделяемого женских половых органов на трихомонады (Trichomonas vaginalis) </t>
  </si>
  <si>
    <t xml:space="preserve">A08.07.010 </t>
  </si>
  <si>
    <t xml:space="preserve">Цитологическое исследование отделяемого полости рта </t>
  </si>
  <si>
    <t xml:space="preserve">A26.08.004 </t>
  </si>
  <si>
    <t xml:space="preserve">Микроскопическое исследование мазков с миндалин на гонококк (Neisseria gonorrhoeae) </t>
  </si>
  <si>
    <t xml:space="preserve">A26.25.002 </t>
  </si>
  <si>
    <t xml:space="preserve">Микроскопическое исследование отделяемого из ушей на грибы (дрожжевые и мицелиальные) </t>
  </si>
  <si>
    <t xml:space="preserve">A08.01.006 </t>
  </si>
  <si>
    <t xml:space="preserve">Цитологическое исследование пузырной жидкости на эозинофилы </t>
  </si>
  <si>
    <t xml:space="preserve">A26.01.015 </t>
  </si>
  <si>
    <t xml:space="preserve">Микроскопическое исследование соскоба с кожи на грибы (дрожжевые, плесневые, дерматомицеты) </t>
  </si>
  <si>
    <t xml:space="preserve">A12.21.005 </t>
  </si>
  <si>
    <t xml:space="preserve">Микроскопическое исследование осадка секрета простаты </t>
  </si>
  <si>
    <t xml:space="preserve">A12.21.003 </t>
  </si>
  <si>
    <t xml:space="preserve">Микроскопическое исследование уретрального отделяемого и сока простаты </t>
  </si>
  <si>
    <t xml:space="preserve">A08.20.019 </t>
  </si>
  <si>
    <t xml:space="preserve">Цитологическое исследование отделяемого из соска молочной железы </t>
  </si>
  <si>
    <t xml:space="preserve">A08.28.012 </t>
  </si>
  <si>
    <t xml:space="preserve">Исследование мочи для выявления клеток опухоли </t>
  </si>
  <si>
    <t xml:space="preserve">A08.01.002 </t>
  </si>
  <si>
    <t xml:space="preserve">Цитологическое исследование микропрепарата кожи </t>
  </si>
  <si>
    <t xml:space="preserve">A08.20.015 </t>
  </si>
  <si>
    <t xml:space="preserve">Цитологическое исследование микропрепарата тканей молочной железы </t>
  </si>
  <si>
    <t xml:space="preserve">A08.30.003 </t>
  </si>
  <si>
    <t xml:space="preserve">Цитологическое исследование пунктатов и отпечатков биоптатов опухолей забрюшинного пространства </t>
  </si>
  <si>
    <t xml:space="preserve">A26.01.018 </t>
  </si>
  <si>
    <t xml:space="preserve">Микроскопическое исследование соскоба с кожи на клещей </t>
  </si>
  <si>
    <t xml:space="preserve">A09.05.127 </t>
  </si>
  <si>
    <t xml:space="preserve">Исследование уровня общего магния в сыворотке крови </t>
  </si>
  <si>
    <t xml:space="preserve">A09.05.022.001 </t>
  </si>
  <si>
    <t xml:space="preserve">Исследование уровня билирубина связанного (конъюгированного) в крови </t>
  </si>
  <si>
    <t xml:space="preserve">A09.05.042 </t>
  </si>
  <si>
    <t xml:space="preserve">Определение активности аланинаминотрансферазы в крови </t>
  </si>
  <si>
    <t xml:space="preserve">A09.05.041 </t>
  </si>
  <si>
    <t xml:space="preserve">Определение активности аспартатаминотрансферазы в крови </t>
  </si>
  <si>
    <t xml:space="preserve">A09.05.045 </t>
  </si>
  <si>
    <t xml:space="preserve">Определение активности амилазы в крови </t>
  </si>
  <si>
    <t xml:space="preserve">A09.28.027 </t>
  </si>
  <si>
    <t xml:space="preserve">Определение активности альфа-амилазы в моче </t>
  </si>
  <si>
    <t xml:space="preserve">A09.28.010 </t>
  </si>
  <si>
    <t xml:space="preserve">Исследование уровня мочевой кислоты в моче </t>
  </si>
  <si>
    <t xml:space="preserve">A09.05.046 </t>
  </si>
  <si>
    <t xml:space="preserve">Определение активности щелочной фосфатазы в крови </t>
  </si>
  <si>
    <t xml:space="preserve">A09.05.007 </t>
  </si>
  <si>
    <t xml:space="preserve">Исследование уровня железа сыворотки крови </t>
  </si>
  <si>
    <t xml:space="preserve">A09.05.044 </t>
  </si>
  <si>
    <t xml:space="preserve">Определение активности гамма-глютамилтрансферазы в крови </t>
  </si>
  <si>
    <t xml:space="preserve">A09.05.039 </t>
  </si>
  <si>
    <t xml:space="preserve">Определение активности лактатдегидрогеназы в крови </t>
  </si>
  <si>
    <t xml:space="preserve">A09.28.012 </t>
  </si>
  <si>
    <t xml:space="preserve">Исследование уровня кальция в моче </t>
  </si>
  <si>
    <t xml:space="preserve">A09.05.043 </t>
  </si>
  <si>
    <t xml:space="preserve">Определение активности креатинкиназы в крови </t>
  </si>
  <si>
    <t xml:space="preserve">A09.05.177 </t>
  </si>
  <si>
    <t xml:space="preserve">Исследование уровня/активности изоферментов креатинкиназы в крови </t>
  </si>
  <si>
    <t xml:space="preserve">A09.05.054 </t>
  </si>
  <si>
    <t xml:space="preserve">Исследование уровня иммуноглобулинов в крови </t>
  </si>
  <si>
    <t xml:space="preserve">A12.05.039 </t>
  </si>
  <si>
    <t xml:space="preserve">Активированное частичное тромбопластиновое время </t>
  </si>
  <si>
    <t xml:space="preserve">A09.05.047 </t>
  </si>
  <si>
    <t xml:space="preserve">Определение активности антитромбина III в крови </t>
  </si>
  <si>
    <t xml:space="preserve">A12.05.015 </t>
  </si>
  <si>
    <t xml:space="preserve">Исследование времени кровотечения </t>
  </si>
  <si>
    <t xml:space="preserve">A12.05.017 </t>
  </si>
  <si>
    <t xml:space="preserve">A12.05.043 </t>
  </si>
  <si>
    <t xml:space="preserve">Тест с ядом гадюки Рассела или тайпана </t>
  </si>
  <si>
    <t xml:space="preserve">A12.05.005 </t>
  </si>
  <si>
    <t xml:space="preserve">Определение основных групп по системе AB0 </t>
  </si>
  <si>
    <t xml:space="preserve">A12.05.006 </t>
  </si>
  <si>
    <t xml:space="preserve">Определение антигена D системы Резус (резус-фактор) </t>
  </si>
  <si>
    <t xml:space="preserve">A12.05.009 </t>
  </si>
  <si>
    <t xml:space="preserve">Прямой антиглобулиновый тест (прямая проба Кумбса) </t>
  </si>
  <si>
    <t xml:space="preserve">A12.06.027 </t>
  </si>
  <si>
    <t xml:space="preserve">Определение содержания антител к антигенам эритроцитов в сыворотке крови </t>
  </si>
  <si>
    <t xml:space="preserve">A12.06.019 </t>
  </si>
  <si>
    <t xml:space="preserve">Определение содержания ревматоидного фактора в крови </t>
  </si>
  <si>
    <t xml:space="preserve">A12.06.015 </t>
  </si>
  <si>
    <t xml:space="preserve">Определение антистрептолизина-O в сыворотке крови </t>
  </si>
  <si>
    <t xml:space="preserve">A26.06.082.001 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</si>
  <si>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</si>
  <si>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 xml:space="preserve">A26.06.082.003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</si>
  <si>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</si>
  <si>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 xml:space="preserve">A26.06.045 </t>
  </si>
  <si>
    <t xml:space="preserve">Определение антител к вирусу простого герпеса (Herpes simplex virus) в крови </t>
  </si>
  <si>
    <t xml:space="preserve">A26.06.045.003 </t>
  </si>
  <si>
    <t xml:space="preserve">Определение антител класса M (IgM) к вирусу простого герпеса 1 и 2 типов (Herpes simplex virus types 1, 2) в крови </t>
  </si>
  <si>
    <t xml:space="preserve">A26.06.046.002 </t>
  </si>
  <si>
    <t xml:space="preserve">A26.06.081 </t>
  </si>
  <si>
    <t xml:space="preserve">Определение антител к токсоплазме (Toxoplasma gondii) в крови </t>
  </si>
  <si>
    <t xml:space="preserve">A26.06.071 </t>
  </si>
  <si>
    <t xml:space="preserve">Определение антител к вирусу краснухи (Rubella virus) в крови </t>
  </si>
  <si>
    <t xml:space="preserve">A26.06.057 </t>
  </si>
  <si>
    <t xml:space="preserve">Определение антител классов M, G (IgM, IgG) к микоплазме пневмонии (Mycoplasma pneumoniae) в крови </t>
  </si>
  <si>
    <t xml:space="preserve">A09.05.130 </t>
  </si>
  <si>
    <t xml:space="preserve">Исследование уровня простатспецифического антигена общего в крови </t>
  </si>
  <si>
    <t xml:space="preserve">A09.05.130.001 </t>
  </si>
  <si>
    <t xml:space="preserve">Исследование уровня простатспецифического антигена свободного в крови </t>
  </si>
  <si>
    <t xml:space="preserve">A09.05.089 </t>
  </si>
  <si>
    <t xml:space="preserve">Исследование уровня альфа-фетопротеина в сыворотке крови </t>
  </si>
  <si>
    <t xml:space="preserve">A09.05.156 </t>
  </si>
  <si>
    <t xml:space="preserve">Исследование уровня общего эстриола в крови </t>
  </si>
  <si>
    <t xml:space="preserve">A09.05.090 </t>
  </si>
  <si>
    <t xml:space="preserve">Исследование уровня хорионического гонадотропина в крови </t>
  </si>
  <si>
    <t xml:space="preserve">A09.05.249 </t>
  </si>
  <si>
    <t xml:space="preserve">Исследование уровня плацентарного лактогена в крови </t>
  </si>
  <si>
    <t xml:space="preserve">A09.05.161 </t>
  </si>
  <si>
    <t xml:space="preserve">Исследование уровня белка A, связанного с беременностью, в крови (PAPP-A) </t>
  </si>
  <si>
    <t xml:space="preserve">A09.05.132 </t>
  </si>
  <si>
    <t xml:space="preserve">Исследование уровня фолликулостимулирующего гормона в сыворотке крови </t>
  </si>
  <si>
    <t xml:space="preserve">A09.05.131 </t>
  </si>
  <si>
    <t xml:space="preserve">Исследование уровня лютеинизирующего гормона в сыворотке крови </t>
  </si>
  <si>
    <t xml:space="preserve">A09.05.154 </t>
  </si>
  <si>
    <t xml:space="preserve">Исследование уровня общего эстрадиола в крови </t>
  </si>
  <si>
    <t xml:space="preserve">A09.05.135 </t>
  </si>
  <si>
    <t xml:space="preserve">Исследование уровня общего кортизола в крови </t>
  </si>
  <si>
    <t xml:space="preserve">A09.05.087 </t>
  </si>
  <si>
    <t xml:space="preserve">Исследование уровня пролактина в крови </t>
  </si>
  <si>
    <t xml:space="preserve">A09.05.064 </t>
  </si>
  <si>
    <t xml:space="preserve">Исследование уровня общего тироксина (Т4) сыворотки крови </t>
  </si>
  <si>
    <t xml:space="preserve">A09.05.117 </t>
  </si>
  <si>
    <t xml:space="preserve">Исследование уровня тиреоглобулина в крови </t>
  </si>
  <si>
    <t xml:space="preserve">A12.06.045 </t>
  </si>
  <si>
    <t xml:space="preserve">Определение содержания антител к тиреопероксидазе в крови </t>
  </si>
  <si>
    <t xml:space="preserve">A12.06.017 </t>
  </si>
  <si>
    <t xml:space="preserve">Определение содержания антител к тироглобулину в сыворотке крови </t>
  </si>
  <si>
    <t xml:space="preserve">A26.06.036.001 </t>
  </si>
  <si>
    <t xml:space="preserve">Определение антигена (HBsAg) вируса гепатита B (Hepatitis B virus) в крови, качественное исследование </t>
  </si>
  <si>
    <t xml:space="preserve">A26.06.041.002 </t>
  </si>
  <si>
    <t xml:space="preserve">Определение суммарных антител классов M и G (anti-HCV IgG и anti-HCV IgM) к вирусу гепатита C (Hepatitis C virus) в крови </t>
  </si>
  <si>
    <t xml:space="preserve">A26.06.082.002 </t>
  </si>
  <si>
    <t xml:space="preserve">Определение антител к бледной трепонеме (Treponema pallidum) иммуноферментным методом (ИФА) в крови </t>
  </si>
  <si>
    <t>Исследование агрегации тромбоцитов (с 1 индуктором)</t>
  </si>
  <si>
    <t xml:space="preserve">Определение группы крови </t>
  </si>
  <si>
    <t>Определение резус-фактора в цельной крови</t>
  </si>
  <si>
    <t>Определение антител класса G(IgG) к хламидии трахоматис в сыворотке крови</t>
  </si>
  <si>
    <t>Определение антител класса M(IgМ) к хламидии трахоматис в сыворотке крови</t>
  </si>
  <si>
    <t>7.9.48</t>
  </si>
  <si>
    <t>7.9.49</t>
  </si>
  <si>
    <t xml:space="preserve">A17.24.002 </t>
  </si>
  <si>
    <t xml:space="preserve">Гальванизация при заболеваниях периферической нервной системы </t>
  </si>
  <si>
    <t xml:space="preserve">A17.29.003 </t>
  </si>
  <si>
    <t xml:space="preserve">Лекарственный электрофорез при неуточненных заболеваниях </t>
  </si>
  <si>
    <t xml:space="preserve">A17.30.003 </t>
  </si>
  <si>
    <t xml:space="preserve">Диадинамотерапия </t>
  </si>
  <si>
    <t xml:space="preserve">A17.30.004 </t>
  </si>
  <si>
    <t xml:space="preserve">Воздействие синусоидальными модулированными токами </t>
  </si>
  <si>
    <t xml:space="preserve">A17.01.007 </t>
  </si>
  <si>
    <t xml:space="preserve">Дарсонвализация кожи </t>
  </si>
  <si>
    <t xml:space="preserve">A17.30.017 </t>
  </si>
  <si>
    <t xml:space="preserve">Воздействие электрическим полем ультравысокой частоты (ЭП УВЧ) </t>
  </si>
  <si>
    <t xml:space="preserve">A17.30.008 </t>
  </si>
  <si>
    <t xml:space="preserve">Воздействие электромагнитным излучением миллиметрового диапазона (КВЧ-терапия) </t>
  </si>
  <si>
    <t xml:space="preserve">A17.30.031 </t>
  </si>
  <si>
    <t xml:space="preserve">Воздействие магнитными полями </t>
  </si>
  <si>
    <t xml:space="preserve">A22.01.006 </t>
  </si>
  <si>
    <t xml:space="preserve">Ультрафиолетовое облучение кожи </t>
  </si>
  <si>
    <t xml:space="preserve">A17.30.034 </t>
  </si>
  <si>
    <t xml:space="preserve">Ультрафонофорез лекарственный </t>
  </si>
  <si>
    <t xml:space="preserve">A17.30.009 </t>
  </si>
  <si>
    <t xml:space="preserve">Баровоздействие - прессотерапия конечностей, пневмокомпрессия </t>
  </si>
  <si>
    <t xml:space="preserve">A17.01.002.003 </t>
  </si>
  <si>
    <t xml:space="preserve">Лазеропунктура </t>
  </si>
  <si>
    <t>на оказание платных медицинских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государственным бюджетным учреждением здравоохранения Ставропольского края                                                                                                                                                                              "Городская клиническая консультативно-диагностическая поликлиника" города Ставрополя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редакции приказа министерства здравоохранения Российской Федерации от 13.10.2017г. № 804н "Об утверждении номенклатуры медицинских услуг")</t>
  </si>
  <si>
    <t>7.4.25</t>
  </si>
  <si>
    <t>7.4.26</t>
  </si>
  <si>
    <t>7.4.27</t>
  </si>
  <si>
    <t>A04.21.001</t>
  </si>
  <si>
    <t xml:space="preserve">Ультразвуковое исследование предстательной железы </t>
  </si>
  <si>
    <t>А04.12.005.005</t>
  </si>
  <si>
    <t>Дуплексное сканирование экстракраниальных отделов брахиоцефальных артерий</t>
  </si>
  <si>
    <t>А05.10.006</t>
  </si>
  <si>
    <t>Регистрация электрокардиограммы</t>
  </si>
  <si>
    <t>А12.10.001</t>
  </si>
  <si>
    <t xml:space="preserve">Электрокардиография с физической нагрузкой </t>
  </si>
  <si>
    <t>А05.10.008</t>
  </si>
  <si>
    <t>Холтеровское мониторирование сердечного ритма</t>
  </si>
  <si>
    <t>А02.12.002.001</t>
  </si>
  <si>
    <t>Суточное мониторирование артериального давления</t>
  </si>
  <si>
    <t>А06.09.006.001</t>
  </si>
  <si>
    <t xml:space="preserve">A03.16.001 </t>
  </si>
  <si>
    <t xml:space="preserve">Эзофагогастродуоденоскопия </t>
  </si>
  <si>
    <t>А03.25.001</t>
  </si>
  <si>
    <t>Вестибулометрия</t>
  </si>
  <si>
    <t>А02.26.023</t>
  </si>
  <si>
    <t>Исследование аккомодации</t>
  </si>
  <si>
    <t>А02.26.005</t>
  </si>
  <si>
    <t>Периметрия статическая</t>
  </si>
  <si>
    <t>A02.26.015</t>
  </si>
  <si>
    <t>Офтальмотонометрия</t>
  </si>
  <si>
    <t xml:space="preserve">A11.09.007.001 </t>
  </si>
  <si>
    <t xml:space="preserve">Ингаляторное введение лекарственных препаратов через небулайзер </t>
  </si>
  <si>
    <t xml:space="preserve">A16.26.034 </t>
  </si>
  <si>
    <t xml:space="preserve">Удаление инородного тела конъюнктивы </t>
  </si>
  <si>
    <t xml:space="preserve">A16.26.051 </t>
  </si>
  <si>
    <t xml:space="preserve">Удаление инородного тела роговицы 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</si>
  <si>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</si>
  <si>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</si>
  <si>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 xml:space="preserve">A11.02.002 </t>
  </si>
  <si>
    <t xml:space="preserve">Внутримышечное введение лекарственных препаратов </t>
  </si>
  <si>
    <t>А11.01.002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</si>
  <si>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</si>
  <si>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</si>
  <si>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</si>
  <si>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В04.014.004</t>
  </si>
  <si>
    <t xml:space="preserve">Вакцинация </t>
  </si>
  <si>
    <t xml:space="preserve">B01.003.004.001 </t>
  </si>
  <si>
    <t xml:space="preserve">Местная анестезия </t>
  </si>
  <si>
    <t xml:space="preserve">B01.003.004.002 </t>
  </si>
  <si>
    <t xml:space="preserve">Проводниковая анестезия </t>
  </si>
  <si>
    <t xml:space="preserve">B01.003.004.004 </t>
  </si>
  <si>
    <t xml:space="preserve">Аппликационная анестезия </t>
  </si>
  <si>
    <t xml:space="preserve">B01.003.004.005 </t>
  </si>
  <si>
    <t xml:space="preserve">Инфильтрационная анестезия </t>
  </si>
  <si>
    <t xml:space="preserve">A16.07.002.009 </t>
  </si>
  <si>
    <t xml:space="preserve">Наложение временной пломбы </t>
  </si>
  <si>
    <t xml:space="preserve">A16.07.002.001 </t>
  </si>
  <si>
    <t xml:space="preserve">Восстановление зуба пломбой I, II, III, V, VI класс по Блэку с использованием стоматологических цементов </t>
  </si>
  <si>
    <t xml:space="preserve">A11.30.024 </t>
  </si>
  <si>
    <t xml:space="preserve">Пункция мягких тканей </t>
  </si>
  <si>
    <t xml:space="preserve">A11.30.024.001 </t>
  </si>
  <si>
    <t xml:space="preserve">Пункция мягких тканей под контролем ультразвукового исследования </t>
  </si>
  <si>
    <t xml:space="preserve">A11.08.004 </t>
  </si>
  <si>
    <t xml:space="preserve">Пункция околоносовых пазух </t>
  </si>
  <si>
    <t>А16.01.011</t>
  </si>
  <si>
    <t>Вскрытие фурункула (карбункула)</t>
  </si>
  <si>
    <t>А 11.08.020</t>
  </si>
  <si>
    <t>Анемизация слизистой носа</t>
  </si>
  <si>
    <t>А 11.08.021</t>
  </si>
  <si>
    <t>Промывание околоносовых пазух и носоглотки</t>
  </si>
  <si>
    <t>A02.26.013</t>
  </si>
  <si>
    <t>Определение рефракции с помощью набора пробных линз</t>
  </si>
  <si>
    <t>A02.26.019</t>
  </si>
  <si>
    <t>Канальцевая проба (носовая проба, слезно-носовая проба)</t>
  </si>
  <si>
    <t>A11.26.005</t>
  </si>
  <si>
    <t>Зондирование слезно-носового канала</t>
  </si>
  <si>
    <t>Скиоскопия</t>
  </si>
  <si>
    <t>20.5</t>
  </si>
  <si>
    <t>В01.033.001</t>
  </si>
  <si>
    <t>В01.033.002</t>
  </si>
  <si>
    <t xml:space="preserve">Прием (осмотр, консультация) врача- профпатолога первичный  </t>
  </si>
  <si>
    <t xml:space="preserve">Прием (осмотр, консультация) врача- профпатолога повторный  </t>
  </si>
  <si>
    <t>16.12</t>
  </si>
  <si>
    <t>16.13</t>
  </si>
  <si>
    <t>А 16.01.004</t>
  </si>
  <si>
    <t xml:space="preserve">Хирургическая обработка раны или инфицированной ткани  </t>
  </si>
  <si>
    <t>A11.07.011</t>
  </si>
  <si>
    <t>Инъекционное введение лекарственных препаратов в челюстно-лицевую область</t>
  </si>
  <si>
    <t>A16.07.091</t>
  </si>
  <si>
    <t>Снятие временной пломбы</t>
  </si>
  <si>
    <t>A16.07.092</t>
  </si>
  <si>
    <t>Трепанация зуба, искусственной коронки</t>
  </si>
  <si>
    <t>A16.07.030.001</t>
  </si>
  <si>
    <t>Инструментальная и медикаментозная обработка хорошо проходимого корневого канала</t>
  </si>
  <si>
    <t>A16.07.094</t>
  </si>
  <si>
    <t>Удаление внутриканального штифта/ вкладки</t>
  </si>
  <si>
    <t>A16.07.008.003</t>
  </si>
  <si>
    <t>A16.07.008.002</t>
  </si>
  <si>
    <t>Пломбирование корневого канала зуба гуттаперчивыми штифтами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</si>
  <si>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</si>
  <si>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</si>
  <si>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</si>
  <si>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 резорцин-формальдегидным методом</t>
  </si>
  <si>
    <t>A16.07.030.003</t>
  </si>
  <si>
    <t>Временное пломбирование лекарственным препаратом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</si>
  <si>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</si>
  <si>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</si>
  <si>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A16.07.008</t>
  </si>
  <si>
    <t>Пломбирование корневого канала зуба</t>
  </si>
  <si>
    <t>A16.07.009</t>
  </si>
  <si>
    <t>Пульпотомия (ампутация коронковой пульпы)</t>
  </si>
  <si>
    <t>A17.07.003</t>
  </si>
  <si>
    <t>Диатермокоагуляция при патологии полости рта и зубов</t>
  </si>
  <si>
    <t>A16.07.010</t>
  </si>
  <si>
    <t>Экстирпация пульпы</t>
  </si>
  <si>
    <t>A16.07.057</t>
  </si>
  <si>
    <t>Запечатывание фиссуры зуба герметиком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</si>
  <si>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</si>
  <si>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</si>
  <si>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</si>
  <si>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</si>
  <si>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A16.07.052</t>
  </si>
  <si>
    <t>Восстановление зуба штифтовым зубом</t>
  </si>
  <si>
    <t>A16.07.002.012</t>
  </si>
  <si>
    <t>Восстановление зуба пломбой IV класс по Блэку с использованием материалов из фотополимеров</t>
  </si>
  <si>
    <t>A16.07.031</t>
  </si>
  <si>
    <t>Восстановление зуба пломбировочными материалами с использованием анкерных штифтов</t>
  </si>
  <si>
    <t>A12.07.004</t>
  </si>
  <si>
    <t>Определение пародонтальных индексов</t>
  </si>
  <si>
    <t>A11.07.024</t>
  </si>
  <si>
    <t>Местное применение реминерализующих препаратов в области зуба</t>
  </si>
  <si>
    <t>A16.07.020.001</t>
  </si>
  <si>
    <t>Удаление наддесневых и поддесневых зубных отложений в области зуба ручным методом</t>
  </si>
  <si>
    <t>A16.07.019</t>
  </si>
  <si>
    <t>Временное шинирование при заболеваниях пародонта</t>
  </si>
  <si>
    <t>A11.07.022</t>
  </si>
  <si>
    <t>Аппликация лекарственного препарата на слизистую оболочку полости рта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</si>
  <si>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</si>
  <si>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</si>
  <si>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Измерение артериального давления на периферических артериях</t>
  </si>
  <si>
    <t>А11.04.005</t>
  </si>
  <si>
    <t>Пункция синовиальной сумки сустава</t>
  </si>
  <si>
    <t>А16.01.017</t>
  </si>
  <si>
    <t xml:space="preserve">Удаление доброкачественных новообразований кожи </t>
  </si>
  <si>
    <t>A16.01.027.001</t>
  </si>
  <si>
    <t>Удаление ногтевой пластинки с клиновидной резекцией матрикса</t>
  </si>
  <si>
    <t>A16.30.069</t>
  </si>
  <si>
    <t>Снятие послеоперационных швов (лигатур)</t>
  </si>
  <si>
    <t xml:space="preserve">A11.04.004 </t>
  </si>
  <si>
    <t xml:space="preserve">Внутрисуставное введение лекарственных препаратов </t>
  </si>
  <si>
    <t xml:space="preserve">A11.06.003 </t>
  </si>
  <si>
    <t xml:space="preserve">Пункция лимфатического узла </t>
  </si>
  <si>
    <t>A16.28.040</t>
  </si>
  <si>
    <t>A06.28.013</t>
  </si>
  <si>
    <t>Обзорная урография (рентгенография мочевыделительной системы)</t>
  </si>
  <si>
    <t>A16.08.016</t>
  </si>
  <si>
    <t>Промывание лакун миндалин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</si>
  <si>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</si>
  <si>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 (терапия)</t>
  </si>
  <si>
    <t xml:space="preserve">A16.12.014 </t>
  </si>
  <si>
    <t xml:space="preserve">Перевязка сосуда </t>
  </si>
  <si>
    <t xml:space="preserve">A16.12.006 </t>
  </si>
  <si>
    <t xml:space="preserve">Разрез, иссечение и закрытие вен нижней конечности </t>
  </si>
  <si>
    <t xml:space="preserve">A16.21.009 </t>
  </si>
  <si>
    <t xml:space="preserve">Ревизия мошонки </t>
  </si>
  <si>
    <t xml:space="preserve">A16.21.010 </t>
  </si>
  <si>
    <t xml:space="preserve">Орхиэктомия </t>
  </si>
  <si>
    <t xml:space="preserve">A16.21.011 </t>
  </si>
  <si>
    <t xml:space="preserve">Вазотомия </t>
  </si>
  <si>
    <t xml:space="preserve">A16.21.012 </t>
  </si>
  <si>
    <t xml:space="preserve">Вазэктомия </t>
  </si>
  <si>
    <t xml:space="preserve">A16.21.023 </t>
  </si>
  <si>
    <t xml:space="preserve">Удаление придатка яичка </t>
  </si>
  <si>
    <t xml:space="preserve">A16.21.024 </t>
  </si>
  <si>
    <t xml:space="preserve">Иссечение оболочек яичка </t>
  </si>
  <si>
    <t xml:space="preserve">A16.21.017 </t>
  </si>
  <si>
    <t xml:space="preserve">Репозиция яичка </t>
  </si>
  <si>
    <t xml:space="preserve">A16.01.017.001 </t>
  </si>
  <si>
    <t xml:space="preserve">Удаление доброкачественных новообразований кожи методом электрокоагуляции </t>
  </si>
  <si>
    <t xml:space="preserve">A16.01.020 </t>
  </si>
  <si>
    <t xml:space="preserve">Удаление контагиозных моллюсков </t>
  </si>
  <si>
    <t xml:space="preserve">A16.01.021 </t>
  </si>
  <si>
    <t xml:space="preserve">Удаление татуировки </t>
  </si>
  <si>
    <t xml:space="preserve">A16.01.027.001 </t>
  </si>
  <si>
    <t xml:space="preserve">Удаление ногтевой пластинки с клиновидной резекцией матрикса </t>
  </si>
  <si>
    <t xml:space="preserve">A16.01.027.002 </t>
  </si>
  <si>
    <t xml:space="preserve">Удаление ногтевой пластинки при помощи лазера </t>
  </si>
  <si>
    <t xml:space="preserve">A16.01.014 </t>
  </si>
  <si>
    <t xml:space="preserve">Удаление звездчатой ангиомы </t>
  </si>
  <si>
    <t xml:space="preserve">A16.01.028 </t>
  </si>
  <si>
    <t xml:space="preserve">Удаление мозоли </t>
  </si>
  <si>
    <t xml:space="preserve">A16.01.016 </t>
  </si>
  <si>
    <t xml:space="preserve">Удаление атеромы </t>
  </si>
  <si>
    <t xml:space="preserve">A16.01.030 </t>
  </si>
  <si>
    <t xml:space="preserve">Иссечение грануляции </t>
  </si>
  <si>
    <t xml:space="preserve">A16.01.012 </t>
  </si>
  <si>
    <t xml:space="preserve">Вскрытие и дренирование флегмоны (абсцесса) </t>
  </si>
  <si>
    <t xml:space="preserve">A16.01.037 </t>
  </si>
  <si>
    <t xml:space="preserve">Удаление ксантелазм век </t>
  </si>
  <si>
    <t xml:space="preserve">A16.01.031 </t>
  </si>
  <si>
    <t xml:space="preserve">Устранение рубцовой деформации </t>
  </si>
  <si>
    <t>A16.01.023</t>
  </si>
  <si>
    <t>Иссечение рубцов кожи</t>
  </si>
  <si>
    <t>A16.01.026</t>
  </si>
  <si>
    <t>Внутрикожная контурная пластика</t>
  </si>
  <si>
    <t>A16.21.043</t>
  </si>
  <si>
    <t>Удаление доброкачественных новообразований полового члена</t>
  </si>
  <si>
    <t>A16.01.013</t>
  </si>
  <si>
    <t>Удаление сосудистой мальформации</t>
  </si>
  <si>
    <t>A16.01.018</t>
  </si>
  <si>
    <t>Удаление доброкачественных новообразований подкожно-жировой клетчатки</t>
  </si>
  <si>
    <t>A16.01.031.001</t>
  </si>
  <si>
    <t>Устранение рубцовой деформации с замещением дефекта местными тканями</t>
  </si>
  <si>
    <t>A16.02.003</t>
  </si>
  <si>
    <t>Удаление новообразования сухожилия</t>
  </si>
  <si>
    <t>A16.02.002</t>
  </si>
  <si>
    <t>Удаление новообразования мышцы</t>
  </si>
  <si>
    <t>A16.30.002.002</t>
  </si>
  <si>
    <t>Оперативное лечение пупочной грыжи с использованием сетчатых имплантов</t>
  </si>
  <si>
    <t>A16.30.001.002</t>
  </si>
  <si>
    <t>Оперативное лечение пахово-бедренной грыжи с использованием сетчатых имплантов</t>
  </si>
  <si>
    <t>A16.30.004.012</t>
  </si>
  <si>
    <t>Оперативное лечение послеоперационной грыжи с использованием сетчатых имплантов</t>
  </si>
  <si>
    <t>A16.01.022</t>
  </si>
  <si>
    <t>Дермабразия</t>
  </si>
  <si>
    <t>15.5</t>
  </si>
  <si>
    <t>А 21.25.002</t>
  </si>
  <si>
    <t>А 11.08.023</t>
  </si>
  <si>
    <t>А11.25.005</t>
  </si>
  <si>
    <t xml:space="preserve">Получение отделяемого из наружного слухового прохода </t>
  </si>
  <si>
    <t xml:space="preserve">A14.08.006 </t>
  </si>
  <si>
    <t xml:space="preserve">Введение лекарственных препаратов интраназально </t>
  </si>
  <si>
    <t xml:space="preserve">A11.25.002 </t>
  </si>
  <si>
    <t xml:space="preserve">Введение лекарственных препаратов в наружный слуховой проход </t>
  </si>
  <si>
    <t xml:space="preserve">A12.25.010.001 </t>
  </si>
  <si>
    <t xml:space="preserve">Игровая аудиометрия со слуховым аппаратом в свободном звуковом поле </t>
  </si>
  <si>
    <t>А06.09.007</t>
  </si>
  <si>
    <t>Рентгенография легких</t>
  </si>
  <si>
    <t>А06.08.002</t>
  </si>
  <si>
    <t>Рентгенография гортани и трахеи</t>
  </si>
  <si>
    <t xml:space="preserve">A06.30.004.001 </t>
  </si>
  <si>
    <t xml:space="preserve">Обзорная рентгенография органов брюшной полости </t>
  </si>
  <si>
    <t>А06.16.007</t>
  </si>
  <si>
    <t>Рентгеноскопия желудка и двенадцатиперстной кишки.</t>
  </si>
  <si>
    <t xml:space="preserve">A06.07.002 </t>
  </si>
  <si>
    <t>Панорамная рентгенография нижней челюсти</t>
  </si>
  <si>
    <t xml:space="preserve">A06.07.001 </t>
  </si>
  <si>
    <t>Панорамная рентгенография верхней челюсти</t>
  </si>
  <si>
    <t>А06.03.056</t>
  </si>
  <si>
    <t>Рентгенография костей лицевого скелета</t>
  </si>
  <si>
    <t>А06.03.026</t>
  </si>
  <si>
    <t>Рентгенография лопатки</t>
  </si>
  <si>
    <t>А06.04.010</t>
  </si>
  <si>
    <t>Рентгенография плечевого сустава</t>
  </si>
  <si>
    <t>А06.03.029</t>
  </si>
  <si>
    <t>А06.04.003</t>
  </si>
  <si>
    <t>Рентгенография  локтевого сустава</t>
  </si>
  <si>
    <t>А06.04.004</t>
  </si>
  <si>
    <t>Рентгенография лучезапястного сустава</t>
  </si>
  <si>
    <t>А06.04.011</t>
  </si>
  <si>
    <t>Рентгенография тазобедренного сустава</t>
  </si>
  <si>
    <t>А06.04.005</t>
  </si>
  <si>
    <t>Рентгенография коленного сустава</t>
  </si>
  <si>
    <t>А06.03.046</t>
  </si>
  <si>
    <t>Рентгенография большой берцовой и малой берцовой костей</t>
  </si>
  <si>
    <t>А06.04.012</t>
  </si>
  <si>
    <t>Рентгенография голеностопного сустава</t>
  </si>
  <si>
    <t>А06.03.019</t>
  </si>
  <si>
    <t>А06.03.013</t>
  </si>
  <si>
    <t xml:space="preserve">Рентгенография грудного отдела позвоночника </t>
  </si>
  <si>
    <t>А06.03.037</t>
  </si>
  <si>
    <t>Рентгенография подвздошной кости</t>
  </si>
  <si>
    <t>Флюорография легких  цифровая</t>
  </si>
  <si>
    <t xml:space="preserve">A04.14.002.001 </t>
  </si>
  <si>
    <t xml:space="preserve">Ультразвуковое исследование желчного пузыря с определением его сократимости </t>
  </si>
  <si>
    <t xml:space="preserve">A04.30.004 </t>
  </si>
  <si>
    <t xml:space="preserve">Ультразвуковое определение жидкости в брюшной полости </t>
  </si>
  <si>
    <t xml:space="preserve">A05.10.004 </t>
  </si>
  <si>
    <t xml:space="preserve">Расшифровка, описание и интерпретация электрокардиографических данных </t>
  </si>
  <si>
    <t xml:space="preserve">A12.09.002 </t>
  </si>
  <si>
    <t xml:space="preserve">Исследование спровоцированных дыхательных объемов </t>
  </si>
  <si>
    <t xml:space="preserve">A05.23.001.001 </t>
  </si>
  <si>
    <t xml:space="preserve">Электроэнцефалография с нагрузочными пробами </t>
  </si>
  <si>
    <t xml:space="preserve">A05.02.001.003 </t>
  </si>
  <si>
    <t xml:space="preserve">Электронейромиография стимуляционная одного нерва </t>
  </si>
  <si>
    <t xml:space="preserve">A05.23.005.001 </t>
  </si>
  <si>
    <t xml:space="preserve">Регистрация вызванных потенциалов коры головного мозга одной модальности (зрительные, когнитивные, акустические столовые) </t>
  </si>
  <si>
    <t xml:space="preserve">A04.12.002.001 </t>
  </si>
  <si>
    <t xml:space="preserve">Ультразвуковая допплерография сосудов (артерий и вен) нижних конечностей </t>
  </si>
  <si>
    <t xml:space="preserve">A04.30.002 </t>
  </si>
  <si>
    <t xml:space="preserve">Дуплексное сканирование сердца и сосудов плода </t>
  </si>
  <si>
    <t>АСИТ (аллергениммуноспецифическая иммунотерапия) подкожная инъекция (однократно со стоимостью аллергоидов)</t>
  </si>
  <si>
    <t>4.4.7</t>
  </si>
  <si>
    <t xml:space="preserve">A06.04.001 </t>
  </si>
  <si>
    <t xml:space="preserve">Рентгенография височно-нижнечелюстного сустава </t>
  </si>
  <si>
    <t xml:space="preserve">A06.26.002 </t>
  </si>
  <si>
    <t xml:space="preserve">Рентгенография глазного отверстия и канала зрительного нерва </t>
  </si>
  <si>
    <t xml:space="preserve">A06.03.041 </t>
  </si>
  <si>
    <t xml:space="preserve">Рентгенография таза </t>
  </si>
  <si>
    <t xml:space="preserve">A06.03.053.001 </t>
  </si>
  <si>
    <t xml:space="preserve">Рентгенография стопы с функциональной нагрузкой </t>
  </si>
  <si>
    <t>Рентгенография пяточной кости</t>
  </si>
  <si>
    <t>Рентгенография позвоночника с функциональными пробами</t>
  </si>
  <si>
    <t xml:space="preserve">A06.03.024 </t>
  </si>
  <si>
    <t xml:space="preserve">Рентгенография грудины </t>
  </si>
  <si>
    <t xml:space="preserve">A06.03.008 </t>
  </si>
  <si>
    <t xml:space="preserve">Рентгенография сочленения затылочной кости и первого шейного позвонка </t>
  </si>
  <si>
    <t xml:space="preserve">A06.07.003 </t>
  </si>
  <si>
    <t xml:space="preserve">Прицельная внутриротовая контактная рентгенография </t>
  </si>
  <si>
    <t xml:space="preserve">A06.20.004.001 </t>
  </si>
  <si>
    <t xml:space="preserve">Обзорная рентгенография молочной железы в одной проекции </t>
  </si>
  <si>
    <t xml:space="preserve">Описание и интерпретация рентгенографических изображений </t>
  </si>
  <si>
    <t xml:space="preserve">A04.20.003 </t>
  </si>
  <si>
    <t xml:space="preserve">Ультразвуковое исследование фолликулогенеза </t>
  </si>
  <si>
    <t xml:space="preserve">A03.18.001.001 </t>
  </si>
  <si>
    <t>Видеоколоноскопия</t>
  </si>
  <si>
    <t xml:space="preserve">A03.09.003 </t>
  </si>
  <si>
    <t xml:space="preserve">Трахеобронхоскопия </t>
  </si>
  <si>
    <t xml:space="preserve">A15.30.001 </t>
  </si>
  <si>
    <t xml:space="preserve">Наложение повязки при полостных операциях органов брюшной полости </t>
  </si>
  <si>
    <t xml:space="preserve">A15.30.002 </t>
  </si>
  <si>
    <t xml:space="preserve">Наложение повязки при полостных операциях органов грудной полости </t>
  </si>
  <si>
    <t xml:space="preserve">A15.30.006 </t>
  </si>
  <si>
    <t xml:space="preserve">Наложение повязки при пролежнях III и/или IV степеней тяжести </t>
  </si>
  <si>
    <t xml:space="preserve">A15.30.010 </t>
  </si>
  <si>
    <t xml:space="preserve">Наложение повязки при термических и химических ожогах </t>
  </si>
  <si>
    <t>16.9</t>
  </si>
  <si>
    <t>16.19</t>
  </si>
  <si>
    <t>16.20</t>
  </si>
  <si>
    <t xml:space="preserve">B01.023.003 </t>
  </si>
  <si>
    <t xml:space="preserve">Ежедневный осмотр врачом-неврологом с наблюдением и уходом среднего и младшего медицинского персонала в отделении стационара </t>
  </si>
  <si>
    <t xml:space="preserve">B01.001.008 </t>
  </si>
  <si>
    <t xml:space="preserve">Ежедневный осмотр врачом-акушером-гинекологом беременной, с наблюдением и уходом среднего и младшего медицинского персонала в отделении стационара </t>
  </si>
  <si>
    <t xml:space="preserve">B01.057.005 </t>
  </si>
  <si>
    <t xml:space="preserve">Ежедневный осмотр врачом-хирургом с наблюдением и уходом среднего и младшего медицинского персонала в отделении стационара </t>
  </si>
  <si>
    <t xml:space="preserve">Эндоскопические операции </t>
  </si>
  <si>
    <t xml:space="preserve">A16.18.019.001 </t>
  </si>
  <si>
    <t xml:space="preserve">Удаление полипа толстой кишки эндоскопическое </t>
  </si>
  <si>
    <t xml:space="preserve">A16.16.039 </t>
  </si>
  <si>
    <t xml:space="preserve">Эндоскопическая хирургия при новообразованиях желудка </t>
  </si>
  <si>
    <t xml:space="preserve">A03.18.002 </t>
  </si>
  <si>
    <t xml:space="preserve">Эндоскопическая резекция слизистой толстой кишки </t>
  </si>
  <si>
    <t xml:space="preserve">Сосудистые операции </t>
  </si>
  <si>
    <t xml:space="preserve">A16.20.031 </t>
  </si>
  <si>
    <t xml:space="preserve">Иссечение новообразования молочной железы </t>
  </si>
  <si>
    <t xml:space="preserve">A16.20.032 </t>
  </si>
  <si>
    <t xml:space="preserve">Резекция молочной железы </t>
  </si>
  <si>
    <t xml:space="preserve">A16.21.013 </t>
  </si>
  <si>
    <t xml:space="preserve">Обрезание крайней плоти </t>
  </si>
  <si>
    <t xml:space="preserve">A16.01.030.001 </t>
  </si>
  <si>
    <t xml:space="preserve">Иссечение грануляции ультразвуковое </t>
  </si>
  <si>
    <t xml:space="preserve">A16.01.005 </t>
  </si>
  <si>
    <t xml:space="preserve">Иссечение поражения кожи </t>
  </si>
  <si>
    <t xml:space="preserve">A16.01.006 </t>
  </si>
  <si>
    <t xml:space="preserve">Иссечение поражения подкожно-жировой клетчатки </t>
  </si>
  <si>
    <t xml:space="preserve">Определение авидности антител класса G к вирусу простого герпеса 1 и 2 типов (Herpes simplex virus types 1, 2) </t>
  </si>
  <si>
    <t>13.3</t>
  </si>
  <si>
    <t>14.3</t>
  </si>
  <si>
    <t>18.6</t>
  </si>
  <si>
    <t>28.5</t>
  </si>
  <si>
    <t xml:space="preserve">A03.20.003 </t>
  </si>
  <si>
    <t>Гистероскопия</t>
  </si>
  <si>
    <t>В01.003.004.001</t>
  </si>
  <si>
    <t>Местная анестезия</t>
  </si>
  <si>
    <t>В01.003.004.002</t>
  </si>
  <si>
    <t>Проводниковая анестезия</t>
  </si>
  <si>
    <t>В01.003.004.009</t>
  </si>
  <si>
    <t>Тотальная внутривенная анестезия</t>
  </si>
  <si>
    <t>В01.003.004.004</t>
  </si>
  <si>
    <t>Аппликационная анестезия</t>
  </si>
  <si>
    <t xml:space="preserve">A11.16.002 </t>
  </si>
  <si>
    <t xml:space="preserve">Биопсия желудка с помощью эндоскопии </t>
  </si>
  <si>
    <t>Закрытие перфорации стенкикорневого канала зуба</t>
  </si>
  <si>
    <t xml:space="preserve">A16.07.093 </t>
  </si>
  <si>
    <t xml:space="preserve">Фиксация внутриканального штифта/ вкладки </t>
  </si>
  <si>
    <t xml:space="preserve">A23.07.002.064 </t>
  </si>
  <si>
    <t xml:space="preserve">Изготовление штифтовой конструкции </t>
  </si>
  <si>
    <t xml:space="preserve">Операция радиочастотная абляция вен - РЧА  с коэффициентом сложности 4 </t>
  </si>
  <si>
    <t>31.2.</t>
  </si>
  <si>
    <t>31.3.</t>
  </si>
  <si>
    <t>31.4.</t>
  </si>
  <si>
    <t xml:space="preserve">Наменование медицинской услуги </t>
  </si>
  <si>
    <t xml:space="preserve">Маммологические операции </t>
  </si>
  <si>
    <t>Урологические операции</t>
  </si>
  <si>
    <t xml:space="preserve">Общехирургические операции </t>
  </si>
  <si>
    <t>30. Оперативные вмешательства отделения амбулаторной хирургии                                                                        (без учета затрат на анестезиологическое пособие)</t>
  </si>
  <si>
    <t xml:space="preserve">Анестезиологическое пособие </t>
  </si>
  <si>
    <r>
      <t>Проведение пробы с лекарственными препаратами</t>
    </r>
    <r>
      <rPr>
        <sz val="11"/>
        <color indexed="10"/>
        <rFont val="Times New Roman"/>
        <family val="1"/>
      </rPr>
      <t xml:space="preserve"> </t>
    </r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</si>
  <si>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</si>
  <si>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</si>
  <si>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</si>
  <si>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</si>
  <si>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</si>
  <si>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</si>
  <si>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</si>
  <si>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</si>
  <si>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</si>
  <si>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</si>
  <si>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</si>
  <si>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</si>
  <si>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 xml:space="preserve">Рентгенография грудного и поясничного отдела позвоночника </t>
  </si>
  <si>
    <t>А06.03.014</t>
  </si>
  <si>
    <t xml:space="preserve">Рентгенография поясничного и крестцового отдела позвоночника </t>
  </si>
  <si>
    <t>A06.30.002</t>
  </si>
  <si>
    <t>А06.03.001.001</t>
  </si>
  <si>
    <t xml:space="preserve">A06.08.001.001 </t>
  </si>
  <si>
    <t xml:space="preserve">Рентгенография глотки с контрастированием </t>
  </si>
  <si>
    <t>Рентгенография локтевой кости и лучевой кости</t>
  </si>
  <si>
    <t>A11.05.001</t>
  </si>
  <si>
    <t>А02.12.002</t>
  </si>
  <si>
    <t xml:space="preserve">A05.30.001 </t>
  </si>
  <si>
    <t xml:space="preserve">Кардиотокография плода </t>
  </si>
  <si>
    <t>A11.01.017</t>
  </si>
  <si>
    <t xml:space="preserve">A03.01.001 </t>
  </si>
  <si>
    <t xml:space="preserve">Осмотр кожи под увеличением (дерматоскопия) </t>
  </si>
  <si>
    <t xml:space="preserve">Массаж барабанных перепонок </t>
  </si>
  <si>
    <t xml:space="preserve">Инстилляция лекарственных препаратов при заболеваниях верхних дыхательных путей 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</si>
  <si>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</si>
  <si>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</si>
  <si>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</si>
  <si>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</si>
  <si>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</si>
  <si>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</si>
  <si>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</si>
  <si>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</si>
  <si>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</si>
  <si>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</si>
  <si>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</si>
  <si>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</si>
  <si>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</si>
  <si>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</si>
  <si>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</si>
  <si>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</si>
  <si>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</si>
  <si>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</si>
  <si>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</si>
  <si>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</si>
  <si>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</si>
  <si>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</si>
  <si>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</si>
  <si>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</si>
  <si>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</si>
  <si>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</si>
  <si>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</si>
  <si>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</si>
  <si>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</si>
  <si>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</si>
  <si>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</si>
  <si>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</si>
  <si>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</si>
  <si>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</si>
  <si>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</si>
  <si>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</si>
  <si>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</si>
  <si>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</si>
  <si>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</si>
  <si>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</si>
  <si>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</si>
  <si>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</si>
  <si>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</si>
  <si>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</si>
  <si>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</si>
  <si>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4.1</t>
  </si>
  <si>
    <t>4.3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</si>
  <si>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</si>
  <si>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</si>
  <si>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</si>
  <si>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</si>
  <si>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</si>
  <si>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</si>
  <si>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</si>
  <si>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</si>
  <si>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</si>
  <si>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</si>
  <si>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</si>
  <si>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</si>
  <si>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</si>
  <si>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</si>
  <si>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</si>
  <si>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</si>
  <si>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</si>
  <si>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</si>
  <si>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</si>
  <si>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</si>
  <si>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</si>
  <si>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</si>
  <si>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</si>
  <si>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</si>
  <si>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</si>
  <si>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7.8</t>
  </si>
  <si>
    <t>13.4</t>
  </si>
  <si>
    <t>13.5</t>
  </si>
  <si>
    <t>22.3</t>
  </si>
  <si>
    <t>29.1</t>
  </si>
  <si>
    <t>29.1.1</t>
  </si>
  <si>
    <t>29.1.2</t>
  </si>
  <si>
    <t>29.1.3</t>
  </si>
  <si>
    <t>29.1.4</t>
  </si>
  <si>
    <t>29.1.5</t>
  </si>
  <si>
    <t>29.1.6</t>
  </si>
  <si>
    <t>29.1.7</t>
  </si>
  <si>
    <t>29.1.8</t>
  </si>
  <si>
    <t>29.1.9</t>
  </si>
  <si>
    <t>29.1.10</t>
  </si>
  <si>
    <t>29.1.11</t>
  </si>
  <si>
    <t>29.2</t>
  </si>
  <si>
    <t>29.3</t>
  </si>
  <si>
    <t>29.3.1</t>
  </si>
  <si>
    <t>29.3.2</t>
  </si>
  <si>
    <t>29.3.3</t>
  </si>
  <si>
    <t>29.3.4</t>
  </si>
  <si>
    <t>29.4</t>
  </si>
  <si>
    <t>29.5</t>
  </si>
  <si>
    <t>29.6</t>
  </si>
  <si>
    <t>29.7</t>
  </si>
  <si>
    <t>30.1</t>
  </si>
  <si>
    <t>30.1.1</t>
  </si>
  <si>
    <t>30.6.1</t>
  </si>
  <si>
    <t>30.3.1</t>
  </si>
  <si>
    <t>30.2</t>
  </si>
  <si>
    <t>30.2.1</t>
  </si>
  <si>
    <t>30.2.2</t>
  </si>
  <si>
    <t>30.2.3</t>
  </si>
  <si>
    <t>30.2.4</t>
  </si>
  <si>
    <t>30.3</t>
  </si>
  <si>
    <t>30.3.2</t>
  </si>
  <si>
    <t>30.4</t>
  </si>
  <si>
    <t>30.4.1</t>
  </si>
  <si>
    <t>30.4.2</t>
  </si>
  <si>
    <t>30.5</t>
  </si>
  <si>
    <t>30.5.1</t>
  </si>
  <si>
    <t>30.5.2</t>
  </si>
  <si>
    <t>30.5.3</t>
  </si>
  <si>
    <t>30.5.4</t>
  </si>
  <si>
    <t>30.5.5</t>
  </si>
  <si>
    <t>30.5.6</t>
  </si>
  <si>
    <t>30.5.7</t>
  </si>
  <si>
    <t>30.5.8</t>
  </si>
  <si>
    <t>30.6</t>
  </si>
  <si>
    <t>30.6.2</t>
  </si>
  <si>
    <t>30.6.3</t>
  </si>
  <si>
    <t>30.6.4</t>
  </si>
  <si>
    <t>30.6.5</t>
  </si>
  <si>
    <t>30.6.6</t>
  </si>
  <si>
    <t>30.6.7</t>
  </si>
  <si>
    <t>30.6.8</t>
  </si>
  <si>
    <t>30.6.9</t>
  </si>
  <si>
    <t>30.6.10</t>
  </si>
  <si>
    <t>30.6.11</t>
  </si>
  <si>
    <t>30.6.12</t>
  </si>
  <si>
    <t>30.6.13</t>
  </si>
  <si>
    <t>30.6.14</t>
  </si>
  <si>
    <t>30.6.15</t>
  </si>
  <si>
    <t>30.6.16</t>
  </si>
  <si>
    <t>30.6.17</t>
  </si>
  <si>
    <t>30.6.18</t>
  </si>
  <si>
    <t>30.6.19</t>
  </si>
  <si>
    <t>30.6.20</t>
  </si>
  <si>
    <t>30.6.21</t>
  </si>
  <si>
    <t>30.6.22</t>
  </si>
  <si>
    <t>30.6.23</t>
  </si>
  <si>
    <t>30.6.24</t>
  </si>
  <si>
    <t>30.6.25</t>
  </si>
  <si>
    <t>30.6.26</t>
  </si>
  <si>
    <t>30.6.27</t>
  </si>
  <si>
    <t>30.7</t>
  </si>
  <si>
    <t>30.7.1</t>
  </si>
  <si>
    <t>30.7.2</t>
  </si>
  <si>
    <t>30.7.3</t>
  </si>
  <si>
    <t xml:space="preserve"> от          26.06.2018 года № 208-П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</si>
</sst>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3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5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3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15" borderId="0" applyNumberFormat="0" applyBorder="0" applyAlignment="0" applyProtection="0"/>
    <xf numFmtId="0" fontId="32" fillId="25" borderId="0" applyNumberFormat="0" applyBorder="0" applyAlignment="0" applyProtection="0"/>
    <xf numFmtId="0" fontId="8" fillId="17" borderId="0" applyNumberFormat="0" applyBorder="0" applyAlignment="0" applyProtection="0"/>
    <xf numFmtId="0" fontId="32" fillId="26" borderId="0" applyNumberFormat="0" applyBorder="0" applyAlignment="0" applyProtection="0"/>
    <xf numFmtId="0" fontId="8" fillId="13" borderId="0" applyNumberFormat="0" applyBorder="0" applyAlignment="0" applyProtection="0"/>
    <xf numFmtId="0" fontId="32" fillId="27" borderId="0" applyNumberFormat="0" applyBorder="0" applyAlignment="0" applyProtection="0"/>
    <xf numFmtId="0" fontId="8" fillId="23" borderId="0" applyNumberFormat="0" applyBorder="0" applyAlignment="0" applyProtection="0"/>
    <xf numFmtId="0" fontId="32" fillId="28" borderId="0" applyNumberFormat="0" applyBorder="0" applyAlignment="0" applyProtection="0"/>
    <xf numFmtId="0" fontId="8" fillId="5" borderId="0" applyNumberFormat="0" applyBorder="0" applyAlignment="0" applyProtection="0"/>
    <xf numFmtId="0" fontId="5" fillId="0" borderId="0">
      <alignment/>
      <protection/>
    </xf>
    <xf numFmtId="0" fontId="32" fillId="29" borderId="0" applyNumberFormat="0" applyBorder="0" applyAlignment="0" applyProtection="0"/>
    <xf numFmtId="0" fontId="8" fillId="23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23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33" fillId="39" borderId="1" applyNumberFormat="0" applyAlignment="0" applyProtection="0"/>
    <xf numFmtId="0" fontId="9" fillId="5" borderId="2" applyNumberFormat="0" applyAlignment="0" applyProtection="0"/>
    <xf numFmtId="0" fontId="34" fillId="40" borderId="3" applyNumberFormat="0" applyAlignment="0" applyProtection="0"/>
    <xf numFmtId="0" fontId="10" fillId="3" borderId="4" applyNumberFormat="0" applyAlignment="0" applyProtection="0"/>
    <xf numFmtId="0" fontId="35" fillId="40" borderId="1" applyNumberFormat="0" applyAlignment="0" applyProtection="0"/>
    <xf numFmtId="0" fontId="11" fillId="3" borderId="2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41" borderId="13" applyNumberFormat="0" applyAlignment="0" applyProtection="0"/>
    <xf numFmtId="0" fontId="16" fillId="42" borderId="14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19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9" fillId="47" borderId="0" applyNumberFormat="0" applyBorder="0" applyAlignment="0" applyProtection="0"/>
    <xf numFmtId="0" fontId="23" fillId="48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0" fontId="3" fillId="0" borderId="20" xfId="0" applyFont="1" applyBorder="1" applyAlignment="1">
      <alignment wrapText="1"/>
    </xf>
    <xf numFmtId="2" fontId="3" fillId="0" borderId="19" xfId="0" applyNumberFormat="1" applyFont="1" applyFill="1" applyBorder="1" applyAlignment="1">
      <alignment horizontal="center" vertical="top"/>
    </xf>
    <xf numFmtId="0" fontId="3" fillId="49" borderId="2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3" fillId="5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50" borderId="2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50" borderId="20" xfId="123" applyFont="1" applyFill="1" applyBorder="1" applyAlignment="1">
      <alignment vertical="top" wrapText="1"/>
      <protection/>
    </xf>
    <xf numFmtId="0" fontId="3" fillId="50" borderId="20" xfId="0" applyFont="1" applyFill="1" applyBorder="1" applyAlignment="1">
      <alignment vertical="center" wrapText="1"/>
    </xf>
    <xf numFmtId="0" fontId="3" fillId="49" borderId="21" xfId="0" applyFont="1" applyFill="1" applyBorder="1" applyAlignment="1">
      <alignment vertical="top" wrapText="1"/>
    </xf>
    <xf numFmtId="0" fontId="3" fillId="50" borderId="20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Alignment="1">
      <alignment/>
    </xf>
    <xf numFmtId="0" fontId="3" fillId="5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51" borderId="20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50" borderId="20" xfId="0" applyNumberFormat="1" applyFont="1" applyFill="1" applyBorder="1" applyAlignment="1" applyProtection="1">
      <alignment horizontal="left" vertical="top" wrapText="1"/>
      <protection/>
    </xf>
    <xf numFmtId="0" fontId="2" fillId="50" borderId="2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/>
    </xf>
    <xf numFmtId="0" fontId="2" fillId="50" borderId="20" xfId="0" applyFont="1" applyFill="1" applyBorder="1" applyAlignment="1">
      <alignment horizontal="left" vertical="top"/>
    </xf>
    <xf numFmtId="0" fontId="3" fillId="50" borderId="19" xfId="0" applyFont="1" applyFill="1" applyBorder="1" applyAlignment="1">
      <alignment vertical="top" wrapText="1"/>
    </xf>
    <xf numFmtId="0" fontId="3" fillId="50" borderId="1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50" borderId="0" xfId="0" applyFont="1" applyFill="1" applyBorder="1" applyAlignment="1">
      <alignment/>
    </xf>
    <xf numFmtId="0" fontId="3" fillId="5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50" borderId="23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3" fillId="50" borderId="20" xfId="123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50" borderId="20" xfId="135" applyFont="1" applyFill="1" applyBorder="1" applyAlignment="1">
      <alignment vertical="top" wrapText="1"/>
      <protection/>
    </xf>
    <xf numFmtId="0" fontId="2" fillId="0" borderId="19" xfId="135" applyFont="1" applyFill="1" applyBorder="1" applyAlignment="1">
      <alignment vertical="top" wrapText="1"/>
      <protection/>
    </xf>
    <xf numFmtId="0" fontId="2" fillId="0" borderId="2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49" borderId="26" xfId="0" applyFont="1" applyFill="1" applyBorder="1" applyAlignment="1">
      <alignment vertical="top" wrapText="1"/>
    </xf>
    <xf numFmtId="0" fontId="3" fillId="50" borderId="0" xfId="0" applyFont="1" applyFill="1" applyAlignment="1">
      <alignment wrapText="1"/>
    </xf>
    <xf numFmtId="0" fontId="3" fillId="50" borderId="0" xfId="0" applyFont="1" applyFill="1" applyAlignment="1">
      <alignment horizontal="center"/>
    </xf>
    <xf numFmtId="0" fontId="2" fillId="50" borderId="19" xfId="0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vertical="top" wrapText="1"/>
    </xf>
    <xf numFmtId="2" fontId="3" fillId="50" borderId="24" xfId="0" applyNumberFormat="1" applyFont="1" applyFill="1" applyBorder="1" applyAlignment="1">
      <alignment horizontal="center" vertical="top"/>
    </xf>
    <xf numFmtId="0" fontId="2" fillId="50" borderId="24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 vertical="top"/>
    </xf>
    <xf numFmtId="49" fontId="3" fillId="50" borderId="19" xfId="0" applyNumberFormat="1" applyFont="1" applyFill="1" applyBorder="1" applyAlignment="1">
      <alignment horizontal="center" vertical="top"/>
    </xf>
    <xf numFmtId="2" fontId="3" fillId="50" borderId="19" xfId="0" applyNumberFormat="1" applyFont="1" applyFill="1" applyBorder="1" applyAlignment="1">
      <alignment horizontal="center" vertical="top"/>
    </xf>
    <xf numFmtId="0" fontId="3" fillId="50" borderId="23" xfId="0" applyFont="1" applyFill="1" applyBorder="1" applyAlignment="1">
      <alignment vertical="top" wrapText="1"/>
    </xf>
    <xf numFmtId="0" fontId="3" fillId="50" borderId="24" xfId="0" applyFont="1" applyFill="1" applyBorder="1" applyAlignment="1">
      <alignment vertical="top" wrapText="1"/>
    </xf>
    <xf numFmtId="2" fontId="3" fillId="50" borderId="20" xfId="0" applyNumberFormat="1" applyFont="1" applyFill="1" applyBorder="1" applyAlignment="1">
      <alignment horizontal="center" vertical="top"/>
    </xf>
    <xf numFmtId="49" fontId="2" fillId="50" borderId="19" xfId="0" applyNumberFormat="1" applyFont="1" applyFill="1" applyBorder="1" applyAlignment="1">
      <alignment horizontal="center" vertical="top"/>
    </xf>
    <xf numFmtId="0" fontId="3" fillId="50" borderId="19" xfId="0" applyFont="1" applyFill="1" applyBorder="1" applyAlignment="1">
      <alignment vertical="top" wrapText="1" shrinkToFit="1"/>
    </xf>
    <xf numFmtId="0" fontId="3" fillId="50" borderId="20" xfId="0" applyFont="1" applyFill="1" applyBorder="1" applyAlignment="1">
      <alignment vertical="top" wrapText="1" shrinkToFit="1"/>
    </xf>
    <xf numFmtId="0" fontId="3" fillId="50" borderId="19" xfId="136" applyFont="1" applyFill="1" applyBorder="1" applyAlignment="1">
      <alignment horizontal="left" vertical="top" wrapText="1"/>
      <protection/>
    </xf>
    <xf numFmtId="0" fontId="3" fillId="50" borderId="20" xfId="136" applyFont="1" applyFill="1" applyBorder="1" applyAlignment="1">
      <alignment horizontal="left" vertical="top"/>
      <protection/>
    </xf>
    <xf numFmtId="0" fontId="3" fillId="50" borderId="19" xfId="136" applyFont="1" applyFill="1" applyBorder="1" applyAlignment="1">
      <alignment vertical="top"/>
      <protection/>
    </xf>
    <xf numFmtId="0" fontId="3" fillId="50" borderId="20" xfId="136" applyFont="1" applyFill="1" applyBorder="1" applyAlignment="1">
      <alignment vertical="top"/>
      <protection/>
    </xf>
    <xf numFmtId="0" fontId="3" fillId="50" borderId="27" xfId="0" applyFont="1" applyFill="1" applyBorder="1" applyAlignment="1">
      <alignment vertical="top" wrapText="1"/>
    </xf>
    <xf numFmtId="0" fontId="3" fillId="50" borderId="19" xfId="123" applyFont="1" applyFill="1" applyBorder="1" applyAlignment="1">
      <alignment vertical="top" wrapText="1"/>
      <protection/>
    </xf>
    <xf numFmtId="0" fontId="3" fillId="50" borderId="21" xfId="0" applyFont="1" applyFill="1" applyBorder="1" applyAlignment="1">
      <alignment vertical="top" wrapText="1"/>
    </xf>
    <xf numFmtId="0" fontId="3" fillId="50" borderId="19" xfId="0" applyFont="1" applyFill="1" applyBorder="1" applyAlignment="1">
      <alignment vertical="top"/>
    </xf>
    <xf numFmtId="0" fontId="3" fillId="50" borderId="20" xfId="0" applyFont="1" applyFill="1" applyBorder="1" applyAlignment="1">
      <alignment vertical="top"/>
    </xf>
    <xf numFmtId="0" fontId="3" fillId="50" borderId="21" xfId="0" applyFont="1" applyFill="1" applyBorder="1" applyAlignment="1">
      <alignment vertical="top"/>
    </xf>
    <xf numFmtId="0" fontId="3" fillId="50" borderId="19" xfId="144" applyFont="1" applyFill="1" applyBorder="1" applyAlignment="1">
      <alignment horizontal="left" vertical="top" wrapText="1"/>
      <protection/>
    </xf>
    <xf numFmtId="0" fontId="3" fillId="50" borderId="20" xfId="144" applyFont="1" applyFill="1" applyBorder="1" applyAlignment="1">
      <alignment horizontal="left" vertical="top" wrapText="1"/>
      <protection/>
    </xf>
    <xf numFmtId="0" fontId="3" fillId="50" borderId="19" xfId="136" applyFont="1" applyFill="1" applyBorder="1" applyAlignment="1">
      <alignment vertical="top" wrapText="1"/>
      <protection/>
    </xf>
    <xf numFmtId="0" fontId="3" fillId="50" borderId="20" xfId="136" applyFont="1" applyFill="1" applyBorder="1" applyAlignment="1">
      <alignment horizontal="left" vertical="top" wrapText="1"/>
      <protection/>
    </xf>
    <xf numFmtId="0" fontId="3" fillId="50" borderId="20" xfId="136" applyFont="1" applyFill="1" applyBorder="1" applyAlignment="1">
      <alignment horizontal="left" vertical="center" wrapText="1"/>
      <protection/>
    </xf>
    <xf numFmtId="0" fontId="3" fillId="50" borderId="0" xfId="0" applyFont="1" applyFill="1" applyAlignment="1">
      <alignment vertical="center"/>
    </xf>
    <xf numFmtId="0" fontId="3" fillId="50" borderId="20" xfId="136" applyFont="1" applyFill="1" applyBorder="1" applyAlignment="1">
      <alignment vertical="top" wrapText="1"/>
      <protection/>
    </xf>
    <xf numFmtId="0" fontId="3" fillId="50" borderId="0" xfId="0" applyFont="1" applyFill="1" applyAlignment="1">
      <alignment vertical="center" wrapText="1"/>
    </xf>
    <xf numFmtId="0" fontId="3" fillId="50" borderId="19" xfId="124" applyFont="1" applyFill="1" applyBorder="1" applyAlignment="1">
      <alignment vertical="top" wrapText="1"/>
      <protection/>
    </xf>
    <xf numFmtId="0" fontId="3" fillId="50" borderId="20" xfId="124" applyFont="1" applyFill="1" applyBorder="1" applyAlignment="1">
      <alignment vertical="top" wrapText="1"/>
      <protection/>
    </xf>
    <xf numFmtId="0" fontId="3" fillId="50" borderId="20" xfId="136" applyFont="1" applyFill="1" applyBorder="1" applyAlignment="1">
      <alignment vertical="center" wrapText="1"/>
      <protection/>
    </xf>
    <xf numFmtId="0" fontId="3" fillId="50" borderId="19" xfId="135" applyFont="1" applyFill="1" applyBorder="1" applyAlignment="1">
      <alignment vertical="top" wrapText="1"/>
      <protection/>
    </xf>
    <xf numFmtId="0" fontId="3" fillId="50" borderId="28" xfId="0" applyFont="1" applyFill="1" applyBorder="1" applyAlignment="1">
      <alignment vertical="top" wrapText="1"/>
    </xf>
    <xf numFmtId="174" fontId="3" fillId="50" borderId="19" xfId="136" applyNumberFormat="1" applyFont="1" applyFill="1" applyBorder="1" applyAlignment="1">
      <alignment horizontal="left" vertical="top" wrapText="1"/>
      <protection/>
    </xf>
    <xf numFmtId="174" fontId="3" fillId="50" borderId="20" xfId="136" applyNumberFormat="1" applyFont="1" applyFill="1" applyBorder="1" applyAlignment="1">
      <alignment horizontal="left" vertical="top" wrapText="1"/>
      <protection/>
    </xf>
    <xf numFmtId="0" fontId="0" fillId="50" borderId="19" xfId="0" applyFont="1" applyFill="1" applyBorder="1" applyAlignment="1">
      <alignment vertical="top"/>
    </xf>
    <xf numFmtId="0" fontId="3" fillId="50" borderId="19" xfId="297" applyFont="1" applyFill="1" applyBorder="1" applyAlignment="1">
      <alignment vertical="top" wrapText="1"/>
      <protection/>
    </xf>
    <xf numFmtId="0" fontId="3" fillId="52" borderId="20" xfId="0" applyFont="1" applyFill="1" applyBorder="1" applyAlignment="1">
      <alignment horizontal="left" wrapText="1"/>
    </xf>
    <xf numFmtId="49" fontId="3" fillId="50" borderId="19" xfId="0" applyNumberFormat="1" applyFont="1" applyFill="1" applyBorder="1" applyAlignment="1">
      <alignment horizontal="center"/>
    </xf>
    <xf numFmtId="0" fontId="3" fillId="50" borderId="19" xfId="297" applyFont="1" applyFill="1" applyBorder="1" applyAlignment="1">
      <alignment wrapText="1"/>
      <protection/>
    </xf>
    <xf numFmtId="2" fontId="3" fillId="50" borderId="19" xfId="0" applyNumberFormat="1" applyFont="1" applyFill="1" applyBorder="1" applyAlignment="1">
      <alignment horizontal="center"/>
    </xf>
    <xf numFmtId="0" fontId="3" fillId="50" borderId="24" xfId="297" applyFont="1" applyFill="1" applyBorder="1" applyAlignment="1">
      <alignment horizontal="left" vertical="top" wrapText="1"/>
      <protection/>
    </xf>
    <xf numFmtId="0" fontId="0" fillId="50" borderId="19" xfId="0" applyFont="1" applyFill="1" applyBorder="1" applyAlignment="1">
      <alignment vertical="top" wrapText="1"/>
    </xf>
    <xf numFmtId="0" fontId="3" fillId="50" borderId="25" xfId="297" applyFont="1" applyFill="1" applyBorder="1" applyAlignment="1">
      <alignment horizontal="left" vertical="top" wrapText="1"/>
      <protection/>
    </xf>
    <xf numFmtId="2" fontId="3" fillId="50" borderId="25" xfId="0" applyNumberFormat="1" applyFont="1" applyFill="1" applyBorder="1" applyAlignment="1">
      <alignment horizontal="center" vertical="top"/>
    </xf>
    <xf numFmtId="0" fontId="3" fillId="50" borderId="25" xfId="0" applyFont="1" applyFill="1" applyBorder="1" applyAlignment="1">
      <alignment vertical="top" wrapText="1"/>
    </xf>
    <xf numFmtId="2" fontId="3" fillId="50" borderId="21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/>
    </xf>
    <xf numFmtId="0" fontId="3" fillId="50" borderId="20" xfId="297" applyFont="1" applyFill="1" applyBorder="1" applyAlignment="1">
      <alignment vertical="top"/>
      <protection/>
    </xf>
    <xf numFmtId="0" fontId="3" fillId="50" borderId="20" xfId="297" applyFont="1" applyFill="1" applyBorder="1" applyAlignment="1">
      <alignment horizontal="left" vertical="top" wrapText="1"/>
      <protection/>
    </xf>
    <xf numFmtId="0" fontId="3" fillId="50" borderId="23" xfId="297" applyFont="1" applyFill="1" applyBorder="1" applyAlignment="1">
      <alignment horizontal="left" vertical="top" wrapText="1"/>
      <protection/>
    </xf>
    <xf numFmtId="0" fontId="3" fillId="50" borderId="29" xfId="297" applyFont="1" applyFill="1" applyBorder="1" applyAlignment="1">
      <alignment horizontal="left" vertical="top" wrapText="1"/>
      <protection/>
    </xf>
    <xf numFmtId="2" fontId="3" fillId="50" borderId="26" xfId="0" applyNumberFormat="1" applyFont="1" applyFill="1" applyBorder="1" applyAlignment="1">
      <alignment horizontal="center" vertical="top"/>
    </xf>
    <xf numFmtId="2" fontId="3" fillId="50" borderId="28" xfId="0" applyNumberFormat="1" applyFont="1" applyFill="1" applyBorder="1" applyAlignment="1">
      <alignment horizontal="center" vertical="top"/>
    </xf>
    <xf numFmtId="0" fontId="3" fillId="50" borderId="19" xfId="297" applyFont="1" applyFill="1" applyBorder="1" applyAlignment="1">
      <alignment vertical="top"/>
      <protection/>
    </xf>
    <xf numFmtId="49" fontId="3" fillId="50" borderId="24" xfId="0" applyNumberFormat="1" applyFont="1" applyFill="1" applyBorder="1" applyAlignment="1">
      <alignment horizontal="center" vertical="top"/>
    </xf>
    <xf numFmtId="0" fontId="3" fillId="50" borderId="30" xfId="0" applyFont="1" applyFill="1" applyBorder="1" applyAlignment="1">
      <alignment vertical="top" wrapText="1"/>
    </xf>
    <xf numFmtId="2" fontId="3" fillId="50" borderId="30" xfId="0" applyNumberFormat="1" applyFont="1" applyFill="1" applyBorder="1" applyAlignment="1">
      <alignment horizontal="center" vertical="top"/>
    </xf>
    <xf numFmtId="0" fontId="3" fillId="50" borderId="0" xfId="0" applyFont="1" applyFill="1" applyAlignment="1">
      <alignment/>
    </xf>
    <xf numFmtId="0" fontId="2" fillId="50" borderId="19" xfId="0" applyFont="1" applyFill="1" applyBorder="1" applyAlignment="1">
      <alignment horizontal="left" vertical="top" wrapText="1"/>
    </xf>
    <xf numFmtId="0" fontId="3" fillId="50" borderId="19" xfId="0" applyFont="1" applyFill="1" applyBorder="1" applyAlignment="1">
      <alignment wrapText="1"/>
    </xf>
    <xf numFmtId="0" fontId="3" fillId="50" borderId="27" xfId="297" applyFont="1" applyFill="1" applyBorder="1" applyAlignment="1">
      <alignment vertical="top" wrapText="1"/>
      <protection/>
    </xf>
    <xf numFmtId="0" fontId="3" fillId="50" borderId="27" xfId="297" applyFont="1" applyFill="1" applyBorder="1" applyAlignment="1">
      <alignment horizontal="left" vertical="top" wrapText="1"/>
      <protection/>
    </xf>
    <xf numFmtId="0" fontId="3" fillId="50" borderId="31" xfId="297" applyFont="1" applyFill="1" applyBorder="1" applyAlignment="1">
      <alignment vertical="top" wrapText="1"/>
      <protection/>
    </xf>
    <xf numFmtId="0" fontId="3" fillId="50" borderId="20" xfId="297" applyFont="1" applyFill="1" applyBorder="1" applyAlignment="1">
      <alignment vertical="top" wrapText="1"/>
      <protection/>
    </xf>
    <xf numFmtId="0" fontId="3" fillId="50" borderId="19" xfId="297" applyFont="1" applyFill="1" applyBorder="1" applyAlignment="1">
      <alignment horizontal="left" wrapText="1"/>
      <protection/>
    </xf>
    <xf numFmtId="0" fontId="3" fillId="50" borderId="23" xfId="297" applyFont="1" applyFill="1" applyBorder="1" applyAlignment="1">
      <alignment vertical="top" wrapText="1"/>
      <protection/>
    </xf>
    <xf numFmtId="0" fontId="3" fillId="50" borderId="25" xfId="297" applyFont="1" applyFill="1" applyBorder="1" applyAlignment="1">
      <alignment vertical="top" wrapText="1"/>
      <protection/>
    </xf>
    <xf numFmtId="0" fontId="2" fillId="50" borderId="19" xfId="0" applyFont="1" applyFill="1" applyBorder="1" applyAlignment="1">
      <alignment horizontal="center" vertical="top" wrapText="1"/>
    </xf>
    <xf numFmtId="0" fontId="3" fillId="50" borderId="26" xfId="297" applyFont="1" applyFill="1" applyBorder="1" applyAlignment="1">
      <alignment horizontal="left" vertical="top" wrapText="1"/>
      <protection/>
    </xf>
    <xf numFmtId="0" fontId="3" fillId="50" borderId="28" xfId="297" applyFont="1" applyFill="1" applyBorder="1" applyAlignment="1">
      <alignment horizontal="left" vertical="top" wrapText="1"/>
      <protection/>
    </xf>
    <xf numFmtId="0" fontId="3" fillId="50" borderId="28" xfId="297" applyFont="1" applyFill="1" applyBorder="1" applyAlignment="1">
      <alignment vertical="top"/>
      <protection/>
    </xf>
    <xf numFmtId="0" fontId="2" fillId="50" borderId="28" xfId="0" applyFont="1" applyFill="1" applyBorder="1" applyAlignment="1">
      <alignment wrapText="1"/>
    </xf>
    <xf numFmtId="0" fontId="2" fillId="50" borderId="0" xfId="0" applyFont="1" applyFill="1" applyAlignment="1">
      <alignment/>
    </xf>
    <xf numFmtId="0" fontId="3" fillId="50" borderId="20" xfId="0" applyFont="1" applyFill="1" applyBorder="1" applyAlignment="1">
      <alignment horizontal="left" wrapText="1"/>
    </xf>
    <xf numFmtId="0" fontId="3" fillId="50" borderId="20" xfId="297" applyFont="1" applyFill="1" applyBorder="1" applyAlignment="1">
      <alignment/>
      <protection/>
    </xf>
    <xf numFmtId="0" fontId="3" fillId="50" borderId="27" xfId="0" applyFont="1" applyFill="1" applyBorder="1" applyAlignment="1">
      <alignment wrapText="1"/>
    </xf>
    <xf numFmtId="0" fontId="3" fillId="50" borderId="20" xfId="297" applyFont="1" applyFill="1" applyBorder="1" applyAlignment="1">
      <alignment horizontal="left" wrapText="1"/>
      <protection/>
    </xf>
    <xf numFmtId="0" fontId="3" fillId="50" borderId="0" xfId="297" applyFont="1" applyFill="1" applyBorder="1" applyAlignment="1">
      <alignment horizontal="left" wrapText="1"/>
      <protection/>
    </xf>
    <xf numFmtId="0" fontId="3" fillId="50" borderId="0" xfId="297" applyFont="1" applyFill="1" applyBorder="1" applyAlignment="1">
      <alignment wrapText="1"/>
      <protection/>
    </xf>
    <xf numFmtId="0" fontId="3" fillId="50" borderId="19" xfId="0" applyFont="1" applyFill="1" applyBorder="1" applyAlignment="1">
      <alignment horizontal="left" wrapText="1"/>
    </xf>
    <xf numFmtId="0" fontId="3" fillId="50" borderId="19" xfId="297" applyFont="1" applyFill="1" applyBorder="1" applyAlignment="1">
      <alignment/>
      <protection/>
    </xf>
    <xf numFmtId="0" fontId="3" fillId="50" borderId="24" xfId="0" applyFont="1" applyFill="1" applyBorder="1" applyAlignment="1">
      <alignment wrapText="1"/>
    </xf>
    <xf numFmtId="49" fontId="3" fillId="50" borderId="19" xfId="297" applyNumberFormat="1" applyFont="1" applyFill="1" applyBorder="1" applyAlignment="1">
      <alignment vertical="top" wrapText="1"/>
      <protection/>
    </xf>
    <xf numFmtId="0" fontId="3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 applyProtection="1">
      <alignment horizontal="left" vertical="top" wrapText="1"/>
      <protection/>
    </xf>
    <xf numFmtId="0" fontId="2" fillId="50" borderId="28" xfId="0" applyNumberFormat="1" applyFont="1" applyFill="1" applyBorder="1" applyAlignment="1" applyProtection="1">
      <alignment horizontal="left" vertical="top" wrapText="1"/>
      <protection/>
    </xf>
    <xf numFmtId="49" fontId="3" fillId="50" borderId="20" xfId="297" applyNumberFormat="1" applyFont="1" applyFill="1" applyBorder="1" applyAlignment="1">
      <alignment vertical="top" wrapText="1"/>
      <protection/>
    </xf>
    <xf numFmtId="0" fontId="3" fillId="50" borderId="23" xfId="0" applyFont="1" applyFill="1" applyBorder="1" applyAlignment="1">
      <alignment wrapText="1"/>
    </xf>
    <xf numFmtId="0" fontId="3" fillId="50" borderId="19" xfId="297" applyFont="1" applyFill="1" applyBorder="1" applyAlignment="1">
      <alignment horizontal="left" vertical="top" wrapText="1"/>
      <protection/>
    </xf>
    <xf numFmtId="0" fontId="3" fillId="5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4" fillId="50" borderId="0" xfId="0" applyFont="1" applyFill="1" applyAlignment="1">
      <alignment wrapText="1"/>
    </xf>
    <xf numFmtId="0" fontId="3" fillId="50" borderId="2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3" fillId="50" borderId="19" xfId="0" applyFont="1" applyFill="1" applyBorder="1" applyAlignment="1">
      <alignment/>
    </xf>
    <xf numFmtId="49" fontId="2" fillId="50" borderId="24" xfId="0" applyNumberFormat="1" applyFont="1" applyFill="1" applyBorder="1" applyAlignment="1">
      <alignment horizontal="center"/>
    </xf>
    <xf numFmtId="0" fontId="2" fillId="50" borderId="24" xfId="0" applyFont="1" applyFill="1" applyBorder="1" applyAlignment="1">
      <alignment vertical="top"/>
    </xf>
    <xf numFmtId="1" fontId="3" fillId="50" borderId="24" xfId="0" applyNumberFormat="1" applyFont="1" applyFill="1" applyBorder="1" applyAlignment="1">
      <alignment horizontal="center" vertical="top"/>
    </xf>
    <xf numFmtId="0" fontId="3" fillId="50" borderId="32" xfId="0" applyFont="1" applyFill="1" applyBorder="1" applyAlignment="1">
      <alignment vertical="top" wrapText="1"/>
    </xf>
    <xf numFmtId="0" fontId="3" fillId="50" borderId="24" xfId="136" applyFont="1" applyFill="1" applyBorder="1" applyAlignment="1">
      <alignment vertical="top" wrapText="1"/>
      <protection/>
    </xf>
    <xf numFmtId="0" fontId="3" fillId="50" borderId="25" xfId="136" applyFont="1" applyFill="1" applyBorder="1" applyAlignment="1">
      <alignment vertical="top" wrapText="1"/>
      <protection/>
    </xf>
    <xf numFmtId="2" fontId="3" fillId="50" borderId="19" xfId="0" applyNumberFormat="1" applyFont="1" applyFill="1" applyBorder="1" applyAlignment="1">
      <alignment horizontal="center" vertical="top" wrapText="1"/>
    </xf>
    <xf numFmtId="2" fontId="3" fillId="50" borderId="20" xfId="0" applyNumberFormat="1" applyFont="1" applyFill="1" applyBorder="1" applyAlignment="1">
      <alignment horizontal="center" vertical="top" wrapText="1"/>
    </xf>
    <xf numFmtId="0" fontId="3" fillId="50" borderId="33" xfId="0" applyFont="1" applyFill="1" applyBorder="1" applyAlignment="1">
      <alignment vertical="top" wrapText="1"/>
    </xf>
    <xf numFmtId="0" fontId="3" fillId="50" borderId="34" xfId="0" applyFont="1" applyFill="1" applyBorder="1" applyAlignment="1">
      <alignment vertical="top" wrapText="1"/>
    </xf>
    <xf numFmtId="0" fontId="3" fillId="50" borderId="35" xfId="0" applyFont="1" applyFill="1" applyBorder="1" applyAlignment="1">
      <alignment vertical="top" wrapText="1"/>
    </xf>
    <xf numFmtId="0" fontId="3" fillId="50" borderId="36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50" borderId="37" xfId="0" applyFont="1" applyFill="1" applyBorder="1" applyAlignment="1">
      <alignment wrapText="1"/>
    </xf>
    <xf numFmtId="0" fontId="3" fillId="50" borderId="19" xfId="0" applyFont="1" applyFill="1" applyBorder="1" applyAlignment="1">
      <alignment horizontal="justify" vertical="top"/>
    </xf>
    <xf numFmtId="2" fontId="3" fillId="50" borderId="20" xfId="0" applyNumberFormat="1" applyFont="1" applyFill="1" applyBorder="1" applyAlignment="1">
      <alignment horizontal="center"/>
    </xf>
    <xf numFmtId="0" fontId="3" fillId="50" borderId="30" xfId="0" applyFont="1" applyFill="1" applyBorder="1" applyAlignment="1">
      <alignment vertical="top"/>
    </xf>
    <xf numFmtId="0" fontId="3" fillId="50" borderId="25" xfId="0" applyFont="1" applyFill="1" applyBorder="1" applyAlignment="1">
      <alignment vertical="top"/>
    </xf>
    <xf numFmtId="0" fontId="3" fillId="50" borderId="19" xfId="0" applyFont="1" applyFill="1" applyBorder="1" applyAlignment="1">
      <alignment horizontal="center" vertical="top"/>
    </xf>
    <xf numFmtId="0" fontId="3" fillId="50" borderId="26" xfId="0" applyFont="1" applyFill="1" applyBorder="1" applyAlignment="1">
      <alignment horizontal="left" vertical="top" wrapText="1"/>
    </xf>
    <xf numFmtId="0" fontId="3" fillId="50" borderId="24" xfId="0" applyFont="1" applyFill="1" applyBorder="1" applyAlignment="1">
      <alignment horizontal="center" vertical="top"/>
    </xf>
    <xf numFmtId="0" fontId="3" fillId="50" borderId="20" xfId="0" applyNumberFormat="1" applyFont="1" applyFill="1" applyBorder="1" applyAlignment="1" applyProtection="1">
      <alignment horizontal="left" vertical="top" wrapText="1"/>
      <protection/>
    </xf>
    <xf numFmtId="0" fontId="3" fillId="50" borderId="19" xfId="0" applyNumberFormat="1" applyFont="1" applyFill="1" applyBorder="1" applyAlignment="1" applyProtection="1">
      <alignment horizontal="left" vertical="top" wrapText="1"/>
      <protection/>
    </xf>
    <xf numFmtId="0" fontId="3" fillId="50" borderId="19" xfId="0" applyFont="1" applyFill="1" applyBorder="1" applyAlignment="1">
      <alignment horizontal="center"/>
    </xf>
    <xf numFmtId="2" fontId="3" fillId="50" borderId="26" xfId="0" applyNumberFormat="1" applyFont="1" applyFill="1" applyBorder="1" applyAlignment="1">
      <alignment horizontal="center"/>
    </xf>
    <xf numFmtId="0" fontId="2" fillId="50" borderId="19" xfId="0" applyFont="1" applyFill="1" applyBorder="1" applyAlignment="1">
      <alignment horizontal="left" vertical="top"/>
    </xf>
    <xf numFmtId="0" fontId="2" fillId="50" borderId="19" xfId="0" applyFont="1" applyFill="1" applyBorder="1" applyAlignment="1">
      <alignment/>
    </xf>
    <xf numFmtId="0" fontId="2" fillId="50" borderId="19" xfId="0" applyFont="1" applyFill="1" applyBorder="1" applyAlignment="1">
      <alignment wrapText="1"/>
    </xf>
    <xf numFmtId="0" fontId="2" fillId="50" borderId="25" xfId="0" applyFont="1" applyFill="1" applyBorder="1" applyAlignment="1">
      <alignment horizontal="left" vertical="top"/>
    </xf>
    <xf numFmtId="2" fontId="3" fillId="50" borderId="25" xfId="0" applyNumberFormat="1" applyFont="1" applyFill="1" applyBorder="1" applyAlignment="1">
      <alignment horizontal="center"/>
    </xf>
    <xf numFmtId="0" fontId="3" fillId="50" borderId="19" xfId="0" applyFont="1" applyFill="1" applyBorder="1" applyAlignment="1">
      <alignment/>
    </xf>
    <xf numFmtId="0" fontId="3" fillId="50" borderId="20" xfId="0" applyFont="1" applyFill="1" applyBorder="1" applyAlignment="1">
      <alignment/>
    </xf>
    <xf numFmtId="0" fontId="0" fillId="50" borderId="24" xfId="0" applyFont="1" applyFill="1" applyBorder="1" applyAlignment="1">
      <alignment wrapText="1"/>
    </xf>
    <xf numFmtId="49" fontId="3" fillId="50" borderId="24" xfId="0" applyNumberFormat="1" applyFont="1" applyFill="1" applyBorder="1" applyAlignment="1">
      <alignment horizontal="center"/>
    </xf>
    <xf numFmtId="0" fontId="3" fillId="50" borderId="29" xfId="0" applyFont="1" applyFill="1" applyBorder="1" applyAlignment="1">
      <alignment wrapText="1"/>
    </xf>
    <xf numFmtId="0" fontId="0" fillId="50" borderId="30" xfId="0" applyFont="1" applyFill="1" applyBorder="1" applyAlignment="1">
      <alignment wrapText="1"/>
    </xf>
    <xf numFmtId="0" fontId="3" fillId="50" borderId="30" xfId="0" applyFont="1" applyFill="1" applyBorder="1" applyAlignment="1">
      <alignment wrapText="1"/>
    </xf>
    <xf numFmtId="2" fontId="3" fillId="50" borderId="24" xfId="0" applyNumberFormat="1" applyFont="1" applyFill="1" applyBorder="1" applyAlignment="1">
      <alignment horizontal="center"/>
    </xf>
    <xf numFmtId="49" fontId="3" fillId="50" borderId="25" xfId="0" applyNumberFormat="1" applyFont="1" applyFill="1" applyBorder="1" applyAlignment="1">
      <alignment horizontal="center"/>
    </xf>
    <xf numFmtId="0" fontId="3" fillId="50" borderId="38" xfId="0" applyFont="1" applyFill="1" applyBorder="1" applyAlignment="1">
      <alignment wrapText="1"/>
    </xf>
    <xf numFmtId="2" fontId="3" fillId="50" borderId="28" xfId="0" applyNumberFormat="1" applyFont="1" applyFill="1" applyBorder="1" applyAlignment="1">
      <alignment horizontal="center"/>
    </xf>
    <xf numFmtId="0" fontId="3" fillId="50" borderId="25" xfId="0" applyFont="1" applyFill="1" applyBorder="1" applyAlignment="1">
      <alignment wrapText="1"/>
    </xf>
    <xf numFmtId="0" fontId="0" fillId="50" borderId="25" xfId="0" applyFont="1" applyFill="1" applyBorder="1" applyAlignment="1">
      <alignment wrapText="1"/>
    </xf>
    <xf numFmtId="0" fontId="3" fillId="50" borderId="24" xfId="0" applyFont="1" applyFill="1" applyBorder="1" applyAlignment="1">
      <alignment horizontal="left" wrapText="1"/>
    </xf>
    <xf numFmtId="1" fontId="3" fillId="50" borderId="19" xfId="135" applyNumberFormat="1" applyFont="1" applyFill="1" applyBorder="1" applyAlignment="1">
      <alignment horizontal="left" wrapText="1"/>
      <protection/>
    </xf>
    <xf numFmtId="1" fontId="3" fillId="50" borderId="20" xfId="135" applyNumberFormat="1" applyFont="1" applyFill="1" applyBorder="1" applyAlignment="1">
      <alignment horizontal="left" wrapText="1"/>
      <protection/>
    </xf>
    <xf numFmtId="49" fontId="3" fillId="50" borderId="30" xfId="0" applyNumberFormat="1" applyFont="1" applyFill="1" applyBorder="1" applyAlignment="1">
      <alignment horizontal="center"/>
    </xf>
    <xf numFmtId="0" fontId="3" fillId="50" borderId="30" xfId="0" applyFont="1" applyFill="1" applyBorder="1" applyAlignment="1">
      <alignment horizontal="left" wrapText="1"/>
    </xf>
    <xf numFmtId="2" fontId="3" fillId="50" borderId="30" xfId="0" applyNumberFormat="1" applyFont="1" applyFill="1" applyBorder="1" applyAlignment="1">
      <alignment horizontal="center"/>
    </xf>
    <xf numFmtId="0" fontId="3" fillId="50" borderId="31" xfId="0" applyFont="1" applyFill="1" applyBorder="1" applyAlignment="1">
      <alignment wrapText="1"/>
    </xf>
    <xf numFmtId="1" fontId="3" fillId="50" borderId="24" xfId="135" applyNumberFormat="1" applyFont="1" applyFill="1" applyBorder="1" applyAlignment="1">
      <alignment/>
      <protection/>
    </xf>
    <xf numFmtId="1" fontId="3" fillId="50" borderId="20" xfId="135" applyNumberFormat="1" applyFont="1" applyFill="1" applyBorder="1" applyAlignment="1">
      <alignment/>
      <protection/>
    </xf>
    <xf numFmtId="0" fontId="3" fillId="50" borderId="25" xfId="0" applyFont="1" applyFill="1" applyBorder="1" applyAlignment="1">
      <alignment horizontal="left" wrapText="1"/>
    </xf>
    <xf numFmtId="0" fontId="3" fillId="50" borderId="39" xfId="0" applyFont="1" applyFill="1" applyBorder="1" applyAlignment="1">
      <alignment horizontal="left" wrapText="1"/>
    </xf>
    <xf numFmtId="1" fontId="3" fillId="50" borderId="23" xfId="135" applyNumberFormat="1" applyFont="1" applyFill="1" applyBorder="1" applyAlignment="1">
      <alignment horizontal="left"/>
      <protection/>
    </xf>
    <xf numFmtId="1" fontId="3" fillId="50" borderId="20" xfId="135" applyNumberFormat="1" applyFont="1" applyFill="1" applyBorder="1" applyAlignment="1">
      <alignment horizontal="left"/>
      <protection/>
    </xf>
    <xf numFmtId="0" fontId="3" fillId="50" borderId="23" xfId="0" applyFont="1" applyFill="1" applyBorder="1" applyAlignment="1">
      <alignment horizontal="left" wrapText="1"/>
    </xf>
    <xf numFmtId="0" fontId="3" fillId="50" borderId="29" xfId="0" applyFont="1" applyFill="1" applyBorder="1" applyAlignment="1">
      <alignment horizontal="left" wrapText="1"/>
    </xf>
    <xf numFmtId="0" fontId="3" fillId="50" borderId="23" xfId="0" applyFont="1" applyFill="1" applyBorder="1" applyAlignment="1">
      <alignment/>
    </xf>
    <xf numFmtId="0" fontId="3" fillId="50" borderId="19" xfId="124" applyFont="1" applyFill="1" applyBorder="1" applyAlignment="1">
      <alignment wrapText="1"/>
      <protection/>
    </xf>
    <xf numFmtId="0" fontId="3" fillId="50" borderId="20" xfId="124" applyFont="1" applyFill="1" applyBorder="1" applyAlignment="1">
      <alignment wrapText="1"/>
      <protection/>
    </xf>
    <xf numFmtId="0" fontId="3" fillId="50" borderId="19" xfId="136" applyFont="1" applyFill="1" applyBorder="1" applyAlignment="1">
      <alignment horizontal="left" wrapText="1"/>
      <protection/>
    </xf>
    <xf numFmtId="0" fontId="3" fillId="50" borderId="20" xfId="136" applyFont="1" applyFill="1" applyBorder="1" applyAlignment="1">
      <alignment horizontal="left" wrapText="1"/>
      <protection/>
    </xf>
    <xf numFmtId="0" fontId="3" fillId="50" borderId="19" xfId="271" applyFont="1" applyFill="1" applyBorder="1" applyAlignment="1">
      <alignment wrapText="1"/>
      <protection/>
    </xf>
    <xf numFmtId="0" fontId="3" fillId="50" borderId="19" xfId="136" applyFont="1" applyFill="1" applyBorder="1" applyAlignment="1">
      <alignment wrapText="1"/>
      <protection/>
    </xf>
    <xf numFmtId="0" fontId="3" fillId="50" borderId="20" xfId="136" applyFont="1" applyFill="1" applyBorder="1" applyAlignment="1">
      <alignment/>
      <protection/>
    </xf>
    <xf numFmtId="2" fontId="3" fillId="50" borderId="20" xfId="0" applyNumberFormat="1" applyFont="1" applyFill="1" applyBorder="1" applyAlignment="1">
      <alignment horizontal="center" wrapText="1"/>
    </xf>
    <xf numFmtId="0" fontId="3" fillId="50" borderId="21" xfId="0" applyFont="1" applyFill="1" applyBorder="1" applyAlignment="1">
      <alignment wrapText="1"/>
    </xf>
    <xf numFmtId="0" fontId="3" fillId="50" borderId="24" xfId="297" applyFont="1" applyFill="1" applyBorder="1" applyAlignment="1">
      <alignment horizontal="left" wrapText="1"/>
      <protection/>
    </xf>
    <xf numFmtId="0" fontId="3" fillId="50" borderId="19" xfId="297" applyFont="1" applyFill="1" applyBorder="1" applyAlignment="1">
      <alignment horizontal="left"/>
      <protection/>
    </xf>
    <xf numFmtId="0" fontId="3" fillId="52" borderId="0" xfId="0" applyFont="1" applyFill="1" applyAlignment="1">
      <alignment/>
    </xf>
    <xf numFmtId="0" fontId="3" fillId="50" borderId="20" xfId="297" applyFont="1" applyFill="1" applyBorder="1" applyAlignment="1">
      <alignment wrapText="1"/>
      <protection/>
    </xf>
    <xf numFmtId="0" fontId="4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3" fillId="50" borderId="19" xfId="0" applyNumberFormat="1" applyFont="1" applyFill="1" applyBorder="1" applyAlignment="1">
      <alignment horizontal="center" vertical="top" wrapText="1"/>
    </xf>
    <xf numFmtId="49" fontId="3" fillId="50" borderId="19" xfId="297" applyNumberFormat="1" applyFont="1" applyFill="1" applyBorder="1" applyAlignment="1">
      <alignment horizontal="center" vertical="top" wrapText="1"/>
      <protection/>
    </xf>
    <xf numFmtId="49" fontId="3" fillId="50" borderId="0" xfId="0" applyNumberFormat="1" applyFont="1" applyFill="1" applyAlignment="1">
      <alignment horizontal="center"/>
    </xf>
    <xf numFmtId="49" fontId="2" fillId="50" borderId="19" xfId="0" applyNumberFormat="1" applyFont="1" applyFill="1" applyBorder="1" applyAlignment="1">
      <alignment horizontal="center" vertical="center" wrapText="1"/>
    </xf>
    <xf numFmtId="49" fontId="2" fillId="5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3" fillId="50" borderId="24" xfId="0" applyNumberFormat="1" applyFont="1" applyFill="1" applyBorder="1" applyAlignment="1">
      <alignment horizontal="center" wrapText="1"/>
    </xf>
    <xf numFmtId="49" fontId="3" fillId="50" borderId="19" xfId="0" applyNumberFormat="1" applyFont="1" applyFill="1" applyBorder="1" applyAlignment="1">
      <alignment horizontal="center" wrapText="1"/>
    </xf>
    <xf numFmtId="49" fontId="3" fillId="50" borderId="23" xfId="0" applyNumberFormat="1" applyFont="1" applyFill="1" applyBorder="1" applyAlignment="1">
      <alignment horizontal="center" wrapText="1"/>
    </xf>
    <xf numFmtId="49" fontId="2" fillId="50" borderId="24" xfId="0" applyNumberFormat="1" applyFont="1" applyFill="1" applyBorder="1" applyAlignment="1">
      <alignment horizontal="center" vertical="top"/>
    </xf>
    <xf numFmtId="49" fontId="3" fillId="50" borderId="0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3" fillId="50" borderId="23" xfId="0" applyNumberFormat="1" applyFont="1" applyFill="1" applyBorder="1" applyAlignment="1">
      <alignment horizontal="center" vertical="top" wrapText="1"/>
    </xf>
    <xf numFmtId="49" fontId="2" fillId="50" borderId="19" xfId="0" applyNumberFormat="1" applyFont="1" applyFill="1" applyBorder="1" applyAlignment="1">
      <alignment horizontal="center" vertical="top" wrapText="1"/>
    </xf>
    <xf numFmtId="49" fontId="3" fillId="5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3" fillId="50" borderId="19" xfId="124" applyNumberFormat="1" applyFont="1" applyFill="1" applyBorder="1" applyAlignment="1">
      <alignment horizontal="center" vertical="top" wrapText="1"/>
      <protection/>
    </xf>
    <xf numFmtId="49" fontId="2" fillId="0" borderId="19" xfId="135" applyNumberFormat="1" applyFont="1" applyFill="1" applyBorder="1" applyAlignment="1">
      <alignment horizontal="center" vertical="top" wrapText="1"/>
      <protection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top"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50" borderId="19" xfId="0" applyNumberFormat="1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50" borderId="2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50" fillId="50" borderId="19" xfId="297" applyFont="1" applyFill="1" applyBorder="1" applyAlignment="1">
      <alignment vertical="top" wrapText="1"/>
      <protection/>
    </xf>
    <xf numFmtId="0" fontId="50" fillId="50" borderId="19" xfId="297" applyFont="1" applyFill="1" applyBorder="1" applyAlignment="1">
      <alignment horizontal="left" vertical="top" wrapText="1"/>
      <protection/>
    </xf>
    <xf numFmtId="49" fontId="2" fillId="50" borderId="23" xfId="0" applyNumberFormat="1" applyFont="1" applyFill="1" applyBorder="1" applyAlignment="1">
      <alignment horizontal="center" wrapText="1"/>
    </xf>
    <xf numFmtId="49" fontId="3" fillId="50" borderId="19" xfId="0" applyNumberFormat="1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right" wrapText="1"/>
    </xf>
    <xf numFmtId="0" fontId="2" fillId="50" borderId="0" xfId="0" applyFont="1" applyFill="1" applyAlignment="1">
      <alignment horizontal="center"/>
    </xf>
    <xf numFmtId="0" fontId="2" fillId="50" borderId="0" xfId="0" applyFont="1" applyFill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3" fillId="50" borderId="24" xfId="0" applyFont="1" applyFill="1" applyBorder="1" applyAlignment="1">
      <alignment horizontal="left" vertical="top" wrapText="1"/>
    </xf>
    <xf numFmtId="0" fontId="3" fillId="50" borderId="25" xfId="0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50" borderId="1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3" fillId="50" borderId="24" xfId="0" applyFont="1" applyFill="1" applyBorder="1" applyAlignment="1">
      <alignment horizontal="left" wrapText="1"/>
    </xf>
    <xf numFmtId="0" fontId="3" fillId="50" borderId="25" xfId="0" applyFont="1" applyFill="1" applyBorder="1" applyAlignment="1">
      <alignment horizontal="left" wrapText="1"/>
    </xf>
    <xf numFmtId="0" fontId="3" fillId="50" borderId="19" xfId="297" applyFont="1" applyFill="1" applyBorder="1" applyAlignment="1">
      <alignment horizontal="left" vertical="top" wrapText="1"/>
      <protection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50" borderId="2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center" vertical="center"/>
    </xf>
    <xf numFmtId="49" fontId="4" fillId="50" borderId="23" xfId="0" applyNumberFormat="1" applyFont="1" applyFill="1" applyBorder="1" applyAlignment="1">
      <alignment horizontal="center" vertical="center"/>
    </xf>
    <xf numFmtId="49" fontId="4" fillId="50" borderId="21" xfId="0" applyNumberFormat="1" applyFont="1" applyFill="1" applyBorder="1" applyAlignment="1">
      <alignment horizontal="center" vertical="center"/>
    </xf>
    <xf numFmtId="49" fontId="4" fillId="5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50" borderId="23" xfId="0" applyFont="1" applyFill="1" applyBorder="1" applyAlignment="1">
      <alignment horizontal="center" vertical="center"/>
    </xf>
    <xf numFmtId="0" fontId="4" fillId="50" borderId="21" xfId="0" applyFont="1" applyFill="1" applyBorder="1" applyAlignment="1">
      <alignment horizontal="center" vertical="center"/>
    </xf>
    <xf numFmtId="0" fontId="4" fillId="50" borderId="2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center" wrapText="1"/>
    </xf>
    <xf numFmtId="49" fontId="4" fillId="50" borderId="38" xfId="0" applyNumberFormat="1" applyFont="1" applyFill="1" applyBorder="1" applyAlignment="1">
      <alignment horizontal="center" vertical="center" wrapText="1"/>
    </xf>
    <xf numFmtId="49" fontId="4" fillId="50" borderId="40" xfId="0" applyNumberFormat="1" applyFont="1" applyFill="1" applyBorder="1" applyAlignment="1">
      <alignment horizontal="center" vertical="center" wrapText="1"/>
    </xf>
    <xf numFmtId="49" fontId="4" fillId="5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3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1 10" xfId="91"/>
    <cellStyle name="Обычный 11 11" xfId="92"/>
    <cellStyle name="Обычный 11 12" xfId="93"/>
    <cellStyle name="Обычный 11 13" xfId="94"/>
    <cellStyle name="Обычный 11 2" xfId="95"/>
    <cellStyle name="Обычный 11 3" xfId="96"/>
    <cellStyle name="Обычный 11 4" xfId="97"/>
    <cellStyle name="Обычный 11 5" xfId="98"/>
    <cellStyle name="Обычный 11 6" xfId="99"/>
    <cellStyle name="Обычный 11 7" xfId="100"/>
    <cellStyle name="Обычный 11 8" xfId="101"/>
    <cellStyle name="Обычный 11 9" xfId="102"/>
    <cellStyle name="Обычный 12" xfId="103"/>
    <cellStyle name="Обычный 12 10" xfId="104"/>
    <cellStyle name="Обычный 12 11" xfId="105"/>
    <cellStyle name="Обычный 12 12" xfId="106"/>
    <cellStyle name="Обычный 12 13" xfId="107"/>
    <cellStyle name="Обычный 12 2" xfId="108"/>
    <cellStyle name="Обычный 12 3" xfId="109"/>
    <cellStyle name="Обычный 12 4" xfId="110"/>
    <cellStyle name="Обычный 12 5" xfId="111"/>
    <cellStyle name="Обычный 12 6" xfId="112"/>
    <cellStyle name="Обычный 12 7" xfId="113"/>
    <cellStyle name="Обычный 12 8" xfId="114"/>
    <cellStyle name="Обычный 12 9" xfId="115"/>
    <cellStyle name="Обычный 13 2" xfId="116"/>
    <cellStyle name="Обычный 14" xfId="117"/>
    <cellStyle name="Обычный 15" xfId="118"/>
    <cellStyle name="Обычный 16" xfId="119"/>
    <cellStyle name="Обычный 17" xfId="120"/>
    <cellStyle name="Обычный 18" xfId="121"/>
    <cellStyle name="Обычный 19" xfId="122"/>
    <cellStyle name="Обычный 2" xfId="123"/>
    <cellStyle name="Обычный 2 2" xfId="124"/>
    <cellStyle name="Обычный 2 3" xfId="125"/>
    <cellStyle name="Обычный 2 4" xfId="126"/>
    <cellStyle name="Обычный 2 5" xfId="127"/>
    <cellStyle name="Обычный 2 6" xfId="128"/>
    <cellStyle name="Обычный 20" xfId="129"/>
    <cellStyle name="Обычный 21" xfId="130"/>
    <cellStyle name="Обычный 22" xfId="131"/>
    <cellStyle name="Обычный 23" xfId="132"/>
    <cellStyle name="Обычный 24" xfId="133"/>
    <cellStyle name="Обычный 25" xfId="134"/>
    <cellStyle name="Обычный 3" xfId="135"/>
    <cellStyle name="Обычный 4" xfId="136"/>
    <cellStyle name="Обычный 4 2" xfId="137"/>
    <cellStyle name="Обычный 4 3" xfId="138"/>
    <cellStyle name="Обычный 4 4" xfId="139"/>
    <cellStyle name="Обычный 4 5" xfId="140"/>
    <cellStyle name="Обычный 4 6" xfId="141"/>
    <cellStyle name="Обычный 4 7" xfId="142"/>
    <cellStyle name="Обычный 4 8" xfId="143"/>
    <cellStyle name="Обычный 5" xfId="144"/>
    <cellStyle name="Обычный 5 10" xfId="145"/>
    <cellStyle name="Обычный 5 11" xfId="146"/>
    <cellStyle name="Обычный 5 12" xfId="147"/>
    <cellStyle name="Обычный 5 13" xfId="148"/>
    <cellStyle name="Обычный 5 14" xfId="149"/>
    <cellStyle name="Обычный 5 15" xfId="150"/>
    <cellStyle name="Обычный 5 16" xfId="151"/>
    <cellStyle name="Обычный 5 2" xfId="152"/>
    <cellStyle name="Обычный 5 2 10" xfId="153"/>
    <cellStyle name="Обычный 5 2 11" xfId="154"/>
    <cellStyle name="Обычный 5 2 12" xfId="155"/>
    <cellStyle name="Обычный 5 2 13" xfId="156"/>
    <cellStyle name="Обычный 5 2 14" xfId="157"/>
    <cellStyle name="Обычный 5 2 15" xfId="158"/>
    <cellStyle name="Обычный 5 2 2" xfId="159"/>
    <cellStyle name="Обычный 5 2 2 10" xfId="160"/>
    <cellStyle name="Обычный 5 2 2 11" xfId="161"/>
    <cellStyle name="Обычный 5 2 2 12" xfId="162"/>
    <cellStyle name="Обычный 5 2 2 13" xfId="163"/>
    <cellStyle name="Обычный 5 2 2 14" xfId="164"/>
    <cellStyle name="Обычный 5 2 2 2" xfId="165"/>
    <cellStyle name="Обычный 5 2 2 2 10" xfId="166"/>
    <cellStyle name="Обычный 5 2 2 2 11" xfId="167"/>
    <cellStyle name="Обычный 5 2 2 2 12" xfId="168"/>
    <cellStyle name="Обычный 5 2 2 2 13" xfId="169"/>
    <cellStyle name="Обычный 5 2 2 2 2" xfId="170"/>
    <cellStyle name="Обычный 5 2 2 2 2 2" xfId="171"/>
    <cellStyle name="Обычный 5 2 2 2 3" xfId="172"/>
    <cellStyle name="Обычный 5 2 2 2 4" xfId="173"/>
    <cellStyle name="Обычный 5 2 2 2 5" xfId="174"/>
    <cellStyle name="Обычный 5 2 2 2 6" xfId="175"/>
    <cellStyle name="Обычный 5 2 2 2 7" xfId="176"/>
    <cellStyle name="Обычный 5 2 2 2 8" xfId="177"/>
    <cellStyle name="Обычный 5 2 2 2 9" xfId="178"/>
    <cellStyle name="Обычный 5 2 2 3" xfId="179"/>
    <cellStyle name="Обычный 5 2 2 4" xfId="180"/>
    <cellStyle name="Обычный 5 2 2 4 2" xfId="181"/>
    <cellStyle name="Обычный 5 2 2 5" xfId="182"/>
    <cellStyle name="Обычный 5 2 2 6" xfId="183"/>
    <cellStyle name="Обычный 5 2 2 7" xfId="184"/>
    <cellStyle name="Обычный 5 2 2 8" xfId="185"/>
    <cellStyle name="Обычный 5 2 2 9" xfId="186"/>
    <cellStyle name="Обычный 5 2 3" xfId="187"/>
    <cellStyle name="Обычный 5 2 4" xfId="188"/>
    <cellStyle name="Обычный 5 2 4 10" xfId="189"/>
    <cellStyle name="Обычный 5 2 4 11" xfId="190"/>
    <cellStyle name="Обычный 5 2 4 12" xfId="191"/>
    <cellStyle name="Обычный 5 2 4 13" xfId="192"/>
    <cellStyle name="Обычный 5 2 4 2" xfId="193"/>
    <cellStyle name="Обычный 5 2 4 2 2" xfId="194"/>
    <cellStyle name="Обычный 5 2 4 3" xfId="195"/>
    <cellStyle name="Обычный 5 2 4 4" xfId="196"/>
    <cellStyle name="Обычный 5 2 4 5" xfId="197"/>
    <cellStyle name="Обычный 5 2 4 6" xfId="198"/>
    <cellStyle name="Обычный 5 2 4 7" xfId="199"/>
    <cellStyle name="Обычный 5 2 4 8" xfId="200"/>
    <cellStyle name="Обычный 5 2 4 9" xfId="201"/>
    <cellStyle name="Обычный 5 2 5" xfId="202"/>
    <cellStyle name="Обычный 5 2 5 2" xfId="203"/>
    <cellStyle name="Обычный 5 2 6" xfId="204"/>
    <cellStyle name="Обычный 5 2 7" xfId="205"/>
    <cellStyle name="Обычный 5 2 8" xfId="206"/>
    <cellStyle name="Обычный 5 2 9" xfId="207"/>
    <cellStyle name="Обычный 5 3" xfId="208"/>
    <cellStyle name="Обычный 5 4" xfId="209"/>
    <cellStyle name="Обычный 5 4 10" xfId="210"/>
    <cellStyle name="Обычный 5 4 11" xfId="211"/>
    <cellStyle name="Обычный 5 4 12" xfId="212"/>
    <cellStyle name="Обычный 5 4 13" xfId="213"/>
    <cellStyle name="Обычный 5 4 14" xfId="214"/>
    <cellStyle name="Обычный 5 4 2" xfId="215"/>
    <cellStyle name="Обычный 5 4 2 10" xfId="216"/>
    <cellStyle name="Обычный 5 4 2 11" xfId="217"/>
    <cellStyle name="Обычный 5 4 2 12" xfId="218"/>
    <cellStyle name="Обычный 5 4 2 13" xfId="219"/>
    <cellStyle name="Обычный 5 4 2 2" xfId="220"/>
    <cellStyle name="Обычный 5 4 2 2 2" xfId="221"/>
    <cellStyle name="Обычный 5 4 2 3" xfId="222"/>
    <cellStyle name="Обычный 5 4 2 4" xfId="223"/>
    <cellStyle name="Обычный 5 4 2 5" xfId="224"/>
    <cellStyle name="Обычный 5 4 2 6" xfId="225"/>
    <cellStyle name="Обычный 5 4 2 7" xfId="226"/>
    <cellStyle name="Обычный 5 4 2 8" xfId="227"/>
    <cellStyle name="Обычный 5 4 2 9" xfId="228"/>
    <cellStyle name="Обычный 5 4 3" xfId="229"/>
    <cellStyle name="Обычный 5 4 4" xfId="230"/>
    <cellStyle name="Обычный 5 4 4 2" xfId="231"/>
    <cellStyle name="Обычный 5 4 5" xfId="232"/>
    <cellStyle name="Обычный 5 4 6" xfId="233"/>
    <cellStyle name="Обычный 5 4 7" xfId="234"/>
    <cellStyle name="Обычный 5 4 8" xfId="235"/>
    <cellStyle name="Обычный 5 4 9" xfId="236"/>
    <cellStyle name="Обычный 5 5" xfId="237"/>
    <cellStyle name="Обычный 5 5 10" xfId="238"/>
    <cellStyle name="Обычный 5 5 11" xfId="239"/>
    <cellStyle name="Обычный 5 5 12" xfId="240"/>
    <cellStyle name="Обычный 5 5 13" xfId="241"/>
    <cellStyle name="Обычный 5 5 2" xfId="242"/>
    <cellStyle name="Обычный 5 5 2 2" xfId="243"/>
    <cellStyle name="Обычный 5 5 3" xfId="244"/>
    <cellStyle name="Обычный 5 5 4" xfId="245"/>
    <cellStyle name="Обычный 5 5 5" xfId="246"/>
    <cellStyle name="Обычный 5 5 6" xfId="247"/>
    <cellStyle name="Обычный 5 5 7" xfId="248"/>
    <cellStyle name="Обычный 5 5 8" xfId="249"/>
    <cellStyle name="Обычный 5 5 9" xfId="250"/>
    <cellStyle name="Обычный 5 6" xfId="251"/>
    <cellStyle name="Обычный 5 6 2" xfId="252"/>
    <cellStyle name="Обычный 5 7" xfId="253"/>
    <cellStyle name="Обычный 5 8" xfId="254"/>
    <cellStyle name="Обычный 5 9" xfId="255"/>
    <cellStyle name="Обычный 6" xfId="256"/>
    <cellStyle name="Обычный 6 10" xfId="257"/>
    <cellStyle name="Обычный 6 11" xfId="258"/>
    <cellStyle name="Обычный 6 12" xfId="259"/>
    <cellStyle name="Обычный 6 13" xfId="260"/>
    <cellStyle name="Обычный 6 14" xfId="261"/>
    <cellStyle name="Обычный 6 15" xfId="262"/>
    <cellStyle name="Обычный 6 2" xfId="263"/>
    <cellStyle name="Обычный 6 3" xfId="264"/>
    <cellStyle name="Обычный 6 4" xfId="265"/>
    <cellStyle name="Обычный 6 5" xfId="266"/>
    <cellStyle name="Обычный 6 6" xfId="267"/>
    <cellStyle name="Обычный 6 7" xfId="268"/>
    <cellStyle name="Обычный 6 8" xfId="269"/>
    <cellStyle name="Обычный 6 9" xfId="270"/>
    <cellStyle name="Обычный 8" xfId="271"/>
    <cellStyle name="Обычный 8 10" xfId="272"/>
    <cellStyle name="Обычный 8 11" xfId="273"/>
    <cellStyle name="Обычный 8 12" xfId="274"/>
    <cellStyle name="Обычный 8 13" xfId="275"/>
    <cellStyle name="Обычный 8 2" xfId="276"/>
    <cellStyle name="Обычный 8 3" xfId="277"/>
    <cellStyle name="Обычный 8 4" xfId="278"/>
    <cellStyle name="Обычный 8 5" xfId="279"/>
    <cellStyle name="Обычный 8 6" xfId="280"/>
    <cellStyle name="Обычный 8 7" xfId="281"/>
    <cellStyle name="Обычный 8 8" xfId="282"/>
    <cellStyle name="Обычный 8 9" xfId="283"/>
    <cellStyle name="Обычный 9" xfId="284"/>
    <cellStyle name="Обычный 9 10" xfId="285"/>
    <cellStyle name="Обычный 9 11" xfId="286"/>
    <cellStyle name="Обычный 9 12" xfId="287"/>
    <cellStyle name="Обычный 9 13" xfId="288"/>
    <cellStyle name="Обычный 9 2" xfId="289"/>
    <cellStyle name="Обычный 9 3" xfId="290"/>
    <cellStyle name="Обычный 9 4" xfId="291"/>
    <cellStyle name="Обычный 9 5" xfId="292"/>
    <cellStyle name="Обычный 9 6" xfId="293"/>
    <cellStyle name="Обычный 9 7" xfId="294"/>
    <cellStyle name="Обычный 9 8" xfId="295"/>
    <cellStyle name="Обычный 9 9" xfId="296"/>
    <cellStyle name="Обычный_Тарифы - себестоимость + тариф" xfId="297"/>
    <cellStyle name="Followed Hyperlink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 2" xfId="312"/>
    <cellStyle name="Финансовый 2 3" xfId="313"/>
    <cellStyle name="Финансовый 2 4" xfId="314"/>
    <cellStyle name="Финансовый 2 5" xfId="315"/>
    <cellStyle name="Финансовый 2 6" xfId="316"/>
    <cellStyle name="Хороший" xfId="317"/>
    <cellStyle name="Хороший 2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368</xdr:row>
      <xdr:rowOff>0</xdr:rowOff>
    </xdr:from>
    <xdr:to>
      <xdr:col>1</xdr:col>
      <xdr:colOff>2800350</xdr:colOff>
      <xdr:row>368</xdr:row>
      <xdr:rowOff>171450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0" y="86267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363</xdr:row>
      <xdr:rowOff>190500</xdr:rowOff>
    </xdr:from>
    <xdr:to>
      <xdr:col>1</xdr:col>
      <xdr:colOff>2800350</xdr:colOff>
      <xdr:row>364</xdr:row>
      <xdr:rowOff>0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0" y="85515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363</xdr:row>
      <xdr:rowOff>190500</xdr:rowOff>
    </xdr:from>
    <xdr:to>
      <xdr:col>1</xdr:col>
      <xdr:colOff>2800350</xdr:colOff>
      <xdr:row>364</xdr:row>
      <xdr:rowOff>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0" y="85515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6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368</xdr:row>
      <xdr:rowOff>0</xdr:rowOff>
    </xdr:from>
    <xdr:to>
      <xdr:col>6</xdr:col>
      <xdr:colOff>2790825</xdr:colOff>
      <xdr:row>368</xdr:row>
      <xdr:rowOff>171450</xdr:rowOff>
    </xdr:to>
    <xdr:sp fLocksText="0">
      <xdr:nvSpPr>
        <xdr:cNvPr id="10" name="Text Box 7"/>
        <xdr:cNvSpPr txBox="1">
          <a:spLocks noChangeArrowheads="1"/>
        </xdr:cNvSpPr>
      </xdr:nvSpPr>
      <xdr:spPr>
        <a:xfrm>
          <a:off x="11334750" y="862679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1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2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3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4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5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2695575</xdr:colOff>
      <xdr:row>420</xdr:row>
      <xdr:rowOff>0</xdr:rowOff>
    </xdr:from>
    <xdr:to>
      <xdr:col>6</xdr:col>
      <xdr:colOff>2314575</xdr:colOff>
      <xdr:row>420</xdr:row>
      <xdr:rowOff>190500</xdr:rowOff>
    </xdr:to>
    <xdr:sp fLocksText="0">
      <xdr:nvSpPr>
        <xdr:cNvPr id="16" name="Text Box 10"/>
        <xdr:cNvSpPr txBox="1">
          <a:spLocks noChangeArrowheads="1"/>
        </xdr:cNvSpPr>
      </xdr:nvSpPr>
      <xdr:spPr>
        <a:xfrm>
          <a:off x="1133475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17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18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19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0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1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2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3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4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5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6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7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2686050</xdr:colOff>
      <xdr:row>420</xdr:row>
      <xdr:rowOff>0</xdr:rowOff>
    </xdr:from>
    <xdr:to>
      <xdr:col>1</xdr:col>
      <xdr:colOff>2305050</xdr:colOff>
      <xdr:row>420</xdr:row>
      <xdr:rowOff>190500</xdr:rowOff>
    </xdr:to>
    <xdr:sp fLocksText="0">
      <xdr:nvSpPr>
        <xdr:cNvPr id="28" name="Text Box 10"/>
        <xdr:cNvSpPr txBox="1">
          <a:spLocks noChangeArrowheads="1"/>
        </xdr:cNvSpPr>
      </xdr:nvSpPr>
      <xdr:spPr>
        <a:xfrm>
          <a:off x="0" y="97678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89;&#1095;&#1077;&#1090;%20&#1090;&#1072;&#1088;&#1080;&#1092;&#1086;&#1074;%20&#1086;&#1090;%2001.12.2011%20&#1075;.%20&#1050;&#1069;&#1056;,%20&#1052;&#1041;&#1059;&#1047;%20&#1050;&#1044;&#1055;\&#1056;&#1072;&#1089;&#1095;&#1077;&#1090;&#1099;%20%20&#1087;&#1086;%20&#1087;&#1083;&#1072;&#1090;&#1085;&#1099;&#1084;%202017%20&#1075;&#1086;&#1076;++2018%20&#1075;&#1086;&#1076;\2018%20&#1075;&#1086;&#1076;\&#1056;&#1072;&#1089;&#1095;&#1077;&#1090;%20&#1090;&#1072;&#1088;&#1080;&#1092;&#1086;&#1074;%20&#1086;&#1090;%2001.12.2011%20&#1075;.%20&#1050;&#1069;&#1056;,%20&#1052;&#1041;&#1059;&#1047;%20&#1050;&#1044;&#1055;\&#1056;&#1072;&#1089;&#1095;&#1077;&#1090;&#1099;%20%20&#1087;&#1086;%20&#1087;&#1083;&#1072;&#1090;&#1085;&#1099;&#1084;%202017%20&#1075;&#1086;&#1076;++\&#1056;&#1072;&#1089;&#1095;&#1077;&#1090;%20&#1084;&#1077;&#1076;&#1080;&#1082;&#1072;&#1084;&#1077;&#1085;&#1090;&#1086;&#1074;%20-&#1043;&#1041;&#1059;&#1047;&#1057;&#1050;%20&#1043;&#1050;&#1050;&#1044;&#1055;%202017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.расх++"/>
      <sheetName val="лабор.++"/>
      <sheetName val="паракл.++"/>
      <sheetName val="медперс++"/>
      <sheetName val="стомат++"/>
      <sheetName val="Лист1"/>
    </sheetNames>
    <sheetDataSet>
      <sheetData sheetId="3">
        <row r="222">
          <cell r="A222" t="str">
            <v>УЗИ придаточных пазух носа на аппарате "КОМПЛЕКСМЕД"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21"/>
  <sheetViews>
    <sheetView tabSelected="1" view="pageBreakPreview" zoomScaleSheetLayoutView="100" zoomScalePageLayoutView="0" workbookViewId="0" topLeftCell="C1">
      <selection activeCell="E65" sqref="E65"/>
    </sheetView>
  </sheetViews>
  <sheetFormatPr defaultColWidth="9.00390625" defaultRowHeight="15.75"/>
  <cols>
    <col min="1" max="1" width="10.50390625" style="37" hidden="1" customWidth="1"/>
    <col min="2" max="2" width="41.50390625" style="37" hidden="1" customWidth="1"/>
    <col min="3" max="3" width="7.625" style="260" customWidth="1"/>
    <col min="4" max="4" width="18.25390625" style="37" customWidth="1"/>
    <col min="5" max="5" width="62.25390625" style="37" customWidth="1"/>
    <col min="6" max="6" width="25.25390625" style="37" customWidth="1"/>
    <col min="7" max="7" width="62.50390625" style="1" customWidth="1"/>
    <col min="8" max="16384" width="9.00390625" style="2" customWidth="1"/>
  </cols>
  <sheetData>
    <row r="1" spans="1:7" s="22" customFormat="1" ht="15">
      <c r="A1" s="265" t="s">
        <v>0</v>
      </c>
      <c r="B1" s="265"/>
      <c r="C1" s="265"/>
      <c r="D1" s="265"/>
      <c r="E1" s="265"/>
      <c r="F1" s="265"/>
      <c r="G1" s="54"/>
    </row>
    <row r="2" spans="1:7" s="22" customFormat="1" ht="15">
      <c r="A2" s="265" t="s">
        <v>1</v>
      </c>
      <c r="B2" s="265"/>
      <c r="C2" s="265"/>
      <c r="D2" s="265"/>
      <c r="E2" s="265"/>
      <c r="F2" s="265" t="s">
        <v>2</v>
      </c>
      <c r="G2" s="54"/>
    </row>
    <row r="3" spans="1:7" s="22" customFormat="1" ht="15">
      <c r="A3" s="265" t="s">
        <v>2272</v>
      </c>
      <c r="B3" s="265"/>
      <c r="C3" s="265"/>
      <c r="D3" s="265"/>
      <c r="E3" s="265"/>
      <c r="F3" s="265"/>
      <c r="G3" s="54"/>
    </row>
    <row r="4" spans="1:7" s="22" customFormat="1" ht="32.25" customHeight="1">
      <c r="A4" s="266" t="s">
        <v>3</v>
      </c>
      <c r="B4" s="266"/>
      <c r="C4" s="266"/>
      <c r="D4" s="266"/>
      <c r="E4" s="266"/>
      <c r="F4" s="266"/>
      <c r="G4" s="54"/>
    </row>
    <row r="5" spans="1:7" s="22" customFormat="1" ht="80.25" customHeight="1">
      <c r="A5" s="267" t="s">
        <v>1706</v>
      </c>
      <c r="B5" s="267"/>
      <c r="C5" s="267"/>
      <c r="D5" s="267"/>
      <c r="E5" s="267"/>
      <c r="F5" s="267"/>
      <c r="G5" s="54"/>
    </row>
    <row r="6" spans="1:7" s="22" customFormat="1" ht="6.75" customHeight="1">
      <c r="A6" s="266"/>
      <c r="B6" s="266"/>
      <c r="C6" s="266"/>
      <c r="D6" s="266"/>
      <c r="E6" s="266"/>
      <c r="F6" s="266"/>
      <c r="G6" s="54"/>
    </row>
    <row r="7" spans="1:7" s="22" customFormat="1" ht="21.75" customHeight="1">
      <c r="A7" s="155"/>
      <c r="B7" s="292" t="s">
        <v>4</v>
      </c>
      <c r="C7" s="292"/>
      <c r="D7" s="292"/>
      <c r="E7" s="292"/>
      <c r="F7" s="292"/>
      <c r="G7" s="54"/>
    </row>
    <row r="8" spans="1:7" s="22" customFormat="1" ht="15">
      <c r="A8" s="55"/>
      <c r="B8" s="55"/>
      <c r="C8" s="235"/>
      <c r="D8" s="55"/>
      <c r="E8" s="55"/>
      <c r="F8" s="55"/>
      <c r="G8" s="54"/>
    </row>
    <row r="9" spans="1:7" s="22" customFormat="1" ht="47.25" customHeight="1">
      <c r="A9" s="56" t="s">
        <v>5</v>
      </c>
      <c r="B9" s="56" t="s">
        <v>6</v>
      </c>
      <c r="C9" s="236" t="s">
        <v>2091</v>
      </c>
      <c r="D9" s="56" t="s">
        <v>1033</v>
      </c>
      <c r="E9" s="56" t="s">
        <v>2084</v>
      </c>
      <c r="F9" s="56" t="s">
        <v>7</v>
      </c>
      <c r="G9" s="17"/>
    </row>
    <row r="10" spans="1:7" s="60" customFormat="1" ht="17.25" customHeight="1">
      <c r="A10" s="61" t="s">
        <v>8</v>
      </c>
      <c r="B10" s="31" t="s">
        <v>9</v>
      </c>
      <c r="C10" s="233" t="s">
        <v>2092</v>
      </c>
      <c r="D10" s="31" t="s">
        <v>1682</v>
      </c>
      <c r="E10" s="31" t="s">
        <v>1683</v>
      </c>
      <c r="F10" s="62">
        <v>47</v>
      </c>
      <c r="G10" s="31"/>
    </row>
    <row r="11" spans="1:7" s="60" customFormat="1" ht="16.5" customHeight="1">
      <c r="A11" s="61" t="s">
        <v>10</v>
      </c>
      <c r="B11" s="31" t="s">
        <v>11</v>
      </c>
      <c r="C11" s="233" t="s">
        <v>2093</v>
      </c>
      <c r="D11" s="31" t="s">
        <v>1684</v>
      </c>
      <c r="E11" s="31" t="s">
        <v>1685</v>
      </c>
      <c r="F11" s="62">
        <v>66</v>
      </c>
      <c r="G11" s="31"/>
    </row>
    <row r="12" spans="1:7" s="60" customFormat="1" ht="12.75" customHeight="1">
      <c r="A12" s="61" t="s">
        <v>12</v>
      </c>
      <c r="B12" s="63" t="s">
        <v>15</v>
      </c>
      <c r="C12" s="233" t="s">
        <v>2094</v>
      </c>
      <c r="D12" s="64" t="s">
        <v>1686</v>
      </c>
      <c r="E12" s="64" t="s">
        <v>1687</v>
      </c>
      <c r="F12" s="65">
        <v>86</v>
      </c>
      <c r="G12" s="14"/>
    </row>
    <row r="13" spans="1:7" s="60" customFormat="1" ht="15" customHeight="1">
      <c r="A13" s="61" t="s">
        <v>13</v>
      </c>
      <c r="B13" s="63" t="s">
        <v>17</v>
      </c>
      <c r="C13" s="233" t="s">
        <v>2095</v>
      </c>
      <c r="D13" s="31" t="s">
        <v>1688</v>
      </c>
      <c r="E13" s="31" t="s">
        <v>1689</v>
      </c>
      <c r="F13" s="65">
        <v>86</v>
      </c>
      <c r="G13" s="31"/>
    </row>
    <row r="14" spans="1:7" s="60" customFormat="1" ht="15">
      <c r="A14" s="61" t="s">
        <v>14</v>
      </c>
      <c r="B14" s="63" t="s">
        <v>20</v>
      </c>
      <c r="C14" s="233" t="s">
        <v>2096</v>
      </c>
      <c r="D14" s="31" t="s">
        <v>1690</v>
      </c>
      <c r="E14" s="31" t="s">
        <v>1691</v>
      </c>
      <c r="F14" s="65">
        <v>86</v>
      </c>
      <c r="G14" s="31"/>
    </row>
    <row r="15" spans="1:7" s="60" customFormat="1" ht="17.25" customHeight="1">
      <c r="A15" s="61" t="s">
        <v>16</v>
      </c>
      <c r="B15" s="63" t="s">
        <v>21</v>
      </c>
      <c r="C15" s="233" t="s">
        <v>2097</v>
      </c>
      <c r="D15" s="31" t="s">
        <v>1692</v>
      </c>
      <c r="E15" s="31" t="s">
        <v>1693</v>
      </c>
      <c r="F15" s="65">
        <v>47</v>
      </c>
      <c r="G15" s="31"/>
    </row>
    <row r="16" spans="1:7" s="60" customFormat="1" ht="30">
      <c r="A16" s="61" t="s">
        <v>18</v>
      </c>
      <c r="B16" s="63" t="s">
        <v>22</v>
      </c>
      <c r="C16" s="233" t="s">
        <v>2098</v>
      </c>
      <c r="D16" s="64" t="s">
        <v>1694</v>
      </c>
      <c r="E16" s="64" t="s">
        <v>1695</v>
      </c>
      <c r="F16" s="65">
        <v>66</v>
      </c>
      <c r="G16" s="64"/>
    </row>
    <row r="17" spans="1:7" s="60" customFormat="1" ht="15">
      <c r="A17" s="61" t="s">
        <v>19</v>
      </c>
      <c r="B17" s="63" t="s">
        <v>23</v>
      </c>
      <c r="C17" s="233" t="s">
        <v>2099</v>
      </c>
      <c r="D17" s="31" t="s">
        <v>1696</v>
      </c>
      <c r="E17" s="31" t="s">
        <v>1697</v>
      </c>
      <c r="F17" s="65">
        <v>66</v>
      </c>
      <c r="G17" s="31"/>
    </row>
    <row r="18" spans="1:7" s="60" customFormat="1" ht="18" customHeight="1">
      <c r="A18" s="61" t="s">
        <v>24</v>
      </c>
      <c r="B18" s="63" t="s">
        <v>25</v>
      </c>
      <c r="C18" s="233" t="s">
        <v>2100</v>
      </c>
      <c r="D18" s="31" t="s">
        <v>1698</v>
      </c>
      <c r="E18" s="31" t="s">
        <v>1699</v>
      </c>
      <c r="F18" s="65">
        <v>66</v>
      </c>
      <c r="G18" s="31"/>
    </row>
    <row r="19" spans="1:7" s="60" customFormat="1" ht="15">
      <c r="A19" s="61" t="s">
        <v>26</v>
      </c>
      <c r="B19" s="63" t="s">
        <v>27</v>
      </c>
      <c r="C19" s="233" t="s">
        <v>2101</v>
      </c>
      <c r="D19" s="31" t="s">
        <v>1700</v>
      </c>
      <c r="E19" s="31" t="s">
        <v>1701</v>
      </c>
      <c r="F19" s="65">
        <v>129</v>
      </c>
      <c r="G19" s="31"/>
    </row>
    <row r="20" spans="1:7" s="60" customFormat="1" ht="19.5" customHeight="1">
      <c r="A20" s="61" t="s">
        <v>28</v>
      </c>
      <c r="B20" s="31" t="s">
        <v>29</v>
      </c>
      <c r="C20" s="233" t="s">
        <v>2102</v>
      </c>
      <c r="D20" s="31" t="s">
        <v>1702</v>
      </c>
      <c r="E20" s="31" t="s">
        <v>1703</v>
      </c>
      <c r="F20" s="62">
        <v>178</v>
      </c>
      <c r="G20" s="31"/>
    </row>
    <row r="21" spans="1:7" s="22" customFormat="1" ht="33" customHeight="1">
      <c r="A21" s="156"/>
      <c r="B21" s="289" t="s">
        <v>30</v>
      </c>
      <c r="C21" s="290"/>
      <c r="D21" s="290"/>
      <c r="E21" s="290"/>
      <c r="F21" s="291"/>
      <c r="G21" s="19"/>
    </row>
    <row r="22" spans="1:7" s="22" customFormat="1" ht="43.5" customHeight="1">
      <c r="A22" s="59" t="s">
        <v>5</v>
      </c>
      <c r="B22" s="59" t="s">
        <v>6</v>
      </c>
      <c r="C22" s="237"/>
      <c r="D22" s="56" t="s">
        <v>1033</v>
      </c>
      <c r="E22" s="56" t="s">
        <v>2084</v>
      </c>
      <c r="F22" s="59" t="s">
        <v>7</v>
      </c>
      <c r="G22" s="19"/>
    </row>
    <row r="23" spans="1:7" s="60" customFormat="1" ht="18" customHeight="1">
      <c r="A23" s="61" t="s">
        <v>31</v>
      </c>
      <c r="B23" s="31" t="s">
        <v>32</v>
      </c>
      <c r="C23" s="233" t="s">
        <v>31</v>
      </c>
      <c r="D23" s="31" t="s">
        <v>1143</v>
      </c>
      <c r="E23" s="31" t="s">
        <v>1144</v>
      </c>
      <c r="F23" s="62">
        <v>64</v>
      </c>
      <c r="G23" s="31"/>
    </row>
    <row r="24" spans="1:7" s="60" customFormat="1" ht="15" customHeight="1">
      <c r="A24" s="61" t="s">
        <v>33</v>
      </c>
      <c r="B24" s="31" t="s">
        <v>34</v>
      </c>
      <c r="C24" s="233" t="s">
        <v>33</v>
      </c>
      <c r="D24" s="31" t="s">
        <v>1109</v>
      </c>
      <c r="E24" s="31" t="s">
        <v>1110</v>
      </c>
      <c r="F24" s="62">
        <v>64</v>
      </c>
      <c r="G24" s="31"/>
    </row>
    <row r="25" spans="1:7" s="60" customFormat="1" ht="15">
      <c r="A25" s="61" t="s">
        <v>35</v>
      </c>
      <c r="B25" s="31" t="s">
        <v>36</v>
      </c>
      <c r="C25" s="233" t="s">
        <v>35</v>
      </c>
      <c r="D25" s="31" t="s">
        <v>1111</v>
      </c>
      <c r="E25" s="31" t="s">
        <v>1112</v>
      </c>
      <c r="F25" s="62">
        <v>64</v>
      </c>
      <c r="G25" s="31"/>
    </row>
    <row r="26" spans="1:7" s="60" customFormat="1" ht="18" customHeight="1">
      <c r="A26" s="61" t="s">
        <v>37</v>
      </c>
      <c r="B26" s="31" t="s">
        <v>38</v>
      </c>
      <c r="C26" s="233" t="s">
        <v>37</v>
      </c>
      <c r="D26" s="31" t="s">
        <v>1113</v>
      </c>
      <c r="E26" s="31" t="s">
        <v>1114</v>
      </c>
      <c r="F26" s="62">
        <v>91</v>
      </c>
      <c r="G26" s="31"/>
    </row>
    <row r="27" spans="1:7" s="60" customFormat="1" ht="15.75" customHeight="1">
      <c r="A27" s="61" t="s">
        <v>39</v>
      </c>
      <c r="B27" s="31" t="s">
        <v>40</v>
      </c>
      <c r="C27" s="233" t="s">
        <v>39</v>
      </c>
      <c r="D27" s="31" t="s">
        <v>1115</v>
      </c>
      <c r="E27" s="31" t="s">
        <v>1116</v>
      </c>
      <c r="F27" s="62">
        <v>91</v>
      </c>
      <c r="G27" s="31"/>
    </row>
    <row r="28" spans="1:7" s="60" customFormat="1" ht="17.25" customHeight="1">
      <c r="A28" s="61" t="s">
        <v>41</v>
      </c>
      <c r="B28" s="31" t="s">
        <v>42</v>
      </c>
      <c r="C28" s="233" t="s">
        <v>41</v>
      </c>
      <c r="D28" s="31" t="s">
        <v>1117</v>
      </c>
      <c r="E28" s="31" t="s">
        <v>1118</v>
      </c>
      <c r="F28" s="62">
        <v>117</v>
      </c>
      <c r="G28" s="31"/>
    </row>
    <row r="29" spans="1:7" s="60" customFormat="1" ht="15.75" customHeight="1">
      <c r="A29" s="61" t="s">
        <v>43</v>
      </c>
      <c r="B29" s="31" t="s">
        <v>44</v>
      </c>
      <c r="C29" s="233" t="s">
        <v>43</v>
      </c>
      <c r="D29" s="31" t="s">
        <v>1119</v>
      </c>
      <c r="E29" s="31" t="s">
        <v>44</v>
      </c>
      <c r="F29" s="62">
        <v>64</v>
      </c>
      <c r="G29" s="31"/>
    </row>
    <row r="30" spans="1:7" s="60" customFormat="1" ht="15" customHeight="1">
      <c r="A30" s="61" t="s">
        <v>45</v>
      </c>
      <c r="B30" s="31" t="s">
        <v>46</v>
      </c>
      <c r="C30" s="233" t="s">
        <v>45</v>
      </c>
      <c r="D30" s="31" t="s">
        <v>1120</v>
      </c>
      <c r="E30" s="31" t="s">
        <v>46</v>
      </c>
      <c r="F30" s="62">
        <v>64</v>
      </c>
      <c r="G30" s="31"/>
    </row>
    <row r="31" spans="1:7" s="60" customFormat="1" ht="15" customHeight="1">
      <c r="A31" s="61" t="s">
        <v>47</v>
      </c>
      <c r="B31" s="31" t="s">
        <v>48</v>
      </c>
      <c r="C31" s="233" t="s">
        <v>47</v>
      </c>
      <c r="D31" s="31" t="s">
        <v>1121</v>
      </c>
      <c r="E31" s="31" t="s">
        <v>1122</v>
      </c>
      <c r="F31" s="62">
        <v>64</v>
      </c>
      <c r="G31" s="31"/>
    </row>
    <row r="32" spans="1:7" s="60" customFormat="1" ht="13.5" customHeight="1">
      <c r="A32" s="61" t="s">
        <v>49</v>
      </c>
      <c r="B32" s="31" t="s">
        <v>50</v>
      </c>
      <c r="C32" s="233" t="s">
        <v>49</v>
      </c>
      <c r="D32" s="31" t="s">
        <v>1123</v>
      </c>
      <c r="E32" s="31" t="s">
        <v>1124</v>
      </c>
      <c r="F32" s="62">
        <v>64</v>
      </c>
      <c r="G32" s="31"/>
    </row>
    <row r="33" spans="1:7" s="60" customFormat="1" ht="15">
      <c r="A33" s="61" t="s">
        <v>51</v>
      </c>
      <c r="B33" s="31" t="s">
        <v>52</v>
      </c>
      <c r="C33" s="233" t="s">
        <v>51</v>
      </c>
      <c r="D33" s="31" t="s">
        <v>1147</v>
      </c>
      <c r="E33" s="31" t="s">
        <v>1148</v>
      </c>
      <c r="F33" s="62">
        <v>143</v>
      </c>
      <c r="G33" s="31"/>
    </row>
    <row r="34" spans="1:7" s="60" customFormat="1" ht="15">
      <c r="A34" s="61" t="s">
        <v>53</v>
      </c>
      <c r="B34" s="31" t="s">
        <v>54</v>
      </c>
      <c r="C34" s="233" t="s">
        <v>53</v>
      </c>
      <c r="D34" s="31" t="s">
        <v>1136</v>
      </c>
      <c r="E34" s="31" t="s">
        <v>54</v>
      </c>
      <c r="F34" s="62">
        <v>117</v>
      </c>
      <c r="G34" s="31"/>
    </row>
    <row r="35" spans="1:7" s="60" customFormat="1" ht="15">
      <c r="A35" s="61" t="s">
        <v>55</v>
      </c>
      <c r="B35" s="31" t="s">
        <v>56</v>
      </c>
      <c r="C35" s="233" t="s">
        <v>55</v>
      </c>
      <c r="D35" s="31" t="s">
        <v>1141</v>
      </c>
      <c r="E35" s="31" t="s">
        <v>1142</v>
      </c>
      <c r="F35" s="62">
        <v>91</v>
      </c>
      <c r="G35" s="31"/>
    </row>
    <row r="36" spans="1:7" s="60" customFormat="1" ht="17.25" customHeight="1">
      <c r="A36" s="61" t="s">
        <v>57</v>
      </c>
      <c r="B36" s="31" t="s">
        <v>58</v>
      </c>
      <c r="C36" s="233" t="s">
        <v>57</v>
      </c>
      <c r="D36" s="31" t="s">
        <v>1139</v>
      </c>
      <c r="E36" s="31" t="s">
        <v>1140</v>
      </c>
      <c r="F36" s="62">
        <v>169</v>
      </c>
      <c r="G36" s="31"/>
    </row>
    <row r="37" spans="1:7" s="60" customFormat="1" ht="17.25" customHeight="1">
      <c r="A37" s="61" t="s">
        <v>59</v>
      </c>
      <c r="B37" s="31" t="s">
        <v>60</v>
      </c>
      <c r="C37" s="233" t="s">
        <v>59</v>
      </c>
      <c r="D37" s="31" t="s">
        <v>1137</v>
      </c>
      <c r="E37" s="31" t="s">
        <v>1138</v>
      </c>
      <c r="F37" s="62">
        <v>91</v>
      </c>
      <c r="G37" s="31"/>
    </row>
    <row r="38" spans="1:7" s="60" customFormat="1" ht="15" customHeight="1">
      <c r="A38" s="61" t="s">
        <v>61</v>
      </c>
      <c r="B38" s="31" t="s">
        <v>62</v>
      </c>
      <c r="C38" s="233" t="s">
        <v>61</v>
      </c>
      <c r="D38" s="31" t="s">
        <v>1145</v>
      </c>
      <c r="E38" s="31" t="s">
        <v>1146</v>
      </c>
      <c r="F38" s="62">
        <v>64</v>
      </c>
      <c r="G38" s="31"/>
    </row>
    <row r="39" spans="1:7" s="60" customFormat="1" ht="15.75" customHeight="1">
      <c r="A39" s="61" t="s">
        <v>63</v>
      </c>
      <c r="B39" s="31" t="s">
        <v>64</v>
      </c>
      <c r="C39" s="233" t="s">
        <v>63</v>
      </c>
      <c r="D39" s="31" t="s">
        <v>1135</v>
      </c>
      <c r="E39" s="31" t="s">
        <v>64</v>
      </c>
      <c r="F39" s="62">
        <v>64</v>
      </c>
      <c r="G39" s="31"/>
    </row>
    <row r="40" spans="1:7" s="60" customFormat="1" ht="14.25" customHeight="1">
      <c r="A40" s="61" t="s">
        <v>65</v>
      </c>
      <c r="B40" s="31" t="s">
        <v>66</v>
      </c>
      <c r="C40" s="233" t="s">
        <v>65</v>
      </c>
      <c r="D40" s="31" t="s">
        <v>1133</v>
      </c>
      <c r="E40" s="31" t="s">
        <v>1134</v>
      </c>
      <c r="F40" s="62">
        <v>91</v>
      </c>
      <c r="G40" s="31"/>
    </row>
    <row r="41" spans="1:7" s="60" customFormat="1" ht="15" customHeight="1">
      <c r="A41" s="61" t="s">
        <v>67</v>
      </c>
      <c r="B41" s="31" t="s">
        <v>68</v>
      </c>
      <c r="C41" s="233" t="s">
        <v>67</v>
      </c>
      <c r="D41" s="31" t="s">
        <v>1132</v>
      </c>
      <c r="E41" s="31" t="s">
        <v>68</v>
      </c>
      <c r="F41" s="62">
        <v>117</v>
      </c>
      <c r="G41" s="31"/>
    </row>
    <row r="42" spans="1:7" s="60" customFormat="1" ht="15.75" customHeight="1">
      <c r="A42" s="61" t="s">
        <v>69</v>
      </c>
      <c r="B42" s="31" t="s">
        <v>70</v>
      </c>
      <c r="C42" s="233" t="s">
        <v>69</v>
      </c>
      <c r="D42" s="31" t="s">
        <v>1130</v>
      </c>
      <c r="E42" s="31" t="s">
        <v>1131</v>
      </c>
      <c r="F42" s="62">
        <v>64</v>
      </c>
      <c r="G42" s="31"/>
    </row>
    <row r="43" spans="1:7" s="60" customFormat="1" ht="14.25" customHeight="1">
      <c r="A43" s="61" t="s">
        <v>71</v>
      </c>
      <c r="B43" s="31" t="s">
        <v>72</v>
      </c>
      <c r="C43" s="233" t="s">
        <v>71</v>
      </c>
      <c r="D43" s="31" t="s">
        <v>1129</v>
      </c>
      <c r="E43" s="31" t="s">
        <v>72</v>
      </c>
      <c r="F43" s="62">
        <v>64</v>
      </c>
      <c r="G43" s="31"/>
    </row>
    <row r="44" spans="1:7" s="60" customFormat="1" ht="16.5" customHeight="1">
      <c r="A44" s="61" t="s">
        <v>73</v>
      </c>
      <c r="B44" s="31" t="s">
        <v>74</v>
      </c>
      <c r="C44" s="233" t="s">
        <v>73</v>
      </c>
      <c r="D44" s="31" t="s">
        <v>1127</v>
      </c>
      <c r="E44" s="31" t="s">
        <v>1128</v>
      </c>
      <c r="F44" s="62">
        <v>64</v>
      </c>
      <c r="G44" s="31"/>
    </row>
    <row r="45" spans="1:7" s="60" customFormat="1" ht="17.25" customHeight="1">
      <c r="A45" s="61" t="s">
        <v>75</v>
      </c>
      <c r="B45" s="31" t="s">
        <v>76</v>
      </c>
      <c r="C45" s="233" t="s">
        <v>75</v>
      </c>
      <c r="D45" s="31" t="s">
        <v>1125</v>
      </c>
      <c r="E45" s="31" t="s">
        <v>1126</v>
      </c>
      <c r="F45" s="62">
        <v>64</v>
      </c>
      <c r="G45" s="31"/>
    </row>
    <row r="46" spans="1:7" ht="30" customHeight="1">
      <c r="A46" s="271" t="s">
        <v>77</v>
      </c>
      <c r="B46" s="272"/>
      <c r="C46" s="272"/>
      <c r="D46" s="272"/>
      <c r="E46" s="272"/>
      <c r="F46" s="273"/>
      <c r="G46" s="6"/>
    </row>
    <row r="47" spans="1:7" ht="45" customHeight="1">
      <c r="A47" s="3" t="s">
        <v>5</v>
      </c>
      <c r="B47" s="157" t="s">
        <v>6</v>
      </c>
      <c r="C47" s="238"/>
      <c r="D47" s="56" t="s">
        <v>1033</v>
      </c>
      <c r="E47" s="56" t="s">
        <v>2084</v>
      </c>
      <c r="F47" s="3" t="s">
        <v>7</v>
      </c>
      <c r="G47" s="6"/>
    </row>
    <row r="48" spans="1:7" s="60" customFormat="1" ht="17.25" customHeight="1">
      <c r="A48" s="61" t="s">
        <v>79</v>
      </c>
      <c r="B48" s="31" t="s">
        <v>80</v>
      </c>
      <c r="C48" s="233" t="s">
        <v>78</v>
      </c>
      <c r="D48" s="31" t="s">
        <v>1939</v>
      </c>
      <c r="E48" s="31" t="s">
        <v>1940</v>
      </c>
      <c r="F48" s="62">
        <v>270</v>
      </c>
      <c r="G48" s="31"/>
    </row>
    <row r="49" spans="1:7" s="60" customFormat="1" ht="17.25" customHeight="1">
      <c r="A49" s="61" t="s">
        <v>81</v>
      </c>
      <c r="B49" s="149" t="s">
        <v>83</v>
      </c>
      <c r="C49" s="233" t="s">
        <v>87</v>
      </c>
      <c r="D49" s="31" t="s">
        <v>1326</v>
      </c>
      <c r="E49" s="31" t="s">
        <v>1327</v>
      </c>
      <c r="F49" s="62">
        <v>285</v>
      </c>
      <c r="G49" s="31"/>
    </row>
    <row r="50" spans="1:7" s="60" customFormat="1" ht="17.25" customHeight="1">
      <c r="A50" s="61" t="s">
        <v>82</v>
      </c>
      <c r="B50" s="95" t="s">
        <v>85</v>
      </c>
      <c r="C50" s="233" t="s">
        <v>96</v>
      </c>
      <c r="D50" s="31" t="s">
        <v>1328</v>
      </c>
      <c r="E50" s="31" t="s">
        <v>1329</v>
      </c>
      <c r="F50" s="62">
        <v>694</v>
      </c>
      <c r="G50" s="31"/>
    </row>
    <row r="51" spans="1:7" s="60" customFormat="1" ht="17.25" customHeight="1">
      <c r="A51" s="61" t="s">
        <v>84</v>
      </c>
      <c r="B51" s="95" t="s">
        <v>86</v>
      </c>
      <c r="C51" s="233" t="s">
        <v>173</v>
      </c>
      <c r="D51" s="95" t="s">
        <v>1941</v>
      </c>
      <c r="E51" s="95" t="s">
        <v>1942</v>
      </c>
      <c r="F51" s="62">
        <v>385</v>
      </c>
      <c r="G51" s="95"/>
    </row>
    <row r="52" spans="1:7" s="60" customFormat="1" ht="17.25" customHeight="1">
      <c r="A52" s="61" t="s">
        <v>88</v>
      </c>
      <c r="B52" s="95" t="s">
        <v>89</v>
      </c>
      <c r="C52" s="233" t="s">
        <v>180</v>
      </c>
      <c r="D52" s="95" t="s">
        <v>2108</v>
      </c>
      <c r="E52" s="95" t="s">
        <v>2109</v>
      </c>
      <c r="F52" s="62">
        <v>580</v>
      </c>
      <c r="G52" s="95"/>
    </row>
    <row r="53" spans="1:7" s="60" customFormat="1" ht="17.25" customHeight="1">
      <c r="A53" s="61" t="s">
        <v>90</v>
      </c>
      <c r="B53" s="125" t="s">
        <v>92</v>
      </c>
      <c r="C53" s="233" t="s">
        <v>183</v>
      </c>
      <c r="D53" s="31" t="s">
        <v>1943</v>
      </c>
      <c r="E53" s="31" t="s">
        <v>1944</v>
      </c>
      <c r="F53" s="62">
        <v>409</v>
      </c>
      <c r="G53" s="31"/>
    </row>
    <row r="54" spans="1:7" s="60" customFormat="1" ht="17.25" customHeight="1">
      <c r="A54" s="61" t="s">
        <v>91</v>
      </c>
      <c r="B54" s="95" t="s">
        <v>93</v>
      </c>
      <c r="C54" s="233" t="s">
        <v>186</v>
      </c>
      <c r="D54" s="126" t="s">
        <v>1945</v>
      </c>
      <c r="E54" s="126" t="s">
        <v>1946</v>
      </c>
      <c r="F54" s="103">
        <v>660</v>
      </c>
      <c r="G54" s="126"/>
    </row>
    <row r="55" spans="1:7" s="60" customFormat="1" ht="17.25" customHeight="1">
      <c r="A55" s="61" t="s">
        <v>94</v>
      </c>
      <c r="B55" s="95" t="s">
        <v>95</v>
      </c>
      <c r="C55" s="233" t="s">
        <v>2120</v>
      </c>
      <c r="D55" s="176" t="s">
        <v>1060</v>
      </c>
      <c r="E55" s="176" t="str">
        <f>B55</f>
        <v>Ирригоскопия</v>
      </c>
      <c r="F55" s="62">
        <v>1325</v>
      </c>
      <c r="G55" s="176"/>
    </row>
    <row r="56" spans="1:7" s="60" customFormat="1" ht="17.25" customHeight="1">
      <c r="A56" s="61" t="s">
        <v>97</v>
      </c>
      <c r="B56" s="95" t="s">
        <v>98</v>
      </c>
      <c r="C56" s="233" t="s">
        <v>2121</v>
      </c>
      <c r="D56" s="95" t="s">
        <v>1039</v>
      </c>
      <c r="E56" s="95" t="s">
        <v>1040</v>
      </c>
      <c r="F56" s="62">
        <v>375</v>
      </c>
      <c r="G56" s="120"/>
    </row>
    <row r="57" spans="1:7" s="60" customFormat="1" ht="17.25" customHeight="1">
      <c r="A57" s="61" t="s">
        <v>99</v>
      </c>
      <c r="B57" s="95" t="s">
        <v>100</v>
      </c>
      <c r="C57" s="233" t="s">
        <v>2122</v>
      </c>
      <c r="D57" s="95" t="s">
        <v>1059</v>
      </c>
      <c r="E57" s="95" t="s">
        <v>1058</v>
      </c>
      <c r="F57" s="62">
        <v>230</v>
      </c>
      <c r="G57" s="120"/>
    </row>
    <row r="58" spans="1:7" s="60" customFormat="1" ht="17.25" customHeight="1">
      <c r="A58" s="61" t="s">
        <v>101</v>
      </c>
      <c r="B58" s="149" t="s">
        <v>103</v>
      </c>
      <c r="C58" s="233" t="s">
        <v>2123</v>
      </c>
      <c r="D58" s="95" t="s">
        <v>1996</v>
      </c>
      <c r="E58" s="149" t="s">
        <v>1997</v>
      </c>
      <c r="F58" s="62">
        <v>330</v>
      </c>
      <c r="G58" s="121"/>
    </row>
    <row r="59" spans="1:7" s="60" customFormat="1" ht="17.25" customHeight="1">
      <c r="A59" s="61" t="s">
        <v>102</v>
      </c>
      <c r="B59" s="31" t="s">
        <v>104</v>
      </c>
      <c r="C59" s="233" t="s">
        <v>2124</v>
      </c>
      <c r="D59" s="31" t="s">
        <v>1316</v>
      </c>
      <c r="E59" s="31" t="s">
        <v>1317</v>
      </c>
      <c r="F59" s="62">
        <v>330</v>
      </c>
      <c r="G59" s="14"/>
    </row>
    <row r="60" spans="1:7" s="60" customFormat="1" ht="17.25" customHeight="1">
      <c r="A60" s="61" t="s">
        <v>105</v>
      </c>
      <c r="B60" s="95" t="s">
        <v>107</v>
      </c>
      <c r="C60" s="233" t="s">
        <v>2125</v>
      </c>
      <c r="D60" s="95" t="s">
        <v>1998</v>
      </c>
      <c r="E60" s="95" t="s">
        <v>1999</v>
      </c>
      <c r="F60" s="62">
        <v>350</v>
      </c>
      <c r="G60" s="120"/>
    </row>
    <row r="61" spans="1:7" s="60" customFormat="1" ht="17.25" customHeight="1">
      <c r="A61" s="61" t="s">
        <v>106</v>
      </c>
      <c r="B61" s="95" t="s">
        <v>110</v>
      </c>
      <c r="C61" s="233" t="s">
        <v>2126</v>
      </c>
      <c r="D61" s="95" t="s">
        <v>1947</v>
      </c>
      <c r="E61" s="95" t="s">
        <v>1948</v>
      </c>
      <c r="F61" s="62">
        <v>325</v>
      </c>
      <c r="G61" s="120"/>
    </row>
    <row r="62" spans="1:7" s="60" customFormat="1" ht="17.25" customHeight="1">
      <c r="A62" s="61" t="s">
        <v>108</v>
      </c>
      <c r="B62" s="95" t="s">
        <v>112</v>
      </c>
      <c r="C62" s="233" t="s">
        <v>2127</v>
      </c>
      <c r="D62" s="95" t="s">
        <v>1949</v>
      </c>
      <c r="E62" s="95" t="s">
        <v>1950</v>
      </c>
      <c r="F62" s="62">
        <v>325</v>
      </c>
      <c r="G62" s="120"/>
    </row>
    <row r="63" spans="1:7" s="60" customFormat="1" ht="17.25" customHeight="1">
      <c r="A63" s="61" t="s">
        <v>109</v>
      </c>
      <c r="B63" s="95" t="s">
        <v>114</v>
      </c>
      <c r="C63" s="233" t="s">
        <v>2128</v>
      </c>
      <c r="D63" s="95" t="s">
        <v>1951</v>
      </c>
      <c r="E63" s="95" t="s">
        <v>1952</v>
      </c>
      <c r="F63" s="62">
        <v>230</v>
      </c>
      <c r="G63" s="120"/>
    </row>
    <row r="64" spans="1:7" s="60" customFormat="1" ht="17.25" customHeight="1">
      <c r="A64" s="61" t="s">
        <v>111</v>
      </c>
      <c r="B64" s="95" t="s">
        <v>116</v>
      </c>
      <c r="C64" s="233" t="s">
        <v>2129</v>
      </c>
      <c r="D64" s="95" t="s">
        <v>1047</v>
      </c>
      <c r="E64" s="95" t="s">
        <v>1046</v>
      </c>
      <c r="F64" s="62">
        <v>240</v>
      </c>
      <c r="G64" s="120"/>
    </row>
    <row r="65" spans="1:7" s="60" customFormat="1" ht="17.25" customHeight="1">
      <c r="A65" s="61" t="s">
        <v>113</v>
      </c>
      <c r="B65" s="149" t="s">
        <v>118</v>
      </c>
      <c r="C65" s="233" t="s">
        <v>2130</v>
      </c>
      <c r="D65" s="149" t="s">
        <v>1953</v>
      </c>
      <c r="E65" s="149" t="s">
        <v>1954</v>
      </c>
      <c r="F65" s="62">
        <v>355</v>
      </c>
      <c r="G65" s="121"/>
    </row>
    <row r="66" spans="1:7" s="60" customFormat="1" ht="17.25" customHeight="1">
      <c r="A66" s="61" t="s">
        <v>115</v>
      </c>
      <c r="B66" s="95" t="s">
        <v>120</v>
      </c>
      <c r="C66" s="233" t="s">
        <v>2131</v>
      </c>
      <c r="D66" s="95" t="s">
        <v>1049</v>
      </c>
      <c r="E66" s="95" t="s">
        <v>1048</v>
      </c>
      <c r="F66" s="62">
        <v>345</v>
      </c>
      <c r="G66" s="120"/>
    </row>
    <row r="67" spans="1:7" s="60" customFormat="1" ht="17.25" customHeight="1">
      <c r="A67" s="61" t="s">
        <v>117</v>
      </c>
      <c r="B67" s="95" t="s">
        <v>122</v>
      </c>
      <c r="C67" s="233" t="s">
        <v>2132</v>
      </c>
      <c r="D67" s="95" t="s">
        <v>1955</v>
      </c>
      <c r="E67" s="95" t="s">
        <v>1956</v>
      </c>
      <c r="F67" s="62">
        <v>240</v>
      </c>
      <c r="G67" s="120"/>
    </row>
    <row r="68" spans="1:7" s="60" customFormat="1" ht="17.25" customHeight="1">
      <c r="A68" s="61" t="s">
        <v>119</v>
      </c>
      <c r="B68" s="95" t="s">
        <v>125</v>
      </c>
      <c r="C68" s="233" t="s">
        <v>2133</v>
      </c>
      <c r="D68" s="95" t="s">
        <v>1957</v>
      </c>
      <c r="E68" s="95" t="s">
        <v>2110</v>
      </c>
      <c r="F68" s="62">
        <v>375</v>
      </c>
      <c r="G68" s="120"/>
    </row>
    <row r="69" spans="1:7" s="60" customFormat="1" ht="17.25" customHeight="1">
      <c r="A69" s="61" t="s">
        <v>121</v>
      </c>
      <c r="B69" s="95" t="s">
        <v>127</v>
      </c>
      <c r="C69" s="233" t="s">
        <v>2134</v>
      </c>
      <c r="D69" s="95" t="s">
        <v>1958</v>
      </c>
      <c r="E69" s="95" t="s">
        <v>1959</v>
      </c>
      <c r="F69" s="62">
        <v>325</v>
      </c>
      <c r="G69" s="120"/>
    </row>
    <row r="70" spans="1:7" s="60" customFormat="1" ht="17.25" customHeight="1">
      <c r="A70" s="61" t="s">
        <v>123</v>
      </c>
      <c r="B70" s="95" t="s">
        <v>130</v>
      </c>
      <c r="C70" s="233" t="s">
        <v>2135</v>
      </c>
      <c r="D70" s="95" t="s">
        <v>1960</v>
      </c>
      <c r="E70" s="95" t="s">
        <v>1961</v>
      </c>
      <c r="F70" s="62">
        <v>330</v>
      </c>
      <c r="G70" s="120"/>
    </row>
    <row r="71" spans="1:7" s="60" customFormat="1" ht="17.25" customHeight="1">
      <c r="A71" s="61" t="s">
        <v>124</v>
      </c>
      <c r="B71" s="95" t="s">
        <v>132</v>
      </c>
      <c r="C71" s="233" t="s">
        <v>2136</v>
      </c>
      <c r="D71" s="95" t="s">
        <v>1051</v>
      </c>
      <c r="E71" s="95" t="s">
        <v>1050</v>
      </c>
      <c r="F71" s="62">
        <v>355</v>
      </c>
      <c r="G71" s="120"/>
    </row>
    <row r="72" spans="1:7" s="60" customFormat="1" ht="17.25" customHeight="1">
      <c r="A72" s="61" t="s">
        <v>126</v>
      </c>
      <c r="B72" s="95" t="s">
        <v>135</v>
      </c>
      <c r="C72" s="233" t="s">
        <v>2137</v>
      </c>
      <c r="D72" s="95" t="s">
        <v>1053</v>
      </c>
      <c r="E72" s="95" t="s">
        <v>1052</v>
      </c>
      <c r="F72" s="62">
        <v>335</v>
      </c>
      <c r="G72" s="120"/>
    </row>
    <row r="73" spans="1:7" s="60" customFormat="1" ht="17.25" customHeight="1">
      <c r="A73" s="61" t="s">
        <v>128</v>
      </c>
      <c r="B73" s="95" t="s">
        <v>137</v>
      </c>
      <c r="C73" s="233" t="s">
        <v>2138</v>
      </c>
      <c r="D73" s="95" t="s">
        <v>2000</v>
      </c>
      <c r="E73" s="95" t="s">
        <v>2001</v>
      </c>
      <c r="F73" s="62">
        <v>265</v>
      </c>
      <c r="G73" s="120"/>
    </row>
    <row r="74" spans="1:7" s="60" customFormat="1" ht="17.25" customHeight="1">
      <c r="A74" s="61" t="s">
        <v>129</v>
      </c>
      <c r="B74" s="95" t="s">
        <v>139</v>
      </c>
      <c r="C74" s="233" t="s">
        <v>2139</v>
      </c>
      <c r="D74" s="95" t="s">
        <v>1962</v>
      </c>
      <c r="E74" s="95" t="s">
        <v>1963</v>
      </c>
      <c r="F74" s="62">
        <v>375</v>
      </c>
      <c r="G74" s="120"/>
    </row>
    <row r="75" spans="1:7" s="60" customFormat="1" ht="17.25" customHeight="1">
      <c r="A75" s="61" t="s">
        <v>131</v>
      </c>
      <c r="B75" s="95" t="s">
        <v>142</v>
      </c>
      <c r="C75" s="233" t="s">
        <v>2140</v>
      </c>
      <c r="D75" s="95" t="s">
        <v>1055</v>
      </c>
      <c r="E75" s="95" t="s">
        <v>1054</v>
      </c>
      <c r="F75" s="62">
        <v>400</v>
      </c>
      <c r="G75" s="120"/>
    </row>
    <row r="76" spans="1:7" s="60" customFormat="1" ht="17.25" customHeight="1">
      <c r="A76" s="61" t="s">
        <v>133</v>
      </c>
      <c r="B76" s="95" t="s">
        <v>145</v>
      </c>
      <c r="C76" s="233" t="s">
        <v>2141</v>
      </c>
      <c r="D76" s="95" t="s">
        <v>1964</v>
      </c>
      <c r="E76" s="95" t="s">
        <v>1965</v>
      </c>
      <c r="F76" s="62">
        <v>355</v>
      </c>
      <c r="G76" s="120"/>
    </row>
    <row r="77" spans="1:7" s="60" customFormat="1" ht="17.25" customHeight="1">
      <c r="A77" s="61" t="s">
        <v>134</v>
      </c>
      <c r="B77" s="95" t="s">
        <v>148</v>
      </c>
      <c r="C77" s="233" t="s">
        <v>2142</v>
      </c>
      <c r="D77" s="95" t="s">
        <v>1966</v>
      </c>
      <c r="E77" s="95" t="s">
        <v>1967</v>
      </c>
      <c r="F77" s="62">
        <v>389</v>
      </c>
      <c r="G77" s="120"/>
    </row>
    <row r="78" spans="1:7" s="60" customFormat="1" ht="17.25" customHeight="1">
      <c r="A78" s="61" t="s">
        <v>136</v>
      </c>
      <c r="B78" s="95" t="s">
        <v>150</v>
      </c>
      <c r="C78" s="233" t="s">
        <v>2143</v>
      </c>
      <c r="D78" s="95" t="s">
        <v>1968</v>
      </c>
      <c r="E78" s="95" t="s">
        <v>1969</v>
      </c>
      <c r="F78" s="62">
        <v>378</v>
      </c>
      <c r="G78" s="120"/>
    </row>
    <row r="79" spans="1:7" s="60" customFormat="1" ht="17.25" customHeight="1">
      <c r="A79" s="61" t="s">
        <v>138</v>
      </c>
      <c r="B79" s="95" t="s">
        <v>153</v>
      </c>
      <c r="C79" s="233" t="s">
        <v>2144</v>
      </c>
      <c r="D79" s="95" t="s">
        <v>1057</v>
      </c>
      <c r="E79" s="95" t="s">
        <v>153</v>
      </c>
      <c r="F79" s="62">
        <v>355</v>
      </c>
      <c r="G79" s="120"/>
    </row>
    <row r="80" spans="1:7" s="60" customFormat="1" ht="17.25" customHeight="1">
      <c r="A80" s="61" t="s">
        <v>140</v>
      </c>
      <c r="B80" s="95" t="s">
        <v>156</v>
      </c>
      <c r="C80" s="233" t="s">
        <v>2145</v>
      </c>
      <c r="D80" s="95" t="s">
        <v>2002</v>
      </c>
      <c r="E80" s="95" t="s">
        <v>2003</v>
      </c>
      <c r="F80" s="62">
        <v>527</v>
      </c>
      <c r="G80" s="120"/>
    </row>
    <row r="81" spans="1:7" s="60" customFormat="1" ht="17.25" customHeight="1">
      <c r="A81" s="61" t="s">
        <v>141</v>
      </c>
      <c r="B81" s="95" t="s">
        <v>158</v>
      </c>
      <c r="C81" s="233" t="s">
        <v>2146</v>
      </c>
      <c r="D81" s="95" t="s">
        <v>1056</v>
      </c>
      <c r="E81" s="95" t="s">
        <v>2004</v>
      </c>
      <c r="F81" s="62">
        <v>337</v>
      </c>
      <c r="G81" s="120"/>
    </row>
    <row r="82" spans="1:7" s="60" customFormat="1" ht="17.25" customHeight="1">
      <c r="A82" s="61" t="s">
        <v>143</v>
      </c>
      <c r="B82" s="95" t="s">
        <v>161</v>
      </c>
      <c r="C82" s="233" t="s">
        <v>2147</v>
      </c>
      <c r="D82" s="95" t="s">
        <v>1042</v>
      </c>
      <c r="E82" s="95" t="s">
        <v>1041</v>
      </c>
      <c r="F82" s="62">
        <v>355</v>
      </c>
      <c r="G82" s="120"/>
    </row>
    <row r="83" spans="1:7" s="60" customFormat="1" ht="17.25" customHeight="1">
      <c r="A83" s="61" t="s">
        <v>144</v>
      </c>
      <c r="B83" s="95" t="s">
        <v>162</v>
      </c>
      <c r="C83" s="233" t="s">
        <v>2148</v>
      </c>
      <c r="D83" s="95" t="s">
        <v>1970</v>
      </c>
      <c r="E83" s="95" t="s">
        <v>2005</v>
      </c>
      <c r="F83" s="62">
        <v>607</v>
      </c>
      <c r="G83" s="122"/>
    </row>
    <row r="84" spans="1:7" s="60" customFormat="1" ht="17.25" customHeight="1">
      <c r="A84" s="61" t="s">
        <v>146</v>
      </c>
      <c r="B84" s="95" t="s">
        <v>163</v>
      </c>
      <c r="C84" s="233" t="s">
        <v>2149</v>
      </c>
      <c r="D84" s="95" t="s">
        <v>1971</v>
      </c>
      <c r="E84" s="261" t="s">
        <v>1972</v>
      </c>
      <c r="F84" s="62">
        <v>635</v>
      </c>
      <c r="G84" s="123"/>
    </row>
    <row r="85" spans="1:7" s="60" customFormat="1" ht="17.25" customHeight="1">
      <c r="A85" s="61" t="s">
        <v>147</v>
      </c>
      <c r="B85" s="149" t="s">
        <v>164</v>
      </c>
      <c r="C85" s="233" t="s">
        <v>2150</v>
      </c>
      <c r="D85" s="149" t="s">
        <v>2104</v>
      </c>
      <c r="E85" s="262" t="s">
        <v>2103</v>
      </c>
      <c r="F85" s="62">
        <v>587</v>
      </c>
      <c r="G85" s="108"/>
    </row>
    <row r="86" spans="1:7" s="60" customFormat="1" ht="17.25" customHeight="1">
      <c r="A86" s="61" t="s">
        <v>149</v>
      </c>
      <c r="B86" s="149" t="s">
        <v>165</v>
      </c>
      <c r="C86" s="233" t="s">
        <v>2151</v>
      </c>
      <c r="D86" s="95" t="s">
        <v>2006</v>
      </c>
      <c r="E86" s="149" t="s">
        <v>2007</v>
      </c>
      <c r="F86" s="62">
        <v>788</v>
      </c>
      <c r="G86" s="108"/>
    </row>
    <row r="87" spans="1:7" s="60" customFormat="1" ht="17.25" customHeight="1">
      <c r="A87" s="61" t="s">
        <v>151</v>
      </c>
      <c r="B87" s="95" t="s">
        <v>166</v>
      </c>
      <c r="C87" s="233" t="s">
        <v>2152</v>
      </c>
      <c r="D87" s="95" t="s">
        <v>1043</v>
      </c>
      <c r="E87" s="95" t="s">
        <v>2105</v>
      </c>
      <c r="F87" s="62">
        <v>440</v>
      </c>
      <c r="G87" s="123"/>
    </row>
    <row r="88" spans="1:7" s="60" customFormat="1" ht="17.25" customHeight="1">
      <c r="A88" s="61" t="s">
        <v>152</v>
      </c>
      <c r="B88" s="95" t="s">
        <v>167</v>
      </c>
      <c r="C88" s="233" t="s">
        <v>2153</v>
      </c>
      <c r="D88" s="95" t="s">
        <v>1970</v>
      </c>
      <c r="E88" s="95" t="s">
        <v>2005</v>
      </c>
      <c r="F88" s="62">
        <v>733</v>
      </c>
      <c r="G88" s="123"/>
    </row>
    <row r="89" spans="1:7" s="60" customFormat="1" ht="17.25" customHeight="1">
      <c r="A89" s="61" t="s">
        <v>154</v>
      </c>
      <c r="B89" s="95" t="s">
        <v>168</v>
      </c>
      <c r="C89" s="233" t="s">
        <v>2154</v>
      </c>
      <c r="D89" s="95" t="s">
        <v>1045</v>
      </c>
      <c r="E89" s="95" t="s">
        <v>1044</v>
      </c>
      <c r="F89" s="62">
        <v>557</v>
      </c>
      <c r="G89" s="123"/>
    </row>
    <row r="90" spans="1:7" s="60" customFormat="1" ht="17.25" customHeight="1">
      <c r="A90" s="61" t="s">
        <v>155</v>
      </c>
      <c r="B90" s="95" t="s">
        <v>169</v>
      </c>
      <c r="C90" s="233" t="s">
        <v>2155</v>
      </c>
      <c r="D90" s="95" t="s">
        <v>1973</v>
      </c>
      <c r="E90" s="95" t="s">
        <v>1974</v>
      </c>
      <c r="F90" s="62">
        <v>557</v>
      </c>
      <c r="G90" s="123"/>
    </row>
    <row r="91" spans="1:7" s="60" customFormat="1" ht="17.25" customHeight="1">
      <c r="A91" s="61" t="s">
        <v>157</v>
      </c>
      <c r="B91" s="95" t="s">
        <v>170</v>
      </c>
      <c r="C91" s="233" t="s">
        <v>2156</v>
      </c>
      <c r="D91" s="95" t="s">
        <v>2107</v>
      </c>
      <c r="E91" s="95" t="s">
        <v>1038</v>
      </c>
      <c r="F91" s="62">
        <v>627</v>
      </c>
      <c r="G91" s="123"/>
    </row>
    <row r="92" spans="1:7" s="60" customFormat="1" ht="17.25" customHeight="1">
      <c r="A92" s="61" t="s">
        <v>159</v>
      </c>
      <c r="B92" s="95" t="s">
        <v>171</v>
      </c>
      <c r="C92" s="233" t="s">
        <v>2157</v>
      </c>
      <c r="D92" s="95" t="s">
        <v>2008</v>
      </c>
      <c r="E92" s="95" t="s">
        <v>2009</v>
      </c>
      <c r="F92" s="62">
        <v>980</v>
      </c>
      <c r="G92" s="123"/>
    </row>
    <row r="93" spans="1:7" s="60" customFormat="1" ht="17.25" customHeight="1">
      <c r="A93" s="61" t="s">
        <v>160</v>
      </c>
      <c r="B93" s="76" t="s">
        <v>172</v>
      </c>
      <c r="C93" s="233" t="s">
        <v>2158</v>
      </c>
      <c r="D93" s="95" t="s">
        <v>2010</v>
      </c>
      <c r="E93" s="31" t="s">
        <v>2011</v>
      </c>
      <c r="F93" s="62">
        <v>142</v>
      </c>
      <c r="G93" s="77"/>
    </row>
    <row r="94" spans="1:7" s="60" customFormat="1" ht="17.25" customHeight="1">
      <c r="A94" s="61" t="s">
        <v>174</v>
      </c>
      <c r="B94" s="95" t="s">
        <v>175</v>
      </c>
      <c r="C94" s="233" t="s">
        <v>2159</v>
      </c>
      <c r="D94" s="31" t="s">
        <v>1314</v>
      </c>
      <c r="E94" s="31" t="s">
        <v>1315</v>
      </c>
      <c r="F94" s="62">
        <v>875</v>
      </c>
      <c r="G94" s="123"/>
    </row>
    <row r="95" spans="1:7" s="60" customFormat="1" ht="17.25" customHeight="1">
      <c r="A95" s="61" t="s">
        <v>176</v>
      </c>
      <c r="B95" s="95" t="s">
        <v>178</v>
      </c>
      <c r="C95" s="233" t="s">
        <v>2160</v>
      </c>
      <c r="D95" s="31" t="s">
        <v>1318</v>
      </c>
      <c r="E95" s="31" t="s">
        <v>1319</v>
      </c>
      <c r="F95" s="62">
        <v>723</v>
      </c>
      <c r="G95" s="123"/>
    </row>
    <row r="96" spans="1:7" s="60" customFormat="1" ht="17.25" customHeight="1">
      <c r="A96" s="61" t="s">
        <v>177</v>
      </c>
      <c r="B96" s="95" t="s">
        <v>179</v>
      </c>
      <c r="C96" s="233" t="s">
        <v>2161</v>
      </c>
      <c r="D96" s="31" t="s">
        <v>1312</v>
      </c>
      <c r="E96" s="31" t="s">
        <v>1313</v>
      </c>
      <c r="F96" s="62">
        <v>412</v>
      </c>
      <c r="G96" s="123"/>
    </row>
    <row r="97" spans="1:7" s="60" customFormat="1" ht="17.25" customHeight="1">
      <c r="A97" s="61" t="s">
        <v>181</v>
      </c>
      <c r="B97" s="95" t="s">
        <v>182</v>
      </c>
      <c r="C97" s="233" t="s">
        <v>2162</v>
      </c>
      <c r="D97" s="95" t="s">
        <v>2012</v>
      </c>
      <c r="E97" s="95" t="s">
        <v>2013</v>
      </c>
      <c r="F97" s="62">
        <v>643</v>
      </c>
      <c r="G97" s="123"/>
    </row>
    <row r="98" spans="1:7" s="60" customFormat="1" ht="17.25" customHeight="1">
      <c r="A98" s="61" t="s">
        <v>184</v>
      </c>
      <c r="B98" s="149" t="s">
        <v>185</v>
      </c>
      <c r="C98" s="233" t="s">
        <v>2163</v>
      </c>
      <c r="D98" s="76" t="s">
        <v>1722</v>
      </c>
      <c r="E98" s="76" t="s">
        <v>1975</v>
      </c>
      <c r="F98" s="62">
        <v>315</v>
      </c>
      <c r="G98" s="108"/>
    </row>
    <row r="99" spans="1:7" s="60" customFormat="1" ht="17.25" customHeight="1">
      <c r="A99" s="61" t="s">
        <v>187</v>
      </c>
      <c r="B99" s="149" t="s">
        <v>188</v>
      </c>
      <c r="C99" s="233" t="s">
        <v>2164</v>
      </c>
      <c r="D99" s="149" t="s">
        <v>2106</v>
      </c>
      <c r="E99" s="149" t="s">
        <v>2014</v>
      </c>
      <c r="F99" s="62">
        <v>290</v>
      </c>
      <c r="G99" s="108"/>
    </row>
    <row r="100" spans="1:7" s="22" customFormat="1" ht="30" customHeight="1">
      <c r="A100" s="274" t="s">
        <v>189</v>
      </c>
      <c r="B100" s="274"/>
      <c r="C100" s="274"/>
      <c r="D100" s="274"/>
      <c r="E100" s="274"/>
      <c r="F100" s="274"/>
      <c r="G100" s="19"/>
    </row>
    <row r="101" spans="1:7" ht="34.5" customHeight="1">
      <c r="A101" s="3" t="s">
        <v>5</v>
      </c>
      <c r="B101" s="3" t="s">
        <v>6</v>
      </c>
      <c r="C101" s="239"/>
      <c r="D101" s="56" t="s">
        <v>1033</v>
      </c>
      <c r="E101" s="56" t="s">
        <v>2084</v>
      </c>
      <c r="F101" s="3" t="s">
        <v>7</v>
      </c>
      <c r="G101" s="6"/>
    </row>
    <row r="102" spans="1:7" s="117" customFormat="1" ht="15.75">
      <c r="A102" s="97" t="s">
        <v>190</v>
      </c>
      <c r="B102" s="139" t="s">
        <v>191</v>
      </c>
      <c r="C102" s="240" t="s">
        <v>2165</v>
      </c>
      <c r="D102" s="191" t="s">
        <v>1067</v>
      </c>
      <c r="E102" s="141" t="s">
        <v>1068</v>
      </c>
      <c r="F102" s="99">
        <v>375</v>
      </c>
      <c r="G102" s="133"/>
    </row>
    <row r="103" spans="1:7" s="117" customFormat="1" ht="30">
      <c r="A103" s="192" t="s">
        <v>192</v>
      </c>
      <c r="B103" s="193" t="s">
        <v>193</v>
      </c>
      <c r="C103" s="240" t="s">
        <v>2167</v>
      </c>
      <c r="D103" s="119" t="s">
        <v>1976</v>
      </c>
      <c r="E103" s="119" t="s">
        <v>1977</v>
      </c>
      <c r="F103" s="183">
        <v>993</v>
      </c>
      <c r="G103" s="19"/>
    </row>
    <row r="104" spans="1:7" s="117" customFormat="1" ht="15.75">
      <c r="A104" s="192" t="s">
        <v>194</v>
      </c>
      <c r="B104" s="141" t="s">
        <v>195</v>
      </c>
      <c r="C104" s="240" t="s">
        <v>2166</v>
      </c>
      <c r="D104" s="194" t="s">
        <v>1069</v>
      </c>
      <c r="E104" s="195" t="s">
        <v>1070</v>
      </c>
      <c r="F104" s="196">
        <v>374</v>
      </c>
      <c r="G104" s="19"/>
    </row>
    <row r="105" spans="1:7" s="117" customFormat="1" ht="15.75">
      <c r="A105" s="97" t="s">
        <v>196</v>
      </c>
      <c r="B105" s="119" t="s">
        <v>197</v>
      </c>
      <c r="C105" s="240" t="s">
        <v>2168</v>
      </c>
      <c r="D105" s="191" t="s">
        <v>1093</v>
      </c>
      <c r="E105" s="141" t="s">
        <v>1094</v>
      </c>
      <c r="F105" s="99">
        <v>374</v>
      </c>
      <c r="G105" s="19"/>
    </row>
    <row r="106" spans="1:7" s="117" customFormat="1" ht="13.5" customHeight="1">
      <c r="A106" s="197" t="s">
        <v>198</v>
      </c>
      <c r="B106" s="198" t="s">
        <v>199</v>
      </c>
      <c r="C106" s="240" t="s">
        <v>2169</v>
      </c>
      <c r="D106" s="119" t="s">
        <v>1978</v>
      </c>
      <c r="E106" s="119" t="s">
        <v>1979</v>
      </c>
      <c r="F106" s="199">
        <v>697</v>
      </c>
      <c r="G106" s="19"/>
    </row>
    <row r="107" spans="1:7" s="117" customFormat="1" ht="14.25" customHeight="1">
      <c r="A107" s="197" t="s">
        <v>200</v>
      </c>
      <c r="B107" s="200" t="s">
        <v>201</v>
      </c>
      <c r="C107" s="240" t="s">
        <v>2170</v>
      </c>
      <c r="D107" s="201" t="s">
        <v>1071</v>
      </c>
      <c r="E107" s="200" t="s">
        <v>1072</v>
      </c>
      <c r="F107" s="188">
        <v>1125</v>
      </c>
      <c r="G107" s="19"/>
    </row>
    <row r="108" spans="1:7" s="117" customFormat="1" ht="15">
      <c r="A108" s="192" t="s">
        <v>202</v>
      </c>
      <c r="B108" s="202" t="s">
        <v>203</v>
      </c>
      <c r="C108" s="240" t="s">
        <v>2171</v>
      </c>
      <c r="D108" s="141" t="s">
        <v>1081</v>
      </c>
      <c r="E108" s="141" t="s">
        <v>1082</v>
      </c>
      <c r="F108" s="196">
        <v>435</v>
      </c>
      <c r="G108" s="133"/>
    </row>
    <row r="109" spans="1:7" s="117" customFormat="1" ht="30">
      <c r="A109" s="97" t="s">
        <v>204</v>
      </c>
      <c r="B109" s="203" t="s">
        <v>205</v>
      </c>
      <c r="C109" s="240" t="s">
        <v>2172</v>
      </c>
      <c r="D109" s="119" t="s">
        <v>1083</v>
      </c>
      <c r="E109" s="119" t="s">
        <v>1084</v>
      </c>
      <c r="F109" s="99">
        <v>298</v>
      </c>
      <c r="G109" s="204"/>
    </row>
    <row r="110" spans="1:7" s="117" customFormat="1" ht="12.75" customHeight="1">
      <c r="A110" s="205" t="s">
        <v>206</v>
      </c>
      <c r="B110" s="206" t="s">
        <v>207</v>
      </c>
      <c r="C110" s="240" t="s">
        <v>2173</v>
      </c>
      <c r="D110" s="119" t="s">
        <v>1710</v>
      </c>
      <c r="E110" s="141" t="s">
        <v>1711</v>
      </c>
      <c r="F110" s="207">
        <v>415</v>
      </c>
      <c r="G110" s="133"/>
    </row>
    <row r="111" spans="1:7" s="117" customFormat="1" ht="15">
      <c r="A111" s="192" t="s">
        <v>208</v>
      </c>
      <c r="B111" s="202" t="s">
        <v>209</v>
      </c>
      <c r="C111" s="240" t="s">
        <v>2174</v>
      </c>
      <c r="D111" s="141" t="s">
        <v>1077</v>
      </c>
      <c r="E111" s="141" t="s">
        <v>1078</v>
      </c>
      <c r="F111" s="196">
        <v>965</v>
      </c>
      <c r="G111" s="133"/>
    </row>
    <row r="112" spans="1:7" s="117" customFormat="1" ht="15">
      <c r="A112" s="97" t="s">
        <v>210</v>
      </c>
      <c r="B112" s="139" t="s">
        <v>211</v>
      </c>
      <c r="C112" s="240" t="s">
        <v>2175</v>
      </c>
      <c r="D112" s="119" t="s">
        <v>1085</v>
      </c>
      <c r="E112" s="119" t="s">
        <v>1086</v>
      </c>
      <c r="F112" s="99">
        <v>390</v>
      </c>
      <c r="G112" s="133"/>
    </row>
    <row r="113" spans="1:7" s="117" customFormat="1" ht="14.25" customHeight="1">
      <c r="A113" s="192" t="s">
        <v>212</v>
      </c>
      <c r="B113" s="193" t="s">
        <v>213</v>
      </c>
      <c r="C113" s="240" t="s">
        <v>2176</v>
      </c>
      <c r="D113" s="141" t="s">
        <v>1107</v>
      </c>
      <c r="E113" s="141" t="s">
        <v>1108</v>
      </c>
      <c r="F113" s="183">
        <v>495</v>
      </c>
      <c r="G113" s="19"/>
    </row>
    <row r="114" spans="1:7" s="117" customFormat="1" ht="12" customHeight="1">
      <c r="A114" s="192" t="s">
        <v>214</v>
      </c>
      <c r="B114" s="193"/>
      <c r="C114" s="240" t="s">
        <v>2177</v>
      </c>
      <c r="D114" s="119" t="s">
        <v>2015</v>
      </c>
      <c r="E114" s="119" t="s">
        <v>2016</v>
      </c>
      <c r="F114" s="183">
        <v>495</v>
      </c>
      <c r="G114" s="19"/>
    </row>
    <row r="115" spans="1:7" s="117" customFormat="1" ht="12.75" customHeight="1">
      <c r="A115" s="192" t="s">
        <v>216</v>
      </c>
      <c r="B115" s="202" t="s">
        <v>215</v>
      </c>
      <c r="C115" s="240" t="s">
        <v>2178</v>
      </c>
      <c r="D115" s="195" t="s">
        <v>1073</v>
      </c>
      <c r="E115" s="195" t="s">
        <v>1074</v>
      </c>
      <c r="F115" s="196">
        <v>507</v>
      </c>
      <c r="G115" s="133"/>
    </row>
    <row r="116" spans="1:7" s="117" customFormat="1" ht="15">
      <c r="A116" s="192" t="s">
        <v>218</v>
      </c>
      <c r="B116" s="139" t="s">
        <v>217</v>
      </c>
      <c r="C116" s="240" t="s">
        <v>2179</v>
      </c>
      <c r="D116" s="119" t="s">
        <v>1089</v>
      </c>
      <c r="E116" s="119" t="s">
        <v>1090</v>
      </c>
      <c r="F116" s="99">
        <v>914</v>
      </c>
      <c r="G116" s="133"/>
    </row>
    <row r="117" spans="1:7" s="117" customFormat="1" ht="12.75" customHeight="1">
      <c r="A117" s="97" t="s">
        <v>219</v>
      </c>
      <c r="B117" s="119" t="s">
        <v>220</v>
      </c>
      <c r="C117" s="240" t="s">
        <v>2180</v>
      </c>
      <c r="D117" s="119" t="s">
        <v>1087</v>
      </c>
      <c r="E117" s="119" t="s">
        <v>1088</v>
      </c>
      <c r="F117" s="99">
        <v>937</v>
      </c>
      <c r="G117" s="208"/>
    </row>
    <row r="118" spans="1:7" s="117" customFormat="1" ht="13.5" customHeight="1">
      <c r="A118" s="97" t="s">
        <v>221</v>
      </c>
      <c r="B118" s="119" t="s">
        <v>223</v>
      </c>
      <c r="C118" s="240" t="s">
        <v>2181</v>
      </c>
      <c r="D118" s="141" t="s">
        <v>1065</v>
      </c>
      <c r="E118" s="141" t="s">
        <v>1066</v>
      </c>
      <c r="F118" s="99">
        <v>552</v>
      </c>
      <c r="G118" s="19"/>
    </row>
    <row r="119" spans="1:7" s="117" customFormat="1" ht="15">
      <c r="A119" s="97" t="s">
        <v>222</v>
      </c>
      <c r="B119" s="198" t="s">
        <v>224</v>
      </c>
      <c r="C119" s="240" t="s">
        <v>2182</v>
      </c>
      <c r="D119" s="119" t="s">
        <v>1992</v>
      </c>
      <c r="E119" s="119" t="s">
        <v>1993</v>
      </c>
      <c r="F119" s="199">
        <v>552</v>
      </c>
      <c r="G119" s="19"/>
    </row>
    <row r="120" spans="1:7" s="117" customFormat="1" ht="14.25" customHeight="1">
      <c r="A120" s="192" t="s">
        <v>225</v>
      </c>
      <c r="B120" s="209" t="s">
        <v>226</v>
      </c>
      <c r="C120" s="240" t="s">
        <v>2183</v>
      </c>
      <c r="D120" s="141" t="s">
        <v>1075</v>
      </c>
      <c r="E120" s="141" t="s">
        <v>1076</v>
      </c>
      <c r="F120" s="196">
        <v>704</v>
      </c>
      <c r="G120" s="210"/>
    </row>
    <row r="121" spans="1:7" s="117" customFormat="1" ht="15">
      <c r="A121" s="97" t="s">
        <v>227</v>
      </c>
      <c r="B121" s="209" t="s">
        <v>228</v>
      </c>
      <c r="C121" s="240" t="s">
        <v>2184</v>
      </c>
      <c r="D121" s="141" t="s">
        <v>1095</v>
      </c>
      <c r="E121" s="141" t="s">
        <v>1096</v>
      </c>
      <c r="F121" s="196">
        <v>364</v>
      </c>
      <c r="G121" s="210"/>
    </row>
    <row r="122" spans="1:7" s="117" customFormat="1" ht="30">
      <c r="A122" s="197" t="s">
        <v>229</v>
      </c>
      <c r="B122" s="202" t="s">
        <v>230</v>
      </c>
      <c r="C122" s="240" t="s">
        <v>2185</v>
      </c>
      <c r="D122" s="141" t="s">
        <v>1099</v>
      </c>
      <c r="E122" s="141" t="s">
        <v>1100</v>
      </c>
      <c r="F122" s="196">
        <v>375</v>
      </c>
      <c r="G122" s="133"/>
    </row>
    <row r="123" spans="1:7" s="117" customFormat="1" ht="15">
      <c r="A123" s="97" t="s">
        <v>231</v>
      </c>
      <c r="B123" s="139" t="s">
        <v>232</v>
      </c>
      <c r="C123" s="240" t="s">
        <v>2186</v>
      </c>
      <c r="D123" s="119" t="s">
        <v>1101</v>
      </c>
      <c r="E123" s="119" t="s">
        <v>1102</v>
      </c>
      <c r="F123" s="99">
        <v>375</v>
      </c>
      <c r="G123" s="133"/>
    </row>
    <row r="124" spans="1:7" s="117" customFormat="1" ht="13.5" customHeight="1">
      <c r="A124" s="97" t="s">
        <v>233</v>
      </c>
      <c r="B124" s="211" t="s">
        <v>234</v>
      </c>
      <c r="C124" s="240" t="s">
        <v>2187</v>
      </c>
      <c r="D124" s="195" t="s">
        <v>1079</v>
      </c>
      <c r="E124" s="195" t="s">
        <v>1080</v>
      </c>
      <c r="F124" s="188">
        <v>619</v>
      </c>
      <c r="G124" s="133"/>
    </row>
    <row r="125" spans="1:7" s="117" customFormat="1" ht="15">
      <c r="A125" s="97" t="s">
        <v>235</v>
      </c>
      <c r="B125" s="211"/>
      <c r="C125" s="240" t="s">
        <v>2188</v>
      </c>
      <c r="D125" s="141" t="s">
        <v>1105</v>
      </c>
      <c r="E125" s="141" t="s">
        <v>1106</v>
      </c>
      <c r="F125" s="174">
        <v>1915</v>
      </c>
      <c r="G125" s="133"/>
    </row>
    <row r="126" spans="1:7" s="117" customFormat="1" ht="30">
      <c r="A126" s="97" t="s">
        <v>1995</v>
      </c>
      <c r="B126" s="212"/>
      <c r="C126" s="240" t="s">
        <v>2189</v>
      </c>
      <c r="D126" s="189" t="s">
        <v>1712</v>
      </c>
      <c r="E126" s="119" t="s">
        <v>1713</v>
      </c>
      <c r="F126" s="183">
        <v>1915</v>
      </c>
      <c r="G126" s="133"/>
    </row>
    <row r="127" spans="1:7" s="117" customFormat="1" ht="15">
      <c r="A127" s="97" t="s">
        <v>236</v>
      </c>
      <c r="B127" s="139" t="s">
        <v>237</v>
      </c>
      <c r="C127" s="240" t="s">
        <v>2190</v>
      </c>
      <c r="D127" s="119" t="s">
        <v>1103</v>
      </c>
      <c r="E127" s="119" t="s">
        <v>1104</v>
      </c>
      <c r="F127" s="99">
        <v>410</v>
      </c>
      <c r="G127" s="133"/>
    </row>
    <row r="128" spans="1:7" s="117" customFormat="1" ht="15">
      <c r="A128" s="97" t="s">
        <v>238</v>
      </c>
      <c r="B128" s="213" t="s">
        <v>239</v>
      </c>
      <c r="C128" s="240" t="s">
        <v>2191</v>
      </c>
      <c r="D128" s="119" t="s">
        <v>1097</v>
      </c>
      <c r="E128" s="119" t="s">
        <v>1098</v>
      </c>
      <c r="F128" s="174">
        <v>320</v>
      </c>
      <c r="G128" s="214"/>
    </row>
    <row r="129" spans="1:7" ht="30" customHeight="1">
      <c r="A129" s="268" t="s">
        <v>240</v>
      </c>
      <c r="B129" s="268"/>
      <c r="C129" s="275"/>
      <c r="D129" s="275"/>
      <c r="E129" s="275"/>
      <c r="F129" s="268"/>
      <c r="G129" s="6"/>
    </row>
    <row r="130" spans="1:7" s="22" customFormat="1" ht="30.75" customHeight="1">
      <c r="A130" s="56" t="s">
        <v>5</v>
      </c>
      <c r="B130" s="56" t="s">
        <v>6</v>
      </c>
      <c r="C130" s="236"/>
      <c r="D130" s="56" t="s">
        <v>1033</v>
      </c>
      <c r="E130" s="56" t="s">
        <v>2084</v>
      </c>
      <c r="F130" s="56" t="s">
        <v>7</v>
      </c>
      <c r="G130" s="19"/>
    </row>
    <row r="131" spans="1:7" s="117" customFormat="1" ht="14.25" customHeight="1">
      <c r="A131" s="97" t="s">
        <v>241</v>
      </c>
      <c r="B131" s="215" t="s">
        <v>242</v>
      </c>
      <c r="C131" s="242" t="s">
        <v>241</v>
      </c>
      <c r="D131" s="189" t="s">
        <v>1714</v>
      </c>
      <c r="E131" s="189" t="s">
        <v>1715</v>
      </c>
      <c r="F131" s="174">
        <v>264</v>
      </c>
      <c r="G131" s="133"/>
    </row>
    <row r="132" spans="1:7" s="117" customFormat="1" ht="13.5" customHeight="1">
      <c r="A132" s="97" t="s">
        <v>243</v>
      </c>
      <c r="B132" s="276" t="s">
        <v>244</v>
      </c>
      <c r="C132" s="264" t="s">
        <v>243</v>
      </c>
      <c r="D132" s="189" t="s">
        <v>1716</v>
      </c>
      <c r="E132" s="119" t="s">
        <v>1717</v>
      </c>
      <c r="F132" s="99">
        <v>264</v>
      </c>
      <c r="G132" s="19"/>
    </row>
    <row r="133" spans="1:7" s="117" customFormat="1" ht="12" customHeight="1">
      <c r="A133" s="97" t="s">
        <v>245</v>
      </c>
      <c r="B133" s="277"/>
      <c r="C133" s="264" t="s">
        <v>245</v>
      </c>
      <c r="D133" s="119" t="s">
        <v>1980</v>
      </c>
      <c r="E133" s="119" t="s">
        <v>1981</v>
      </c>
      <c r="F133" s="99">
        <v>264</v>
      </c>
      <c r="G133" s="19"/>
    </row>
    <row r="134" spans="1:7" s="117" customFormat="1" ht="15" customHeight="1">
      <c r="A134" s="97" t="s">
        <v>246</v>
      </c>
      <c r="B134" s="119" t="s">
        <v>249</v>
      </c>
      <c r="C134" s="264" t="s">
        <v>246</v>
      </c>
      <c r="D134" s="189" t="s">
        <v>1718</v>
      </c>
      <c r="E134" s="119" t="s">
        <v>1719</v>
      </c>
      <c r="F134" s="99">
        <v>1300</v>
      </c>
      <c r="G134" s="19"/>
    </row>
    <row r="135" spans="1:7" s="117" customFormat="1" ht="12.75" customHeight="1">
      <c r="A135" s="97" t="s">
        <v>247</v>
      </c>
      <c r="B135" s="119" t="s">
        <v>253</v>
      </c>
      <c r="C135" s="264" t="s">
        <v>247</v>
      </c>
      <c r="D135" s="189" t="s">
        <v>1720</v>
      </c>
      <c r="E135" s="119" t="s">
        <v>1721</v>
      </c>
      <c r="F135" s="99">
        <v>1130</v>
      </c>
      <c r="G135" s="19"/>
    </row>
    <row r="136" spans="1:7" s="117" customFormat="1" ht="11.25" customHeight="1">
      <c r="A136" s="97" t="s">
        <v>248</v>
      </c>
      <c r="B136" s="139" t="s">
        <v>255</v>
      </c>
      <c r="C136" s="264" t="s">
        <v>248</v>
      </c>
      <c r="D136" s="119" t="s">
        <v>1324</v>
      </c>
      <c r="E136" s="119" t="s">
        <v>1325</v>
      </c>
      <c r="F136" s="99">
        <v>490</v>
      </c>
      <c r="G136" s="133"/>
    </row>
    <row r="137" spans="1:7" s="117" customFormat="1" ht="15">
      <c r="A137" s="97" t="s">
        <v>250</v>
      </c>
      <c r="B137" s="216" t="s">
        <v>257</v>
      </c>
      <c r="C137" s="264" t="s">
        <v>250</v>
      </c>
      <c r="D137" s="119" t="s">
        <v>1982</v>
      </c>
      <c r="E137" s="119" t="s">
        <v>1983</v>
      </c>
      <c r="F137" s="99">
        <v>665</v>
      </c>
      <c r="G137" s="133"/>
    </row>
    <row r="138" spans="1:7" s="117" customFormat="1" ht="12.75" customHeight="1">
      <c r="A138" s="97" t="s">
        <v>251</v>
      </c>
      <c r="B138" s="139" t="s">
        <v>259</v>
      </c>
      <c r="C138" s="264" t="s">
        <v>251</v>
      </c>
      <c r="D138" s="200" t="s">
        <v>1091</v>
      </c>
      <c r="E138" s="200" t="s">
        <v>1092</v>
      </c>
      <c r="F138" s="188">
        <v>1110</v>
      </c>
      <c r="G138" s="133"/>
    </row>
    <row r="139" spans="1:7" s="117" customFormat="1" ht="13.5" customHeight="1">
      <c r="A139" s="97" t="s">
        <v>252</v>
      </c>
      <c r="B139" s="215" t="s">
        <v>260</v>
      </c>
      <c r="C139" s="264" t="s">
        <v>252</v>
      </c>
      <c r="D139" s="119" t="s">
        <v>1990</v>
      </c>
      <c r="E139" s="119" t="s">
        <v>1991</v>
      </c>
      <c r="F139" s="99">
        <v>860</v>
      </c>
      <c r="G139" s="133"/>
    </row>
    <row r="140" spans="1:7" s="117" customFormat="1" ht="13.5" customHeight="1">
      <c r="A140" s="97" t="s">
        <v>254</v>
      </c>
      <c r="B140" s="215" t="s">
        <v>261</v>
      </c>
      <c r="C140" s="264" t="s">
        <v>254</v>
      </c>
      <c r="D140" s="200" t="s">
        <v>1984</v>
      </c>
      <c r="E140" s="200" t="s">
        <v>1985</v>
      </c>
      <c r="F140" s="199">
        <v>1460</v>
      </c>
      <c r="G140" s="133"/>
    </row>
    <row r="141" spans="1:7" s="117" customFormat="1" ht="14.25" customHeight="1">
      <c r="A141" s="97" t="s">
        <v>256</v>
      </c>
      <c r="B141" s="215" t="s">
        <v>262</v>
      </c>
      <c r="C141" s="264" t="s">
        <v>256</v>
      </c>
      <c r="D141" s="141" t="s">
        <v>1986</v>
      </c>
      <c r="E141" s="141" t="s">
        <v>1987</v>
      </c>
      <c r="F141" s="99">
        <v>1145</v>
      </c>
      <c r="G141" s="133"/>
    </row>
    <row r="142" spans="1:7" s="117" customFormat="1" ht="30">
      <c r="A142" s="97" t="s">
        <v>258</v>
      </c>
      <c r="B142" s="217" t="s">
        <v>263</v>
      </c>
      <c r="C142" s="264" t="s">
        <v>258</v>
      </c>
      <c r="D142" s="119" t="s">
        <v>1988</v>
      </c>
      <c r="E142" s="119" t="s">
        <v>1989</v>
      </c>
      <c r="F142" s="199">
        <v>840</v>
      </c>
      <c r="G142" s="190"/>
    </row>
    <row r="143" spans="1:7" s="15" customFormat="1" ht="30" customHeight="1">
      <c r="A143" s="279" t="s">
        <v>264</v>
      </c>
      <c r="B143" s="280"/>
      <c r="C143" s="280"/>
      <c r="D143" s="280"/>
      <c r="E143" s="280"/>
      <c r="F143" s="281"/>
      <c r="G143" s="6"/>
    </row>
    <row r="144" spans="1:7" s="15" customFormat="1" ht="45" customHeight="1">
      <c r="A144" s="157" t="s">
        <v>5</v>
      </c>
      <c r="B144" s="157" t="s">
        <v>6</v>
      </c>
      <c r="C144" s="238"/>
      <c r="D144" s="56" t="s">
        <v>1033</v>
      </c>
      <c r="E144" s="56" t="s">
        <v>2084</v>
      </c>
      <c r="F144" s="157" t="s">
        <v>7</v>
      </c>
      <c r="G144" s="6"/>
    </row>
    <row r="145" spans="1:7" s="117" customFormat="1" ht="15">
      <c r="A145" s="97" t="s">
        <v>265</v>
      </c>
      <c r="B145" s="119" t="s">
        <v>266</v>
      </c>
      <c r="C145" s="241" t="s">
        <v>265</v>
      </c>
      <c r="D145" s="119" t="s">
        <v>1741</v>
      </c>
      <c r="E145" s="119" t="s">
        <v>1742</v>
      </c>
      <c r="F145" s="99">
        <v>62</v>
      </c>
      <c r="G145" s="19"/>
    </row>
    <row r="146" spans="1:7" s="117" customFormat="1" ht="15">
      <c r="A146" s="97" t="s">
        <v>267</v>
      </c>
      <c r="B146" s="141" t="s">
        <v>268</v>
      </c>
      <c r="C146" s="241" t="s">
        <v>267</v>
      </c>
      <c r="D146" s="141" t="s">
        <v>1422</v>
      </c>
      <c r="E146" s="141" t="s">
        <v>1423</v>
      </c>
      <c r="F146" s="196">
        <v>104</v>
      </c>
      <c r="G146" s="19"/>
    </row>
    <row r="147" spans="1:7" s="117" customFormat="1" ht="15">
      <c r="A147" s="97" t="s">
        <v>269</v>
      </c>
      <c r="B147" s="119" t="s">
        <v>270</v>
      </c>
      <c r="C147" s="241" t="s">
        <v>269</v>
      </c>
      <c r="D147" s="189" t="s">
        <v>1743</v>
      </c>
      <c r="E147" s="119" t="s">
        <v>1744</v>
      </c>
      <c r="F147" s="99">
        <v>62</v>
      </c>
      <c r="G147" s="19"/>
    </row>
    <row r="148" spans="1:7" s="117" customFormat="1" ht="15">
      <c r="A148" s="97" t="s">
        <v>271</v>
      </c>
      <c r="B148" s="119" t="s">
        <v>272</v>
      </c>
      <c r="C148" s="241" t="s">
        <v>271</v>
      </c>
      <c r="D148" s="119" t="s">
        <v>1420</v>
      </c>
      <c r="E148" s="119" t="s">
        <v>1421</v>
      </c>
      <c r="F148" s="99">
        <v>110</v>
      </c>
      <c r="G148" s="19"/>
    </row>
    <row r="149" spans="1:7" s="117" customFormat="1" ht="15">
      <c r="A149" s="97" t="s">
        <v>273</v>
      </c>
      <c r="B149" s="119"/>
      <c r="C149" s="241" t="s">
        <v>273</v>
      </c>
      <c r="D149" s="189" t="s">
        <v>1747</v>
      </c>
      <c r="E149" s="189" t="s">
        <v>1748</v>
      </c>
      <c r="F149" s="99">
        <v>104</v>
      </c>
      <c r="G149" s="19"/>
    </row>
    <row r="150" spans="1:7" s="22" customFormat="1" ht="30" customHeight="1">
      <c r="A150" s="274" t="s">
        <v>275</v>
      </c>
      <c r="B150" s="282"/>
      <c r="C150" s="282"/>
      <c r="D150" s="282"/>
      <c r="E150" s="282"/>
      <c r="F150" s="282"/>
      <c r="G150" s="19"/>
    </row>
    <row r="151" spans="1:7" s="22" customFormat="1" ht="36" customHeight="1">
      <c r="A151" s="56" t="s">
        <v>5</v>
      </c>
      <c r="B151" s="56" t="s">
        <v>6</v>
      </c>
      <c r="C151" s="236"/>
      <c r="D151" s="56" t="s">
        <v>1033</v>
      </c>
      <c r="E151" s="56" t="s">
        <v>2084</v>
      </c>
      <c r="F151" s="56" t="s">
        <v>7</v>
      </c>
      <c r="G151" s="19"/>
    </row>
    <row r="152" spans="1:7" s="22" customFormat="1" ht="15">
      <c r="A152" s="159" t="s">
        <v>276</v>
      </c>
      <c r="B152" s="160" t="s">
        <v>277</v>
      </c>
      <c r="C152" s="243" t="s">
        <v>276</v>
      </c>
      <c r="D152" s="160"/>
      <c r="E152" s="160" t="s">
        <v>277</v>
      </c>
      <c r="F152" s="161"/>
      <c r="G152" s="19"/>
    </row>
    <row r="153" spans="1:7" s="60" customFormat="1" ht="16.5" customHeight="1">
      <c r="A153" s="61" t="s">
        <v>278</v>
      </c>
      <c r="B153" s="31" t="s">
        <v>279</v>
      </c>
      <c r="C153" s="233" t="s">
        <v>278</v>
      </c>
      <c r="D153" s="31" t="s">
        <v>1263</v>
      </c>
      <c r="E153" s="31" t="s">
        <v>1264</v>
      </c>
      <c r="F153" s="62">
        <v>210</v>
      </c>
      <c r="G153" s="14"/>
    </row>
    <row r="154" spans="1:7" s="60" customFormat="1" ht="16.5" customHeight="1">
      <c r="A154" s="61" t="s">
        <v>280</v>
      </c>
      <c r="B154" s="31" t="s">
        <v>281</v>
      </c>
      <c r="C154" s="233" t="s">
        <v>280</v>
      </c>
      <c r="D154" s="31" t="s">
        <v>1308</v>
      </c>
      <c r="E154" s="31" t="s">
        <v>1309</v>
      </c>
      <c r="F154" s="62">
        <v>100</v>
      </c>
      <c r="G154" s="14"/>
    </row>
    <row r="155" spans="1:7" s="60" customFormat="1" ht="16.5" customHeight="1">
      <c r="A155" s="61" t="s">
        <v>282</v>
      </c>
      <c r="B155" s="67" t="s">
        <v>283</v>
      </c>
      <c r="C155" s="233" t="s">
        <v>282</v>
      </c>
      <c r="D155" s="31" t="s">
        <v>1259</v>
      </c>
      <c r="E155" s="31" t="s">
        <v>1260</v>
      </c>
      <c r="F155" s="62">
        <v>122</v>
      </c>
      <c r="G155" s="68"/>
    </row>
    <row r="156" spans="1:7" s="60" customFormat="1" ht="14.25" customHeight="1">
      <c r="A156" s="61" t="s">
        <v>284</v>
      </c>
      <c r="B156" s="67" t="s">
        <v>285</v>
      </c>
      <c r="C156" s="233" t="s">
        <v>284</v>
      </c>
      <c r="D156" s="31" t="s">
        <v>1257</v>
      </c>
      <c r="E156" s="31" t="s">
        <v>1258</v>
      </c>
      <c r="F156" s="62">
        <v>155</v>
      </c>
      <c r="G156" s="68"/>
    </row>
    <row r="157" spans="1:7" s="60" customFormat="1" ht="15">
      <c r="A157" s="61" t="s">
        <v>286</v>
      </c>
      <c r="B157" s="31" t="s">
        <v>287</v>
      </c>
      <c r="C157" s="233" t="s">
        <v>286</v>
      </c>
      <c r="D157" s="31" t="s">
        <v>1427</v>
      </c>
      <c r="E157" s="31" t="s">
        <v>1428</v>
      </c>
      <c r="F157" s="62">
        <v>138</v>
      </c>
      <c r="G157" s="14"/>
    </row>
    <row r="158" spans="1:7" s="60" customFormat="1" ht="13.5" customHeight="1">
      <c r="A158" s="61" t="s">
        <v>288</v>
      </c>
      <c r="B158" s="69" t="s">
        <v>289</v>
      </c>
      <c r="C158" s="233" t="s">
        <v>288</v>
      </c>
      <c r="D158" s="31" t="s">
        <v>1507</v>
      </c>
      <c r="E158" s="31" t="s">
        <v>1508</v>
      </c>
      <c r="F158" s="62">
        <v>340</v>
      </c>
      <c r="G158" s="70"/>
    </row>
    <row r="159" spans="1:7" s="60" customFormat="1" ht="15">
      <c r="A159" s="61" t="s">
        <v>290</v>
      </c>
      <c r="B159" s="71" t="s">
        <v>291</v>
      </c>
      <c r="C159" s="233" t="s">
        <v>290</v>
      </c>
      <c r="D159" s="31" t="s">
        <v>1306</v>
      </c>
      <c r="E159" s="31" t="s">
        <v>1307</v>
      </c>
      <c r="F159" s="62">
        <v>110</v>
      </c>
      <c r="G159" s="72"/>
    </row>
    <row r="160" spans="1:7" s="48" customFormat="1" ht="15">
      <c r="A160" s="44" t="s">
        <v>292</v>
      </c>
      <c r="B160" s="47" t="s">
        <v>293</v>
      </c>
      <c r="C160" s="44" t="s">
        <v>292</v>
      </c>
      <c r="D160" s="47"/>
      <c r="E160" s="47" t="s">
        <v>293</v>
      </c>
      <c r="F160" s="41"/>
      <c r="G160" s="13"/>
    </row>
    <row r="161" spans="1:7" s="60" customFormat="1" ht="15" customHeight="1">
      <c r="A161" s="114" t="s">
        <v>294</v>
      </c>
      <c r="B161" s="162" t="s">
        <v>295</v>
      </c>
      <c r="C161" s="244" t="s">
        <v>294</v>
      </c>
      <c r="D161" s="64" t="s">
        <v>1509</v>
      </c>
      <c r="E161" s="64" t="s">
        <v>1510</v>
      </c>
      <c r="F161" s="58">
        <v>130</v>
      </c>
      <c r="G161" s="73"/>
    </row>
    <row r="162" spans="1:7" s="60" customFormat="1" ht="16.5" customHeight="1">
      <c r="A162" s="114" t="s">
        <v>296</v>
      </c>
      <c r="B162" s="31" t="s">
        <v>297</v>
      </c>
      <c r="C162" s="244" t="s">
        <v>296</v>
      </c>
      <c r="D162" s="31" t="s">
        <v>1511</v>
      </c>
      <c r="E162" s="31" t="s">
        <v>1512</v>
      </c>
      <c r="F162" s="62">
        <v>155</v>
      </c>
      <c r="G162" s="73"/>
    </row>
    <row r="163" spans="1:7" s="60" customFormat="1" ht="15">
      <c r="A163" s="114" t="s">
        <v>298</v>
      </c>
      <c r="B163" s="31" t="s">
        <v>299</v>
      </c>
      <c r="C163" s="244" t="s">
        <v>298</v>
      </c>
      <c r="D163" s="31" t="s">
        <v>1261</v>
      </c>
      <c r="E163" s="31" t="s">
        <v>1262</v>
      </c>
      <c r="F163" s="62">
        <v>380</v>
      </c>
      <c r="G163" s="14"/>
    </row>
    <row r="164" spans="1:7" s="60" customFormat="1" ht="15">
      <c r="A164" s="114" t="s">
        <v>300</v>
      </c>
      <c r="B164" s="74" t="s">
        <v>301</v>
      </c>
      <c r="C164" s="244" t="s">
        <v>300</v>
      </c>
      <c r="D164" s="31" t="s">
        <v>1310</v>
      </c>
      <c r="E164" s="31" t="s">
        <v>1311</v>
      </c>
      <c r="F164" s="62">
        <v>90</v>
      </c>
      <c r="G164" s="16"/>
    </row>
    <row r="165" spans="1:7" s="48" customFormat="1" ht="15">
      <c r="A165" s="10" t="s">
        <v>303</v>
      </c>
      <c r="B165" s="5" t="s">
        <v>304</v>
      </c>
      <c r="C165" s="245" t="s">
        <v>303</v>
      </c>
      <c r="D165" s="5"/>
      <c r="E165" s="5" t="s">
        <v>304</v>
      </c>
      <c r="F165" s="7"/>
      <c r="G165" s="13"/>
    </row>
    <row r="166" spans="1:7" s="60" customFormat="1" ht="15.75" customHeight="1">
      <c r="A166" s="61" t="s">
        <v>305</v>
      </c>
      <c r="B166" s="31" t="s">
        <v>306</v>
      </c>
      <c r="C166" s="233" t="s">
        <v>305</v>
      </c>
      <c r="D166" s="31" t="s">
        <v>1267</v>
      </c>
      <c r="E166" s="31" t="s">
        <v>1268</v>
      </c>
      <c r="F166" s="62">
        <v>290</v>
      </c>
      <c r="G166" s="14"/>
    </row>
    <row r="167" spans="1:7" s="60" customFormat="1" ht="15" customHeight="1">
      <c r="A167" s="61" t="s">
        <v>307</v>
      </c>
      <c r="B167" s="31" t="s">
        <v>308</v>
      </c>
      <c r="C167" s="233" t="s">
        <v>307</v>
      </c>
      <c r="D167" s="31" t="s">
        <v>1265</v>
      </c>
      <c r="E167" s="31" t="s">
        <v>1266</v>
      </c>
      <c r="F167" s="62">
        <v>370</v>
      </c>
      <c r="G167" s="75"/>
    </row>
    <row r="168" spans="1:7" s="60" customFormat="1" ht="14.25" customHeight="1">
      <c r="A168" s="61" t="s">
        <v>309</v>
      </c>
      <c r="B168" s="31" t="s">
        <v>310</v>
      </c>
      <c r="C168" s="233" t="s">
        <v>309</v>
      </c>
      <c r="D168" s="31" t="s">
        <v>1279</v>
      </c>
      <c r="E168" s="31" t="s">
        <v>1280</v>
      </c>
      <c r="F168" s="62">
        <v>225</v>
      </c>
      <c r="G168" s="14"/>
    </row>
    <row r="169" spans="1:7" s="60" customFormat="1" ht="13.5" customHeight="1">
      <c r="A169" s="61" t="s">
        <v>311</v>
      </c>
      <c r="B169" s="31" t="s">
        <v>312</v>
      </c>
      <c r="C169" s="233" t="s">
        <v>311</v>
      </c>
      <c r="D169" s="31" t="s">
        <v>1513</v>
      </c>
      <c r="E169" s="31" t="s">
        <v>1514</v>
      </c>
      <c r="F169" s="62">
        <v>215</v>
      </c>
      <c r="G169" s="14"/>
    </row>
    <row r="170" spans="1:7" s="60" customFormat="1" ht="14.25" customHeight="1">
      <c r="A170" s="61" t="s">
        <v>313</v>
      </c>
      <c r="B170" s="31" t="s">
        <v>314</v>
      </c>
      <c r="C170" s="233" t="s">
        <v>313</v>
      </c>
      <c r="D170" s="31" t="s">
        <v>1515</v>
      </c>
      <c r="E170" s="31" t="s">
        <v>1516</v>
      </c>
      <c r="F170" s="62">
        <v>115</v>
      </c>
      <c r="G170" s="14"/>
    </row>
    <row r="171" spans="1:7" s="60" customFormat="1" ht="15" customHeight="1">
      <c r="A171" s="61" t="s">
        <v>315</v>
      </c>
      <c r="B171" s="32" t="s">
        <v>316</v>
      </c>
      <c r="C171" s="233" t="s">
        <v>315</v>
      </c>
      <c r="D171" s="31" t="s">
        <v>1277</v>
      </c>
      <c r="E171" s="31" t="s">
        <v>1278</v>
      </c>
      <c r="F171" s="62">
        <v>175</v>
      </c>
      <c r="G171" s="12"/>
    </row>
    <row r="172" spans="1:7" s="60" customFormat="1" ht="14.25" customHeight="1">
      <c r="A172" s="61" t="s">
        <v>317</v>
      </c>
      <c r="B172" s="32" t="s">
        <v>318</v>
      </c>
      <c r="C172" s="233" t="s">
        <v>317</v>
      </c>
      <c r="D172" s="31" t="s">
        <v>1275</v>
      </c>
      <c r="E172" s="31" t="s">
        <v>1276</v>
      </c>
      <c r="F172" s="62">
        <v>175</v>
      </c>
      <c r="G172" s="12"/>
    </row>
    <row r="173" spans="1:7" s="60" customFormat="1" ht="16.5" customHeight="1">
      <c r="A173" s="61" t="s">
        <v>319</v>
      </c>
      <c r="B173" s="32" t="s">
        <v>320</v>
      </c>
      <c r="C173" s="233" t="s">
        <v>319</v>
      </c>
      <c r="D173" s="31" t="s">
        <v>1336</v>
      </c>
      <c r="E173" s="31" t="s">
        <v>1337</v>
      </c>
      <c r="F173" s="62">
        <v>175</v>
      </c>
      <c r="G173" s="12"/>
    </row>
    <row r="174" spans="1:7" s="60" customFormat="1" ht="15.75" customHeight="1">
      <c r="A174" s="61" t="s">
        <v>321</v>
      </c>
      <c r="B174" s="76" t="s">
        <v>323</v>
      </c>
      <c r="C174" s="233" t="s">
        <v>321</v>
      </c>
      <c r="D174" s="31" t="s">
        <v>1517</v>
      </c>
      <c r="E174" s="31" t="s">
        <v>1518</v>
      </c>
      <c r="F174" s="62">
        <v>205</v>
      </c>
      <c r="G174" s="77"/>
    </row>
    <row r="175" spans="1:7" s="60" customFormat="1" ht="30.75" customHeight="1">
      <c r="A175" s="61" t="s">
        <v>322</v>
      </c>
      <c r="B175" s="63" t="s">
        <v>325</v>
      </c>
      <c r="C175" s="233" t="s">
        <v>322</v>
      </c>
      <c r="D175" s="31" t="s">
        <v>1519</v>
      </c>
      <c r="E175" s="31" t="s">
        <v>1520</v>
      </c>
      <c r="F175" s="62">
        <v>400</v>
      </c>
      <c r="G175" s="78"/>
    </row>
    <row r="176" spans="1:7" s="60" customFormat="1" ht="28.5" customHeight="1">
      <c r="A176" s="61" t="s">
        <v>324</v>
      </c>
      <c r="B176" s="79" t="s">
        <v>327</v>
      </c>
      <c r="C176" s="233" t="s">
        <v>324</v>
      </c>
      <c r="D176" s="31" t="s">
        <v>1521</v>
      </c>
      <c r="E176" s="31" t="s">
        <v>1522</v>
      </c>
      <c r="F176" s="62">
        <v>230</v>
      </c>
      <c r="G176" s="80"/>
    </row>
    <row r="177" spans="1:7" s="60" customFormat="1" ht="13.5" customHeight="1">
      <c r="A177" s="61" t="s">
        <v>326</v>
      </c>
      <c r="B177" s="79"/>
      <c r="C177" s="233" t="s">
        <v>326</v>
      </c>
      <c r="D177" s="31" t="s">
        <v>2111</v>
      </c>
      <c r="E177" s="31" t="s">
        <v>1305</v>
      </c>
      <c r="F177" s="62">
        <v>62</v>
      </c>
      <c r="G177" s="80"/>
    </row>
    <row r="178" spans="1:7" s="48" customFormat="1" ht="15">
      <c r="A178" s="10" t="s">
        <v>328</v>
      </c>
      <c r="B178" s="5" t="s">
        <v>329</v>
      </c>
      <c r="C178" s="245" t="s">
        <v>328</v>
      </c>
      <c r="D178" s="5"/>
      <c r="E178" s="5" t="s">
        <v>329</v>
      </c>
      <c r="F178" s="7"/>
      <c r="G178" s="13"/>
    </row>
    <row r="179" spans="1:7" s="60" customFormat="1" ht="15.75" customHeight="1">
      <c r="A179" s="61" t="s">
        <v>330</v>
      </c>
      <c r="B179" s="31" t="s">
        <v>332</v>
      </c>
      <c r="C179" s="233" t="s">
        <v>330</v>
      </c>
      <c r="D179" s="31" t="s">
        <v>1523</v>
      </c>
      <c r="E179" s="31" t="s">
        <v>1524</v>
      </c>
      <c r="F179" s="62">
        <v>260</v>
      </c>
      <c r="G179" s="14"/>
    </row>
    <row r="180" spans="1:7" s="60" customFormat="1" ht="15" customHeight="1">
      <c r="A180" s="61" t="s">
        <v>331</v>
      </c>
      <c r="B180" s="31" t="s">
        <v>335</v>
      </c>
      <c r="C180" s="233" t="s">
        <v>331</v>
      </c>
      <c r="D180" s="31" t="s">
        <v>1525</v>
      </c>
      <c r="E180" s="31" t="s">
        <v>1526</v>
      </c>
      <c r="F180" s="62">
        <v>264</v>
      </c>
      <c r="G180" s="14"/>
    </row>
    <row r="181" spans="1:7" s="60" customFormat="1" ht="15.75" customHeight="1">
      <c r="A181" s="61" t="s">
        <v>333</v>
      </c>
      <c r="B181" s="31" t="s">
        <v>337</v>
      </c>
      <c r="C181" s="233" t="s">
        <v>333</v>
      </c>
      <c r="D181" s="31" t="s">
        <v>1330</v>
      </c>
      <c r="E181" s="31" t="s">
        <v>1331</v>
      </c>
      <c r="F181" s="62">
        <v>264</v>
      </c>
      <c r="G181" s="14"/>
    </row>
    <row r="182" spans="1:7" s="60" customFormat="1" ht="15" customHeight="1">
      <c r="A182" s="61" t="s">
        <v>334</v>
      </c>
      <c r="B182" s="31" t="s">
        <v>339</v>
      </c>
      <c r="C182" s="233" t="s">
        <v>334</v>
      </c>
      <c r="D182" s="31" t="s">
        <v>1527</v>
      </c>
      <c r="E182" s="31" t="s">
        <v>1528</v>
      </c>
      <c r="F182" s="62">
        <v>415</v>
      </c>
      <c r="G182" s="14"/>
    </row>
    <row r="183" spans="1:7" s="60" customFormat="1" ht="14.25" customHeight="1">
      <c r="A183" s="61" t="s">
        <v>336</v>
      </c>
      <c r="B183" s="31" t="s">
        <v>343</v>
      </c>
      <c r="C183" s="233" t="s">
        <v>336</v>
      </c>
      <c r="D183" s="31" t="s">
        <v>1529</v>
      </c>
      <c r="E183" s="31" t="s">
        <v>1530</v>
      </c>
      <c r="F183" s="62">
        <v>420</v>
      </c>
      <c r="G183" s="14"/>
    </row>
    <row r="184" spans="1:7" s="60" customFormat="1" ht="16.5" customHeight="1">
      <c r="A184" s="61" t="s">
        <v>338</v>
      </c>
      <c r="B184" s="31" t="s">
        <v>345</v>
      </c>
      <c r="C184" s="233" t="s">
        <v>338</v>
      </c>
      <c r="D184" s="31" t="s">
        <v>1531</v>
      </c>
      <c r="E184" s="31" t="s">
        <v>1532</v>
      </c>
      <c r="F184" s="62">
        <v>650</v>
      </c>
      <c r="G184" s="14"/>
    </row>
    <row r="185" spans="1:7" s="60" customFormat="1" ht="15.75" customHeight="1">
      <c r="A185" s="61" t="s">
        <v>340</v>
      </c>
      <c r="B185" s="31" t="s">
        <v>345</v>
      </c>
      <c r="C185" s="233" t="s">
        <v>340</v>
      </c>
      <c r="D185" s="31" t="s">
        <v>1533</v>
      </c>
      <c r="E185" s="31" t="s">
        <v>1534</v>
      </c>
      <c r="F185" s="62">
        <v>650</v>
      </c>
      <c r="G185" s="14"/>
    </row>
    <row r="186" spans="1:7" s="60" customFormat="1" ht="14.25" customHeight="1">
      <c r="A186" s="61" t="s">
        <v>341</v>
      </c>
      <c r="B186" s="31" t="s">
        <v>345</v>
      </c>
      <c r="C186" s="233" t="s">
        <v>341</v>
      </c>
      <c r="D186" s="31" t="s">
        <v>1535</v>
      </c>
      <c r="E186" s="31" t="s">
        <v>1536</v>
      </c>
      <c r="F186" s="62">
        <v>650</v>
      </c>
      <c r="G186" s="14"/>
    </row>
    <row r="187" spans="1:7" s="60" customFormat="1" ht="14.25" customHeight="1">
      <c r="A187" s="61" t="s">
        <v>342</v>
      </c>
      <c r="B187" s="31" t="s">
        <v>345</v>
      </c>
      <c r="C187" s="233" t="s">
        <v>342</v>
      </c>
      <c r="D187" s="31" t="s">
        <v>1537</v>
      </c>
      <c r="E187" s="31" t="s">
        <v>1538</v>
      </c>
      <c r="F187" s="62">
        <v>650</v>
      </c>
      <c r="G187" s="14"/>
    </row>
    <row r="188" spans="1:7" s="60" customFormat="1" ht="14.25" customHeight="1">
      <c r="A188" s="61" t="s">
        <v>344</v>
      </c>
      <c r="B188" s="31" t="s">
        <v>345</v>
      </c>
      <c r="C188" s="233" t="s">
        <v>344</v>
      </c>
      <c r="D188" s="31" t="s">
        <v>1539</v>
      </c>
      <c r="E188" s="31" t="s">
        <v>1540</v>
      </c>
      <c r="F188" s="62">
        <v>650</v>
      </c>
      <c r="G188" s="14"/>
    </row>
    <row r="189" spans="1:7" s="60" customFormat="1" ht="31.5" customHeight="1">
      <c r="A189" s="61" t="s">
        <v>346</v>
      </c>
      <c r="B189" s="31" t="s">
        <v>347</v>
      </c>
      <c r="C189" s="233" t="s">
        <v>346</v>
      </c>
      <c r="D189" s="31" t="s">
        <v>1541</v>
      </c>
      <c r="E189" s="31" t="s">
        <v>1542</v>
      </c>
      <c r="F189" s="62">
        <v>175</v>
      </c>
      <c r="G189" s="14"/>
    </row>
    <row r="190" spans="1:7" s="60" customFormat="1" ht="28.5" customHeight="1">
      <c r="A190" s="61" t="s">
        <v>348</v>
      </c>
      <c r="B190" s="31" t="s">
        <v>347</v>
      </c>
      <c r="C190" s="233" t="s">
        <v>348</v>
      </c>
      <c r="D190" s="31" t="s">
        <v>1543</v>
      </c>
      <c r="E190" s="31" t="s">
        <v>1544</v>
      </c>
      <c r="F190" s="62">
        <v>175</v>
      </c>
      <c r="G190" s="14"/>
    </row>
    <row r="191" spans="1:7" s="60" customFormat="1" ht="14.25" customHeight="1">
      <c r="A191" s="61" t="s">
        <v>350</v>
      </c>
      <c r="B191" s="31" t="s">
        <v>349</v>
      </c>
      <c r="C191" s="233" t="s">
        <v>350</v>
      </c>
      <c r="D191" s="31" t="s">
        <v>1545</v>
      </c>
      <c r="E191" s="31" t="s">
        <v>1546</v>
      </c>
      <c r="F191" s="62">
        <v>260</v>
      </c>
      <c r="G191" s="14"/>
    </row>
    <row r="192" spans="1:7" s="60" customFormat="1" ht="27.75" customHeight="1">
      <c r="A192" s="61" t="s">
        <v>352</v>
      </c>
      <c r="B192" s="31" t="s">
        <v>349</v>
      </c>
      <c r="C192" s="233" t="s">
        <v>352</v>
      </c>
      <c r="D192" s="31" t="s">
        <v>1547</v>
      </c>
      <c r="E192" s="31" t="s">
        <v>1548</v>
      </c>
      <c r="F192" s="62">
        <v>260</v>
      </c>
      <c r="G192" s="14"/>
    </row>
    <row r="193" spans="1:7" s="60" customFormat="1" ht="28.5" customHeight="1">
      <c r="A193" s="61" t="s">
        <v>353</v>
      </c>
      <c r="B193" s="31" t="s">
        <v>349</v>
      </c>
      <c r="C193" s="233" t="s">
        <v>353</v>
      </c>
      <c r="D193" s="31" t="s">
        <v>1549</v>
      </c>
      <c r="E193" s="31" t="s">
        <v>1550</v>
      </c>
      <c r="F193" s="62">
        <v>260</v>
      </c>
      <c r="G193" s="14"/>
    </row>
    <row r="194" spans="1:7" s="60" customFormat="1" ht="15" customHeight="1">
      <c r="A194" s="61" t="s">
        <v>355</v>
      </c>
      <c r="B194" s="31" t="s">
        <v>351</v>
      </c>
      <c r="C194" s="233" t="s">
        <v>355</v>
      </c>
      <c r="D194" s="31" t="s">
        <v>1551</v>
      </c>
      <c r="E194" s="31" t="s">
        <v>1552</v>
      </c>
      <c r="F194" s="62">
        <v>105</v>
      </c>
      <c r="G194" s="12"/>
    </row>
    <row r="195" spans="1:7" s="60" customFormat="1" ht="29.25" customHeight="1">
      <c r="A195" s="61" t="s">
        <v>357</v>
      </c>
      <c r="B195" s="81" t="s">
        <v>354</v>
      </c>
      <c r="C195" s="233" t="s">
        <v>357</v>
      </c>
      <c r="D195" s="31" t="s">
        <v>1553</v>
      </c>
      <c r="E195" s="31" t="s">
        <v>1554</v>
      </c>
      <c r="F195" s="62">
        <v>220</v>
      </c>
      <c r="G195" s="82"/>
    </row>
    <row r="196" spans="1:7" s="60" customFormat="1" ht="15" customHeight="1">
      <c r="A196" s="61" t="s">
        <v>359</v>
      </c>
      <c r="B196" s="81" t="s">
        <v>356</v>
      </c>
      <c r="C196" s="233" t="s">
        <v>359</v>
      </c>
      <c r="D196" s="31" t="s">
        <v>1555</v>
      </c>
      <c r="E196" s="31" t="s">
        <v>1556</v>
      </c>
      <c r="F196" s="62">
        <v>354</v>
      </c>
      <c r="G196" s="82"/>
    </row>
    <row r="197" spans="1:7" s="60" customFormat="1" ht="16.5" customHeight="1">
      <c r="A197" s="61" t="s">
        <v>361</v>
      </c>
      <c r="B197" s="163" t="s">
        <v>358</v>
      </c>
      <c r="C197" s="233" t="s">
        <v>361</v>
      </c>
      <c r="D197" s="64" t="s">
        <v>1557</v>
      </c>
      <c r="E197" s="64" t="s">
        <v>1558</v>
      </c>
      <c r="F197" s="58">
        <v>354</v>
      </c>
      <c r="G197" s="82"/>
    </row>
    <row r="198" spans="1:7" s="60" customFormat="1" ht="15" customHeight="1">
      <c r="A198" s="61" t="s">
        <v>363</v>
      </c>
      <c r="B198" s="81" t="s">
        <v>360</v>
      </c>
      <c r="C198" s="233" t="s">
        <v>363</v>
      </c>
      <c r="D198" s="31" t="s">
        <v>1334</v>
      </c>
      <c r="E198" s="31" t="s">
        <v>1335</v>
      </c>
      <c r="F198" s="62">
        <v>355</v>
      </c>
      <c r="G198" s="82"/>
    </row>
    <row r="199" spans="1:7" s="60" customFormat="1" ht="17.25" customHeight="1">
      <c r="A199" s="61" t="s">
        <v>365</v>
      </c>
      <c r="B199" s="164" t="s">
        <v>362</v>
      </c>
      <c r="C199" s="233" t="s">
        <v>365</v>
      </c>
      <c r="D199" s="31" t="s">
        <v>1559</v>
      </c>
      <c r="E199" s="31" t="s">
        <v>1560</v>
      </c>
      <c r="F199" s="103">
        <v>354</v>
      </c>
      <c r="G199" s="82"/>
    </row>
    <row r="200" spans="1:7" s="84" customFormat="1" ht="15" customHeight="1">
      <c r="A200" s="61" t="s">
        <v>367</v>
      </c>
      <c r="B200" s="81" t="s">
        <v>364</v>
      </c>
      <c r="C200" s="233" t="s">
        <v>367</v>
      </c>
      <c r="D200" s="31" t="s">
        <v>1561</v>
      </c>
      <c r="E200" s="31" t="s">
        <v>1562</v>
      </c>
      <c r="F200" s="62">
        <v>220</v>
      </c>
      <c r="G200" s="83"/>
    </row>
    <row r="201" spans="1:7" s="60" customFormat="1" ht="14.25" customHeight="1">
      <c r="A201" s="61" t="s">
        <v>369</v>
      </c>
      <c r="B201" s="81" t="s">
        <v>366</v>
      </c>
      <c r="C201" s="233" t="s">
        <v>369</v>
      </c>
      <c r="D201" s="31" t="s">
        <v>1563</v>
      </c>
      <c r="E201" s="31" t="s">
        <v>1564</v>
      </c>
      <c r="F201" s="62">
        <v>450</v>
      </c>
      <c r="G201" s="85"/>
    </row>
    <row r="202" spans="1:7" s="60" customFormat="1" ht="15.75" customHeight="1">
      <c r="A202" s="61" t="s">
        <v>371</v>
      </c>
      <c r="B202" s="163" t="s">
        <v>368</v>
      </c>
      <c r="C202" s="233" t="s">
        <v>371</v>
      </c>
      <c r="D202" s="64" t="s">
        <v>1565</v>
      </c>
      <c r="E202" s="64" t="s">
        <v>1566</v>
      </c>
      <c r="F202" s="58">
        <v>375</v>
      </c>
      <c r="G202" s="85"/>
    </row>
    <row r="203" spans="1:7" s="60" customFormat="1" ht="28.5" customHeight="1">
      <c r="A203" s="61" t="s">
        <v>1707</v>
      </c>
      <c r="B203" s="81" t="s">
        <v>370</v>
      </c>
      <c r="C203" s="233" t="s">
        <v>1707</v>
      </c>
      <c r="D203" s="31" t="s">
        <v>1332</v>
      </c>
      <c r="E203" s="31" t="s">
        <v>1333</v>
      </c>
      <c r="F203" s="62">
        <v>355</v>
      </c>
      <c r="G203" s="85"/>
    </row>
    <row r="204" spans="1:7" s="60" customFormat="1" ht="31.5" customHeight="1">
      <c r="A204" s="61" t="s">
        <v>1708</v>
      </c>
      <c r="B204" s="81" t="s">
        <v>372</v>
      </c>
      <c r="C204" s="233" t="s">
        <v>1708</v>
      </c>
      <c r="D204" s="31" t="s">
        <v>1567</v>
      </c>
      <c r="E204" s="31" t="s">
        <v>1568</v>
      </c>
      <c r="F204" s="62">
        <v>355</v>
      </c>
      <c r="G204" s="85"/>
    </row>
    <row r="205" spans="1:7" s="86" customFormat="1" ht="14.25" customHeight="1">
      <c r="A205" s="61" t="s">
        <v>1709</v>
      </c>
      <c r="B205" s="74" t="s">
        <v>302</v>
      </c>
      <c r="C205" s="233" t="s">
        <v>1709</v>
      </c>
      <c r="D205" s="31" t="s">
        <v>1569</v>
      </c>
      <c r="E205" s="31" t="s">
        <v>1570</v>
      </c>
      <c r="F205" s="165">
        <v>133</v>
      </c>
      <c r="G205" s="46"/>
    </row>
    <row r="206" spans="1:7" s="60" customFormat="1" ht="15">
      <c r="A206" s="66" t="s">
        <v>373</v>
      </c>
      <c r="B206" s="57" t="s">
        <v>374</v>
      </c>
      <c r="C206" s="247" t="s">
        <v>373</v>
      </c>
      <c r="D206" s="57"/>
      <c r="E206" s="57" t="s">
        <v>374</v>
      </c>
      <c r="F206" s="62"/>
      <c r="G206" s="14"/>
    </row>
    <row r="207" spans="1:7" s="60" customFormat="1" ht="16.5" customHeight="1">
      <c r="A207" s="114" t="s">
        <v>375</v>
      </c>
      <c r="B207" s="64" t="s">
        <v>376</v>
      </c>
      <c r="C207" s="248" t="s">
        <v>375</v>
      </c>
      <c r="D207" s="64" t="s">
        <v>1338</v>
      </c>
      <c r="E207" s="64" t="s">
        <v>1339</v>
      </c>
      <c r="F207" s="58">
        <v>170</v>
      </c>
      <c r="G207" s="14"/>
    </row>
    <row r="208" spans="1:7" s="60" customFormat="1" ht="14.25" customHeight="1">
      <c r="A208" s="114" t="s">
        <v>377</v>
      </c>
      <c r="B208" s="31" t="s">
        <v>378</v>
      </c>
      <c r="C208" s="248" t="s">
        <v>377</v>
      </c>
      <c r="D208" s="31" t="s">
        <v>1360</v>
      </c>
      <c r="E208" s="31" t="s">
        <v>1361</v>
      </c>
      <c r="F208" s="62">
        <v>170</v>
      </c>
      <c r="G208" s="14"/>
    </row>
    <row r="209" spans="1:7" s="60" customFormat="1" ht="15" customHeight="1">
      <c r="A209" s="114" t="s">
        <v>379</v>
      </c>
      <c r="B209" s="115" t="s">
        <v>380</v>
      </c>
      <c r="C209" s="248" t="s">
        <v>379</v>
      </c>
      <c r="D209" s="64" t="s">
        <v>1571</v>
      </c>
      <c r="E209" s="64" t="s">
        <v>1572</v>
      </c>
      <c r="F209" s="116">
        <v>225</v>
      </c>
      <c r="G209" s="14"/>
    </row>
    <row r="210" spans="1:7" s="60" customFormat="1" ht="15" customHeight="1">
      <c r="A210" s="114" t="s">
        <v>381</v>
      </c>
      <c r="B210" s="31" t="s">
        <v>382</v>
      </c>
      <c r="C210" s="248" t="s">
        <v>381</v>
      </c>
      <c r="D210" s="31" t="s">
        <v>1368</v>
      </c>
      <c r="E210" s="31" t="s">
        <v>1369</v>
      </c>
      <c r="F210" s="62">
        <v>220</v>
      </c>
      <c r="G210" s="14"/>
    </row>
    <row r="211" spans="1:7" s="60" customFormat="1" ht="15">
      <c r="A211" s="114" t="s">
        <v>383</v>
      </c>
      <c r="B211" s="31" t="s">
        <v>384</v>
      </c>
      <c r="C211" s="248" t="s">
        <v>383</v>
      </c>
      <c r="D211" s="31" t="s">
        <v>1370</v>
      </c>
      <c r="E211" s="31" t="s">
        <v>1371</v>
      </c>
      <c r="F211" s="62">
        <v>174</v>
      </c>
      <c r="G211" s="14"/>
    </row>
    <row r="212" spans="1:7" s="117" customFormat="1" ht="13.5" customHeight="1">
      <c r="A212" s="192" t="s">
        <v>385</v>
      </c>
      <c r="B212" s="119" t="s">
        <v>386</v>
      </c>
      <c r="C212" s="248" t="s">
        <v>385</v>
      </c>
      <c r="D212" s="119" t="s">
        <v>1404</v>
      </c>
      <c r="E212" s="119" t="s">
        <v>1405</v>
      </c>
      <c r="F212" s="99">
        <v>280</v>
      </c>
      <c r="G212" s="19"/>
    </row>
    <row r="213" spans="1:7" s="117" customFormat="1" ht="15" customHeight="1">
      <c r="A213" s="192" t="s">
        <v>387</v>
      </c>
      <c r="B213" s="119" t="s">
        <v>388</v>
      </c>
      <c r="C213" s="248" t="s">
        <v>387</v>
      </c>
      <c r="D213" s="119" t="s">
        <v>1573</v>
      </c>
      <c r="E213" s="119" t="s">
        <v>1574</v>
      </c>
      <c r="F213" s="99">
        <v>190</v>
      </c>
      <c r="G213" s="19"/>
    </row>
    <row r="214" spans="1:7" s="117" customFormat="1" ht="15.75" customHeight="1">
      <c r="A214" s="192" t="s">
        <v>389</v>
      </c>
      <c r="B214" s="119" t="s">
        <v>390</v>
      </c>
      <c r="C214" s="248" t="s">
        <v>389</v>
      </c>
      <c r="D214" s="119" t="s">
        <v>1352</v>
      </c>
      <c r="E214" s="119" t="s">
        <v>1353</v>
      </c>
      <c r="F214" s="99">
        <v>190</v>
      </c>
      <c r="G214" s="19"/>
    </row>
    <row r="215" spans="1:7" s="117" customFormat="1" ht="15.75" customHeight="1">
      <c r="A215" s="192" t="s">
        <v>391</v>
      </c>
      <c r="B215" s="119" t="s">
        <v>392</v>
      </c>
      <c r="C215" s="248" t="s">
        <v>391</v>
      </c>
      <c r="D215" s="119" t="s">
        <v>1575</v>
      </c>
      <c r="E215" s="119" t="s">
        <v>1576</v>
      </c>
      <c r="F215" s="99">
        <v>185</v>
      </c>
      <c r="G215" s="19"/>
    </row>
    <row r="216" spans="1:7" s="117" customFormat="1" ht="13.5" customHeight="1">
      <c r="A216" s="192" t="s">
        <v>393</v>
      </c>
      <c r="B216" s="119" t="s">
        <v>394</v>
      </c>
      <c r="C216" s="248" t="s">
        <v>393</v>
      </c>
      <c r="D216" s="119" t="s">
        <v>1577</v>
      </c>
      <c r="E216" s="119" t="s">
        <v>1578</v>
      </c>
      <c r="F216" s="99">
        <v>185</v>
      </c>
      <c r="G216" s="19"/>
    </row>
    <row r="217" spans="1:7" s="60" customFormat="1" ht="15">
      <c r="A217" s="114" t="s">
        <v>395</v>
      </c>
      <c r="B217" s="31" t="s">
        <v>396</v>
      </c>
      <c r="C217" s="248" t="s">
        <v>395</v>
      </c>
      <c r="D217" s="31" t="s">
        <v>1346</v>
      </c>
      <c r="E217" s="31" t="s">
        <v>1347</v>
      </c>
      <c r="F217" s="62">
        <v>180</v>
      </c>
      <c r="G217" s="14"/>
    </row>
    <row r="218" spans="1:7" s="60" customFormat="1" ht="15">
      <c r="A218" s="114" t="s">
        <v>397</v>
      </c>
      <c r="B218" s="31" t="s">
        <v>398</v>
      </c>
      <c r="C218" s="248" t="s">
        <v>397</v>
      </c>
      <c r="D218" s="31" t="s">
        <v>1350</v>
      </c>
      <c r="E218" s="31" t="s">
        <v>1351</v>
      </c>
      <c r="F218" s="62">
        <v>185</v>
      </c>
      <c r="G218" s="14"/>
    </row>
    <row r="219" spans="1:7" s="60" customFormat="1" ht="15">
      <c r="A219" s="114" t="s">
        <v>399</v>
      </c>
      <c r="B219" s="31" t="s">
        <v>400</v>
      </c>
      <c r="C219" s="248" t="s">
        <v>399</v>
      </c>
      <c r="D219" s="31" t="s">
        <v>1306</v>
      </c>
      <c r="E219" s="31" t="s">
        <v>1307</v>
      </c>
      <c r="F219" s="62">
        <v>160</v>
      </c>
      <c r="G219" s="14"/>
    </row>
    <row r="220" spans="1:7" s="60" customFormat="1" ht="15">
      <c r="A220" s="114" t="s">
        <v>401</v>
      </c>
      <c r="B220" s="31" t="s">
        <v>402</v>
      </c>
      <c r="C220" s="248" t="s">
        <v>401</v>
      </c>
      <c r="D220" s="31" t="s">
        <v>1354</v>
      </c>
      <c r="E220" s="31" t="s">
        <v>1355</v>
      </c>
      <c r="F220" s="62">
        <v>185</v>
      </c>
      <c r="G220" s="14"/>
    </row>
    <row r="221" spans="1:7" s="60" customFormat="1" ht="15.75" customHeight="1">
      <c r="A221" s="114" t="s">
        <v>403</v>
      </c>
      <c r="B221" s="31" t="s">
        <v>404</v>
      </c>
      <c r="C221" s="248" t="s">
        <v>403</v>
      </c>
      <c r="D221" s="31" t="s">
        <v>1356</v>
      </c>
      <c r="E221" s="31" t="s">
        <v>1357</v>
      </c>
      <c r="F221" s="62">
        <v>185</v>
      </c>
      <c r="G221" s="14"/>
    </row>
    <row r="222" spans="1:7" s="60" customFormat="1" ht="14.25" customHeight="1">
      <c r="A222" s="114" t="s">
        <v>405</v>
      </c>
      <c r="B222" s="31" t="s">
        <v>406</v>
      </c>
      <c r="C222" s="248" t="s">
        <v>405</v>
      </c>
      <c r="D222" s="31" t="s">
        <v>1358</v>
      </c>
      <c r="E222" s="31" t="s">
        <v>1359</v>
      </c>
      <c r="F222" s="62">
        <v>185</v>
      </c>
      <c r="G222" s="14"/>
    </row>
    <row r="223" spans="1:7" s="60" customFormat="1" ht="15.75" customHeight="1">
      <c r="A223" s="114" t="s">
        <v>407</v>
      </c>
      <c r="B223" s="31" t="s">
        <v>408</v>
      </c>
      <c r="C223" s="248" t="s">
        <v>407</v>
      </c>
      <c r="D223" s="31" t="s">
        <v>1342</v>
      </c>
      <c r="E223" s="31" t="s">
        <v>1343</v>
      </c>
      <c r="F223" s="62">
        <v>180</v>
      </c>
      <c r="G223" s="14"/>
    </row>
    <row r="224" spans="1:7" s="60" customFormat="1" ht="15">
      <c r="A224" s="114" t="s">
        <v>409</v>
      </c>
      <c r="B224" s="31" t="s">
        <v>410</v>
      </c>
      <c r="C224" s="248" t="s">
        <v>409</v>
      </c>
      <c r="D224" s="31" t="s">
        <v>1344</v>
      </c>
      <c r="E224" s="31" t="s">
        <v>1345</v>
      </c>
      <c r="F224" s="62">
        <v>180</v>
      </c>
      <c r="G224" s="14"/>
    </row>
    <row r="225" spans="1:7" s="60" customFormat="1" ht="15.75" customHeight="1">
      <c r="A225" s="114" t="s">
        <v>411</v>
      </c>
      <c r="B225" s="104" t="s">
        <v>412</v>
      </c>
      <c r="C225" s="248" t="s">
        <v>411</v>
      </c>
      <c r="D225" s="31" t="s">
        <v>1579</v>
      </c>
      <c r="E225" s="31" t="s">
        <v>1580</v>
      </c>
      <c r="F225" s="103">
        <v>210</v>
      </c>
      <c r="G225" s="14"/>
    </row>
    <row r="226" spans="1:7" s="60" customFormat="1" ht="15" customHeight="1">
      <c r="A226" s="114" t="s">
        <v>413</v>
      </c>
      <c r="B226" s="31" t="s">
        <v>414</v>
      </c>
      <c r="C226" s="248" t="s">
        <v>413</v>
      </c>
      <c r="D226" s="31" t="s">
        <v>1581</v>
      </c>
      <c r="E226" s="31" t="s">
        <v>1582</v>
      </c>
      <c r="F226" s="62">
        <v>185</v>
      </c>
      <c r="G226" s="14"/>
    </row>
    <row r="227" spans="1:7" s="60" customFormat="1" ht="13.5" customHeight="1">
      <c r="A227" s="114" t="s">
        <v>415</v>
      </c>
      <c r="B227" s="31" t="s">
        <v>416</v>
      </c>
      <c r="C227" s="248" t="s">
        <v>415</v>
      </c>
      <c r="D227" s="31" t="s">
        <v>1348</v>
      </c>
      <c r="E227" s="31" t="s">
        <v>1349</v>
      </c>
      <c r="F227" s="62">
        <v>185</v>
      </c>
      <c r="G227" s="14"/>
    </row>
    <row r="228" spans="1:7" s="60" customFormat="1" ht="15.75" customHeight="1">
      <c r="A228" s="114" t="s">
        <v>417</v>
      </c>
      <c r="B228" s="104" t="s">
        <v>418</v>
      </c>
      <c r="C228" s="248" t="s">
        <v>417</v>
      </c>
      <c r="D228" s="31" t="s">
        <v>1583</v>
      </c>
      <c r="E228" s="31" t="s">
        <v>1584</v>
      </c>
      <c r="F228" s="103">
        <v>160</v>
      </c>
      <c r="G228" s="14"/>
    </row>
    <row r="229" spans="1:7" s="60" customFormat="1" ht="15.75" customHeight="1">
      <c r="A229" s="114" t="s">
        <v>419</v>
      </c>
      <c r="B229" s="31" t="s">
        <v>420</v>
      </c>
      <c r="C229" s="248" t="s">
        <v>419</v>
      </c>
      <c r="D229" s="31" t="s">
        <v>1585</v>
      </c>
      <c r="E229" s="31" t="s">
        <v>1586</v>
      </c>
      <c r="F229" s="62">
        <v>185</v>
      </c>
      <c r="G229" s="14"/>
    </row>
    <row r="230" spans="1:7" s="60" customFormat="1" ht="15.75" customHeight="1">
      <c r="A230" s="114" t="s">
        <v>421</v>
      </c>
      <c r="B230" s="31" t="s">
        <v>422</v>
      </c>
      <c r="C230" s="248" t="s">
        <v>421</v>
      </c>
      <c r="D230" s="31" t="s">
        <v>1587</v>
      </c>
      <c r="E230" s="31" t="s">
        <v>1588</v>
      </c>
      <c r="F230" s="62">
        <v>190</v>
      </c>
      <c r="G230" s="14"/>
    </row>
    <row r="231" spans="1:7" s="60" customFormat="1" ht="16.5" customHeight="1">
      <c r="A231" s="114" t="s">
        <v>423</v>
      </c>
      <c r="B231" s="31" t="s">
        <v>424</v>
      </c>
      <c r="C231" s="248" t="s">
        <v>423</v>
      </c>
      <c r="D231" s="31" t="s">
        <v>1589</v>
      </c>
      <c r="E231" s="31" t="s">
        <v>1590</v>
      </c>
      <c r="F231" s="62">
        <v>180</v>
      </c>
      <c r="G231" s="14"/>
    </row>
    <row r="232" spans="1:7" s="60" customFormat="1" ht="15" customHeight="1">
      <c r="A232" s="114" t="s">
        <v>425</v>
      </c>
      <c r="B232" s="31" t="s">
        <v>426</v>
      </c>
      <c r="C232" s="248" t="s">
        <v>425</v>
      </c>
      <c r="D232" s="31" t="s">
        <v>1591</v>
      </c>
      <c r="E232" s="31" t="s">
        <v>1592</v>
      </c>
      <c r="F232" s="62">
        <v>170</v>
      </c>
      <c r="G232" s="14"/>
    </row>
    <row r="233" spans="1:7" s="60" customFormat="1" ht="15.75" customHeight="1">
      <c r="A233" s="114" t="s">
        <v>427</v>
      </c>
      <c r="B233" s="31" t="s">
        <v>428</v>
      </c>
      <c r="C233" s="248" t="s">
        <v>427</v>
      </c>
      <c r="D233" s="31" t="s">
        <v>1366</v>
      </c>
      <c r="E233" s="31" t="s">
        <v>1367</v>
      </c>
      <c r="F233" s="62">
        <v>180</v>
      </c>
      <c r="G233" s="14"/>
    </row>
    <row r="234" spans="1:7" s="60" customFormat="1" ht="15">
      <c r="A234" s="114" t="s">
        <v>429</v>
      </c>
      <c r="B234" s="31" t="s">
        <v>430</v>
      </c>
      <c r="C234" s="248" t="s">
        <v>429</v>
      </c>
      <c r="D234" s="31" t="s">
        <v>1593</v>
      </c>
      <c r="E234" s="31" t="s">
        <v>1594</v>
      </c>
      <c r="F234" s="62">
        <v>160</v>
      </c>
      <c r="G234" s="14"/>
    </row>
    <row r="235" spans="1:7" s="117" customFormat="1" ht="15" customHeight="1">
      <c r="A235" s="192" t="s">
        <v>431</v>
      </c>
      <c r="B235" s="119" t="s">
        <v>432</v>
      </c>
      <c r="C235" s="248" t="s">
        <v>431</v>
      </c>
      <c r="D235" s="119" t="s">
        <v>1595</v>
      </c>
      <c r="E235" s="119" t="s">
        <v>1596</v>
      </c>
      <c r="F235" s="99">
        <v>190</v>
      </c>
      <c r="G235" s="19"/>
    </row>
    <row r="236" spans="1:7" s="117" customFormat="1" ht="12.75" customHeight="1">
      <c r="A236" s="192" t="s">
        <v>433</v>
      </c>
      <c r="B236" s="141" t="s">
        <v>434</v>
      </c>
      <c r="C236" s="248" t="s">
        <v>433</v>
      </c>
      <c r="D236" s="141" t="s">
        <v>1597</v>
      </c>
      <c r="E236" s="141" t="s">
        <v>1598</v>
      </c>
      <c r="F236" s="196">
        <v>190</v>
      </c>
      <c r="G236" s="19"/>
    </row>
    <row r="237" spans="1:7" s="117" customFormat="1" ht="13.5" customHeight="1">
      <c r="A237" s="192" t="s">
        <v>435</v>
      </c>
      <c r="B237" s="119" t="s">
        <v>436</v>
      </c>
      <c r="C237" s="248" t="s">
        <v>435</v>
      </c>
      <c r="D237" s="119" t="s">
        <v>1378</v>
      </c>
      <c r="E237" s="119" t="s">
        <v>1379</v>
      </c>
      <c r="F237" s="99">
        <v>340</v>
      </c>
      <c r="G237" s="19"/>
    </row>
    <row r="238" spans="1:7" s="117" customFormat="1" ht="12.75" customHeight="1">
      <c r="A238" s="192" t="s">
        <v>437</v>
      </c>
      <c r="B238" s="119" t="s">
        <v>438</v>
      </c>
      <c r="C238" s="248" t="s">
        <v>437</v>
      </c>
      <c r="D238" s="119" t="s">
        <v>1376</v>
      </c>
      <c r="E238" s="119" t="s">
        <v>1377</v>
      </c>
      <c r="F238" s="99">
        <v>350</v>
      </c>
      <c r="G238" s="19"/>
    </row>
    <row r="239" spans="1:7" s="117" customFormat="1" ht="14.25" customHeight="1">
      <c r="A239" s="192" t="s">
        <v>439</v>
      </c>
      <c r="B239" s="119" t="s">
        <v>440</v>
      </c>
      <c r="C239" s="248" t="s">
        <v>439</v>
      </c>
      <c r="D239" s="119" t="s">
        <v>1380</v>
      </c>
      <c r="E239" s="119" t="s">
        <v>1381</v>
      </c>
      <c r="F239" s="99">
        <v>300</v>
      </c>
      <c r="G239" s="19"/>
    </row>
    <row r="240" spans="1:7" s="117" customFormat="1" ht="15" customHeight="1">
      <c r="A240" s="192" t="s">
        <v>441</v>
      </c>
      <c r="B240" s="119" t="s">
        <v>442</v>
      </c>
      <c r="C240" s="248" t="s">
        <v>441</v>
      </c>
      <c r="D240" s="119" t="s">
        <v>1382</v>
      </c>
      <c r="E240" s="119" t="s">
        <v>1383</v>
      </c>
      <c r="F240" s="99">
        <v>380</v>
      </c>
      <c r="G240" s="19"/>
    </row>
    <row r="241" spans="1:7" s="117" customFormat="1" ht="14.25" customHeight="1">
      <c r="A241" s="192" t="s">
        <v>443</v>
      </c>
      <c r="B241" s="195" t="s">
        <v>444</v>
      </c>
      <c r="C241" s="248" t="s">
        <v>443</v>
      </c>
      <c r="D241" s="141" t="s">
        <v>1599</v>
      </c>
      <c r="E241" s="141" t="s">
        <v>1600</v>
      </c>
      <c r="F241" s="207">
        <v>450</v>
      </c>
      <c r="G241" s="19"/>
    </row>
    <row r="242" spans="1:7" s="117" customFormat="1" ht="13.5" customHeight="1">
      <c r="A242" s="192" t="s">
        <v>445</v>
      </c>
      <c r="B242" s="218" t="s">
        <v>446</v>
      </c>
      <c r="C242" s="248" t="s">
        <v>445</v>
      </c>
      <c r="D242" s="119" t="s">
        <v>1362</v>
      </c>
      <c r="E242" s="119" t="s">
        <v>1363</v>
      </c>
      <c r="F242" s="99">
        <v>190</v>
      </c>
      <c r="G242" s="219"/>
    </row>
    <row r="243" spans="1:7" s="117" customFormat="1" ht="15">
      <c r="A243" s="192" t="s">
        <v>447</v>
      </c>
      <c r="B243" s="218" t="s">
        <v>448</v>
      </c>
      <c r="C243" s="248" t="s">
        <v>447</v>
      </c>
      <c r="D243" s="119" t="s">
        <v>1364</v>
      </c>
      <c r="E243" s="119" t="s">
        <v>1365</v>
      </c>
      <c r="F243" s="99">
        <v>190</v>
      </c>
      <c r="G243" s="219"/>
    </row>
    <row r="244" spans="1:7" s="117" customFormat="1" ht="15" customHeight="1">
      <c r="A244" s="192" t="s">
        <v>449</v>
      </c>
      <c r="B244" s="218" t="s">
        <v>450</v>
      </c>
      <c r="C244" s="248" t="s">
        <v>449</v>
      </c>
      <c r="D244" s="119" t="s">
        <v>1398</v>
      </c>
      <c r="E244" s="119" t="s">
        <v>1399</v>
      </c>
      <c r="F244" s="99">
        <v>364</v>
      </c>
      <c r="G244" s="219"/>
    </row>
    <row r="245" spans="1:7" s="117" customFormat="1" ht="15">
      <c r="A245" s="192" t="s">
        <v>451</v>
      </c>
      <c r="B245" s="220" t="s">
        <v>452</v>
      </c>
      <c r="C245" s="248" t="s">
        <v>451</v>
      </c>
      <c r="D245" s="119" t="s">
        <v>1396</v>
      </c>
      <c r="E245" s="119" t="s">
        <v>1397</v>
      </c>
      <c r="F245" s="99">
        <v>550</v>
      </c>
      <c r="G245" s="221"/>
    </row>
    <row r="246" spans="1:7" s="48" customFormat="1" ht="15">
      <c r="A246" s="44" t="s">
        <v>453</v>
      </c>
      <c r="B246" s="51" t="s">
        <v>454</v>
      </c>
      <c r="C246" s="249" t="s">
        <v>453</v>
      </c>
      <c r="D246" s="51"/>
      <c r="E246" s="51" t="s">
        <v>454</v>
      </c>
      <c r="F246" s="41"/>
      <c r="G246" s="8"/>
    </row>
    <row r="247" spans="1:7" s="117" customFormat="1" ht="12.75" customHeight="1">
      <c r="A247" s="97" t="s">
        <v>455</v>
      </c>
      <c r="B247" s="119" t="s">
        <v>456</v>
      </c>
      <c r="C247" s="241" t="s">
        <v>455</v>
      </c>
      <c r="D247" s="119" t="s">
        <v>1601</v>
      </c>
      <c r="E247" s="119" t="s">
        <v>1602</v>
      </c>
      <c r="F247" s="99">
        <v>250</v>
      </c>
      <c r="G247" s="19"/>
    </row>
    <row r="248" spans="1:7" s="117" customFormat="1" ht="26.25" customHeight="1">
      <c r="A248" s="97" t="s">
        <v>457</v>
      </c>
      <c r="B248" s="119" t="s">
        <v>458</v>
      </c>
      <c r="C248" s="241" t="s">
        <v>457</v>
      </c>
      <c r="D248" s="119" t="s">
        <v>1281</v>
      </c>
      <c r="E248" s="119" t="s">
        <v>1282</v>
      </c>
      <c r="F248" s="99">
        <v>260</v>
      </c>
      <c r="G248" s="19"/>
    </row>
    <row r="249" spans="1:7" s="117" customFormat="1" ht="14.25" customHeight="1">
      <c r="A249" s="97" t="s">
        <v>459</v>
      </c>
      <c r="B249" s="119" t="s">
        <v>460</v>
      </c>
      <c r="C249" s="241" t="s">
        <v>459</v>
      </c>
      <c r="D249" s="119" t="s">
        <v>1283</v>
      </c>
      <c r="E249" s="119" t="s">
        <v>1284</v>
      </c>
      <c r="F249" s="99">
        <v>230</v>
      </c>
      <c r="G249" s="19"/>
    </row>
    <row r="250" spans="1:7" s="117" customFormat="1" ht="15">
      <c r="A250" s="97" t="s">
        <v>461</v>
      </c>
      <c r="B250" s="119" t="s">
        <v>462</v>
      </c>
      <c r="C250" s="241" t="s">
        <v>461</v>
      </c>
      <c r="D250" s="119" t="s">
        <v>1372</v>
      </c>
      <c r="E250" s="119" t="s">
        <v>1373</v>
      </c>
      <c r="F250" s="99">
        <v>225</v>
      </c>
      <c r="G250" s="19"/>
    </row>
    <row r="251" spans="1:7" s="117" customFormat="1" ht="14.25" customHeight="1">
      <c r="A251" s="97" t="s">
        <v>463</v>
      </c>
      <c r="B251" s="222" t="s">
        <v>464</v>
      </c>
      <c r="C251" s="241" t="s">
        <v>463</v>
      </c>
      <c r="D251" s="119" t="s">
        <v>1603</v>
      </c>
      <c r="E251" s="119" t="s">
        <v>1604</v>
      </c>
      <c r="F251" s="99">
        <v>320</v>
      </c>
      <c r="G251" s="19"/>
    </row>
    <row r="252" spans="1:7" s="117" customFormat="1" ht="15" customHeight="1">
      <c r="A252" s="97" t="s">
        <v>465</v>
      </c>
      <c r="B252" s="119" t="s">
        <v>466</v>
      </c>
      <c r="C252" s="241" t="s">
        <v>465</v>
      </c>
      <c r="D252" s="119" t="s">
        <v>1273</v>
      </c>
      <c r="E252" s="119" t="s">
        <v>1274</v>
      </c>
      <c r="F252" s="99">
        <v>235</v>
      </c>
      <c r="G252" s="19"/>
    </row>
    <row r="253" spans="1:7" s="117" customFormat="1" ht="17.25" customHeight="1">
      <c r="A253" s="97" t="s">
        <v>467</v>
      </c>
      <c r="B253" s="119" t="s">
        <v>469</v>
      </c>
      <c r="C253" s="241" t="s">
        <v>467</v>
      </c>
      <c r="D253" s="119" t="s">
        <v>1269</v>
      </c>
      <c r="E253" s="119" t="s">
        <v>1270</v>
      </c>
      <c r="F253" s="99">
        <v>580</v>
      </c>
      <c r="G253" s="19"/>
    </row>
    <row r="254" spans="1:7" s="117" customFormat="1" ht="14.25" customHeight="1">
      <c r="A254" s="97" t="s">
        <v>468</v>
      </c>
      <c r="B254" s="119" t="s">
        <v>471</v>
      </c>
      <c r="C254" s="241" t="s">
        <v>468</v>
      </c>
      <c r="D254" s="119" t="s">
        <v>1605</v>
      </c>
      <c r="E254" s="119" t="s">
        <v>1606</v>
      </c>
      <c r="F254" s="99">
        <v>270</v>
      </c>
      <c r="G254" s="190"/>
    </row>
    <row r="255" spans="1:7" s="117" customFormat="1" ht="15.75" customHeight="1">
      <c r="A255" s="97" t="s">
        <v>470</v>
      </c>
      <c r="B255" s="223" t="s">
        <v>473</v>
      </c>
      <c r="C255" s="241" t="s">
        <v>470</v>
      </c>
      <c r="D255" s="119" t="s">
        <v>1607</v>
      </c>
      <c r="E255" s="119" t="s">
        <v>1675</v>
      </c>
      <c r="F255" s="99">
        <v>300</v>
      </c>
      <c r="G255" s="224"/>
    </row>
    <row r="256" spans="1:7" s="117" customFormat="1" ht="15.75" customHeight="1">
      <c r="A256" s="97" t="s">
        <v>472</v>
      </c>
      <c r="B256" s="119" t="s">
        <v>593</v>
      </c>
      <c r="C256" s="241" t="s">
        <v>472</v>
      </c>
      <c r="D256" s="119" t="s">
        <v>1374</v>
      </c>
      <c r="E256" s="119" t="s">
        <v>1375</v>
      </c>
      <c r="F256" s="225">
        <v>600</v>
      </c>
      <c r="G256" s="19"/>
    </row>
    <row r="257" spans="1:7" s="86" customFormat="1" ht="17.25" customHeight="1">
      <c r="A257" s="61" t="s">
        <v>474</v>
      </c>
      <c r="B257" s="81" t="s">
        <v>594</v>
      </c>
      <c r="C257" s="241" t="s">
        <v>474</v>
      </c>
      <c r="D257" s="32" t="s">
        <v>1608</v>
      </c>
      <c r="E257" s="31" t="s">
        <v>1609</v>
      </c>
      <c r="F257" s="166">
        <v>630</v>
      </c>
      <c r="G257" s="89"/>
    </row>
    <row r="258" spans="1:7" s="48" customFormat="1" ht="15">
      <c r="A258" s="10" t="s">
        <v>475</v>
      </c>
      <c r="B258" s="5" t="s">
        <v>476</v>
      </c>
      <c r="C258" s="245" t="s">
        <v>475</v>
      </c>
      <c r="D258" s="5"/>
      <c r="E258" s="5" t="s">
        <v>476</v>
      </c>
      <c r="F258" s="7"/>
      <c r="G258" s="8"/>
    </row>
    <row r="259" spans="1:7" s="60" customFormat="1" ht="15" customHeight="1">
      <c r="A259" s="61" t="s">
        <v>477</v>
      </c>
      <c r="B259" s="31" t="s">
        <v>1676</v>
      </c>
      <c r="C259" s="233" t="s">
        <v>477</v>
      </c>
      <c r="D259" s="31" t="s">
        <v>1610</v>
      </c>
      <c r="E259" s="31" t="s">
        <v>1611</v>
      </c>
      <c r="F259" s="62">
        <f>395/2</f>
        <v>197.5</v>
      </c>
      <c r="G259" s="14"/>
    </row>
    <row r="260" spans="1:7" s="60" customFormat="1" ht="15" customHeight="1">
      <c r="A260" s="61" t="s">
        <v>478</v>
      </c>
      <c r="B260" s="31" t="s">
        <v>1677</v>
      </c>
      <c r="C260" s="233" t="s">
        <v>478</v>
      </c>
      <c r="D260" s="31" t="s">
        <v>1612</v>
      </c>
      <c r="E260" s="31" t="s">
        <v>1613</v>
      </c>
      <c r="F260" s="62">
        <v>197.5</v>
      </c>
      <c r="G260" s="14"/>
    </row>
    <row r="261" spans="1:7" s="117" customFormat="1" ht="12.75" customHeight="1">
      <c r="A261" s="97" t="s">
        <v>480</v>
      </c>
      <c r="B261" s="119" t="s">
        <v>479</v>
      </c>
      <c r="C261" s="233" t="s">
        <v>480</v>
      </c>
      <c r="D261" s="119" t="s">
        <v>1614</v>
      </c>
      <c r="E261" s="119" t="s">
        <v>1615</v>
      </c>
      <c r="F261" s="99">
        <v>475</v>
      </c>
      <c r="G261" s="19"/>
    </row>
    <row r="262" spans="1:7" s="117" customFormat="1" ht="15" customHeight="1">
      <c r="A262" s="97" t="s">
        <v>482</v>
      </c>
      <c r="B262" s="119" t="s">
        <v>481</v>
      </c>
      <c r="C262" s="233" t="s">
        <v>482</v>
      </c>
      <c r="D262" s="119" t="s">
        <v>1616</v>
      </c>
      <c r="E262" s="119" t="s">
        <v>1617</v>
      </c>
      <c r="F262" s="99">
        <v>420</v>
      </c>
      <c r="G262" s="19"/>
    </row>
    <row r="263" spans="1:7" s="117" customFormat="1" ht="15" customHeight="1">
      <c r="A263" s="97" t="s">
        <v>484</v>
      </c>
      <c r="B263" s="141" t="s">
        <v>483</v>
      </c>
      <c r="C263" s="233" t="s">
        <v>484</v>
      </c>
      <c r="D263" s="119" t="s">
        <v>1618</v>
      </c>
      <c r="E263" s="119" t="s">
        <v>1619</v>
      </c>
      <c r="F263" s="196">
        <v>275</v>
      </c>
      <c r="G263" s="19"/>
    </row>
    <row r="264" spans="1:7" s="60" customFormat="1" ht="15" customHeight="1">
      <c r="A264" s="61" t="s">
        <v>486</v>
      </c>
      <c r="B264" s="31" t="s">
        <v>485</v>
      </c>
      <c r="C264" s="233" t="s">
        <v>486</v>
      </c>
      <c r="D264" s="31" t="s">
        <v>1340</v>
      </c>
      <c r="E264" s="31" t="s">
        <v>1341</v>
      </c>
      <c r="F264" s="62">
        <v>270</v>
      </c>
      <c r="G264" s="14"/>
    </row>
    <row r="265" spans="1:7" s="60" customFormat="1" ht="15" customHeight="1">
      <c r="A265" s="61" t="s">
        <v>488</v>
      </c>
      <c r="B265" s="31" t="s">
        <v>487</v>
      </c>
      <c r="C265" s="233" t="s">
        <v>488</v>
      </c>
      <c r="D265" s="31" t="s">
        <v>1620</v>
      </c>
      <c r="E265" s="31" t="s">
        <v>1621</v>
      </c>
      <c r="F265" s="62">
        <v>275</v>
      </c>
      <c r="G265" s="14"/>
    </row>
    <row r="266" spans="1:7" s="60" customFormat="1" ht="15">
      <c r="A266" s="61" t="s">
        <v>490</v>
      </c>
      <c r="B266" s="87" t="s">
        <v>489</v>
      </c>
      <c r="C266" s="233" t="s">
        <v>490</v>
      </c>
      <c r="D266" s="31" t="s">
        <v>1412</v>
      </c>
      <c r="E266" s="31" t="s">
        <v>1413</v>
      </c>
      <c r="F266" s="62">
        <v>500</v>
      </c>
      <c r="G266" s="88"/>
    </row>
    <row r="267" spans="1:7" s="48" customFormat="1" ht="15">
      <c r="A267" s="10" t="s">
        <v>493</v>
      </c>
      <c r="B267" s="50" t="s">
        <v>494</v>
      </c>
      <c r="C267" s="251" t="s">
        <v>2192</v>
      </c>
      <c r="D267" s="50"/>
      <c r="E267" s="50" t="s">
        <v>494</v>
      </c>
      <c r="F267" s="7"/>
      <c r="G267" s="49"/>
    </row>
    <row r="268" spans="1:7" s="60" customFormat="1" ht="45.75" customHeight="1">
      <c r="A268" s="61" t="s">
        <v>495</v>
      </c>
      <c r="B268" s="31" t="s">
        <v>496</v>
      </c>
      <c r="C268" s="233" t="s">
        <v>495</v>
      </c>
      <c r="D268" s="31" t="s">
        <v>1622</v>
      </c>
      <c r="E268" s="31" t="s">
        <v>1623</v>
      </c>
      <c r="F268" s="62">
        <v>240</v>
      </c>
      <c r="G268" s="14"/>
    </row>
    <row r="269" spans="1:7" s="60" customFormat="1" ht="48" customHeight="1">
      <c r="A269" s="61" t="s">
        <v>497</v>
      </c>
      <c r="B269" s="31" t="s">
        <v>498</v>
      </c>
      <c r="C269" s="233" t="s">
        <v>497</v>
      </c>
      <c r="D269" s="31" t="s">
        <v>1624</v>
      </c>
      <c r="E269" s="31" t="s">
        <v>1625</v>
      </c>
      <c r="F269" s="62">
        <v>280</v>
      </c>
      <c r="G269" s="14"/>
    </row>
    <row r="270" spans="1:7" s="48" customFormat="1" ht="13.5" customHeight="1">
      <c r="A270" s="43" t="s">
        <v>499</v>
      </c>
      <c r="B270" s="52" t="s">
        <v>500</v>
      </c>
      <c r="C270" s="252" t="s">
        <v>499</v>
      </c>
      <c r="D270" s="52"/>
      <c r="E270" s="52" t="s">
        <v>500</v>
      </c>
      <c r="F270" s="40"/>
      <c r="G270" s="53"/>
    </row>
    <row r="271" spans="1:7" s="60" customFormat="1" ht="15.75" customHeight="1">
      <c r="A271" s="61" t="s">
        <v>501</v>
      </c>
      <c r="B271" s="87" t="s">
        <v>491</v>
      </c>
      <c r="C271" s="250" t="s">
        <v>501</v>
      </c>
      <c r="D271" s="31" t="s">
        <v>1394</v>
      </c>
      <c r="E271" s="31" t="s">
        <v>1395</v>
      </c>
      <c r="F271" s="62">
        <v>400</v>
      </c>
      <c r="G271" s="88"/>
    </row>
    <row r="272" spans="1:7" s="60" customFormat="1" ht="15" customHeight="1">
      <c r="A272" s="61" t="s">
        <v>503</v>
      </c>
      <c r="B272" s="90" t="s">
        <v>492</v>
      </c>
      <c r="C272" s="250" t="s">
        <v>503</v>
      </c>
      <c r="D272" s="31" t="s">
        <v>1392</v>
      </c>
      <c r="E272" s="31" t="s">
        <v>1393</v>
      </c>
      <c r="F272" s="62">
        <v>425</v>
      </c>
      <c r="G272" s="49"/>
    </row>
    <row r="273" spans="1:7" s="76" customFormat="1" ht="30">
      <c r="A273" s="61" t="s">
        <v>505</v>
      </c>
      <c r="B273" s="31" t="s">
        <v>502</v>
      </c>
      <c r="C273" s="250" t="s">
        <v>505</v>
      </c>
      <c r="D273" s="31" t="s">
        <v>1469</v>
      </c>
      <c r="E273" s="31" t="s">
        <v>1470</v>
      </c>
      <c r="F273" s="62">
        <v>800</v>
      </c>
      <c r="G273" s="31"/>
    </row>
    <row r="274" spans="1:7" s="60" customFormat="1" ht="30.75" customHeight="1">
      <c r="A274" s="61" t="s">
        <v>507</v>
      </c>
      <c r="B274" s="31" t="s">
        <v>504</v>
      </c>
      <c r="C274" s="250" t="s">
        <v>507</v>
      </c>
      <c r="D274" s="31" t="s">
        <v>1463</v>
      </c>
      <c r="E274" s="31" t="s">
        <v>1464</v>
      </c>
      <c r="F274" s="62">
        <v>390</v>
      </c>
      <c r="G274" s="91"/>
    </row>
    <row r="275" spans="1:7" s="60" customFormat="1" ht="30">
      <c r="A275" s="61" t="s">
        <v>509</v>
      </c>
      <c r="B275" s="31" t="s">
        <v>506</v>
      </c>
      <c r="C275" s="250" t="s">
        <v>509</v>
      </c>
      <c r="D275" s="31" t="s">
        <v>1465</v>
      </c>
      <c r="E275" s="31" t="s">
        <v>1466</v>
      </c>
      <c r="F275" s="62">
        <v>415</v>
      </c>
      <c r="G275" s="14"/>
    </row>
    <row r="276" spans="1:7" s="60" customFormat="1" ht="30.75" customHeight="1">
      <c r="A276" s="61" t="s">
        <v>511</v>
      </c>
      <c r="B276" s="92" t="s">
        <v>508</v>
      </c>
      <c r="C276" s="250" t="s">
        <v>511</v>
      </c>
      <c r="D276" s="31" t="s">
        <v>1467</v>
      </c>
      <c r="E276" s="31" t="s">
        <v>1468</v>
      </c>
      <c r="F276" s="62">
        <v>390</v>
      </c>
      <c r="G276" s="93"/>
    </row>
    <row r="277" spans="1:7" s="60" customFormat="1" ht="18.75" customHeight="1">
      <c r="A277" s="61" t="s">
        <v>513</v>
      </c>
      <c r="B277" s="31" t="s">
        <v>510</v>
      </c>
      <c r="C277" s="250" t="s">
        <v>513</v>
      </c>
      <c r="D277" s="31" t="s">
        <v>1626</v>
      </c>
      <c r="E277" s="31" t="s">
        <v>1627</v>
      </c>
      <c r="F277" s="62">
        <v>610</v>
      </c>
      <c r="G277" s="14"/>
    </row>
    <row r="278" spans="1:7" s="60" customFormat="1" ht="29.25" customHeight="1">
      <c r="A278" s="61" t="s">
        <v>515</v>
      </c>
      <c r="B278" s="31" t="s">
        <v>512</v>
      </c>
      <c r="C278" s="250" t="s">
        <v>515</v>
      </c>
      <c r="D278" s="31" t="s">
        <v>1471</v>
      </c>
      <c r="E278" s="31" t="s">
        <v>1472</v>
      </c>
      <c r="F278" s="62">
        <v>490</v>
      </c>
      <c r="G278" s="14"/>
    </row>
    <row r="279" spans="1:7" s="60" customFormat="1" ht="30.75" customHeight="1">
      <c r="A279" s="61" t="s">
        <v>517</v>
      </c>
      <c r="B279" s="31" t="s">
        <v>514</v>
      </c>
      <c r="C279" s="250" t="s">
        <v>517</v>
      </c>
      <c r="D279" s="31" t="s">
        <v>1628</v>
      </c>
      <c r="E279" s="31" t="s">
        <v>1629</v>
      </c>
      <c r="F279" s="62">
        <v>430</v>
      </c>
      <c r="G279" s="14"/>
    </row>
    <row r="280" spans="1:7" s="60" customFormat="1" ht="32.25" customHeight="1">
      <c r="A280" s="61" t="s">
        <v>519</v>
      </c>
      <c r="B280" s="92" t="s">
        <v>516</v>
      </c>
      <c r="C280" s="250" t="s">
        <v>519</v>
      </c>
      <c r="D280" s="31" t="s">
        <v>1630</v>
      </c>
      <c r="E280" s="31" t="s">
        <v>2058</v>
      </c>
      <c r="F280" s="62">
        <v>390</v>
      </c>
      <c r="G280" s="93"/>
    </row>
    <row r="281" spans="1:7" s="60" customFormat="1" ht="15.75" customHeight="1">
      <c r="A281" s="61" t="s">
        <v>521</v>
      </c>
      <c r="B281" s="115" t="s">
        <v>518</v>
      </c>
      <c r="C281" s="250" t="s">
        <v>521</v>
      </c>
      <c r="D281" s="64" t="s">
        <v>1631</v>
      </c>
      <c r="E281" s="64" t="s">
        <v>1632</v>
      </c>
      <c r="F281" s="116">
        <v>660</v>
      </c>
      <c r="G281" s="14"/>
    </row>
    <row r="282" spans="1:7" s="60" customFormat="1" ht="28.5" customHeight="1">
      <c r="A282" s="61" t="s">
        <v>523</v>
      </c>
      <c r="B282" s="31" t="s">
        <v>520</v>
      </c>
      <c r="C282" s="250" t="s">
        <v>523</v>
      </c>
      <c r="D282" s="31" t="s">
        <v>1473</v>
      </c>
      <c r="E282" s="31" t="s">
        <v>1474</v>
      </c>
      <c r="F282" s="62">
        <v>485</v>
      </c>
      <c r="G282" s="14"/>
    </row>
    <row r="283" spans="1:7" s="60" customFormat="1" ht="30">
      <c r="A283" s="61" t="s">
        <v>525</v>
      </c>
      <c r="B283" s="31" t="s">
        <v>522</v>
      </c>
      <c r="C283" s="250" t="s">
        <v>525</v>
      </c>
      <c r="D283" s="31" t="s">
        <v>1475</v>
      </c>
      <c r="E283" s="31" t="s">
        <v>1476</v>
      </c>
      <c r="F283" s="62">
        <v>496</v>
      </c>
      <c r="G283" s="14"/>
    </row>
    <row r="284" spans="1:7" s="60" customFormat="1" ht="29.25" customHeight="1">
      <c r="A284" s="61" t="s">
        <v>527</v>
      </c>
      <c r="B284" s="81" t="s">
        <v>524</v>
      </c>
      <c r="C284" s="250" t="s">
        <v>527</v>
      </c>
      <c r="D284" s="31" t="s">
        <v>1477</v>
      </c>
      <c r="E284" s="31" t="s">
        <v>1478</v>
      </c>
      <c r="F284" s="62">
        <v>406</v>
      </c>
      <c r="G284" s="85"/>
    </row>
    <row r="285" spans="1:7" s="60" customFormat="1" ht="14.25" customHeight="1">
      <c r="A285" s="61" t="s">
        <v>529</v>
      </c>
      <c r="B285" s="31" t="s">
        <v>526</v>
      </c>
      <c r="C285" s="250" t="s">
        <v>529</v>
      </c>
      <c r="D285" s="31" t="s">
        <v>1633</v>
      </c>
      <c r="E285" s="31" t="s">
        <v>1634</v>
      </c>
      <c r="F285" s="62">
        <v>700</v>
      </c>
      <c r="G285" s="14"/>
    </row>
    <row r="286" spans="1:7" s="60" customFormat="1" ht="16.5" customHeight="1">
      <c r="A286" s="61" t="s">
        <v>531</v>
      </c>
      <c r="B286" s="31" t="s">
        <v>528</v>
      </c>
      <c r="C286" s="250" t="s">
        <v>531</v>
      </c>
      <c r="D286" s="31" t="s">
        <v>1479</v>
      </c>
      <c r="E286" s="31" t="s">
        <v>1480</v>
      </c>
      <c r="F286" s="62">
        <v>460</v>
      </c>
      <c r="G286" s="14"/>
    </row>
    <row r="287" spans="1:7" s="60" customFormat="1" ht="30">
      <c r="A287" s="61" t="s">
        <v>533</v>
      </c>
      <c r="B287" s="31" t="s">
        <v>530</v>
      </c>
      <c r="C287" s="250" t="s">
        <v>533</v>
      </c>
      <c r="D287" s="31" t="s">
        <v>1481</v>
      </c>
      <c r="E287" s="31" t="s">
        <v>1482</v>
      </c>
      <c r="F287" s="62">
        <v>467</v>
      </c>
      <c r="G287" s="14"/>
    </row>
    <row r="288" spans="1:7" s="60" customFormat="1" ht="29.25" customHeight="1">
      <c r="A288" s="61" t="s">
        <v>534</v>
      </c>
      <c r="B288" s="92" t="s">
        <v>532</v>
      </c>
      <c r="C288" s="250" t="s">
        <v>534</v>
      </c>
      <c r="D288" s="31" t="s">
        <v>1483</v>
      </c>
      <c r="E288" s="31" t="s">
        <v>1484</v>
      </c>
      <c r="F288" s="62">
        <v>380</v>
      </c>
      <c r="G288" s="93"/>
    </row>
    <row r="289" spans="1:7" s="60" customFormat="1" ht="30.75" customHeight="1">
      <c r="A289" s="61" t="s">
        <v>535</v>
      </c>
      <c r="B289" s="31" t="s">
        <v>1679</v>
      </c>
      <c r="C289" s="250" t="s">
        <v>535</v>
      </c>
      <c r="D289" s="31" t="s">
        <v>1485</v>
      </c>
      <c r="E289" s="31" t="s">
        <v>1486</v>
      </c>
      <c r="F289" s="62">
        <v>490</v>
      </c>
      <c r="G289" s="14"/>
    </row>
    <row r="290" spans="1:7" s="60" customFormat="1" ht="29.25" customHeight="1">
      <c r="A290" s="61" t="s">
        <v>537</v>
      </c>
      <c r="B290" s="31" t="s">
        <v>1678</v>
      </c>
      <c r="C290" s="250" t="s">
        <v>537</v>
      </c>
      <c r="D290" s="31" t="s">
        <v>1487</v>
      </c>
      <c r="E290" s="31" t="s">
        <v>1488</v>
      </c>
      <c r="F290" s="62">
        <v>490</v>
      </c>
      <c r="G290" s="14"/>
    </row>
    <row r="291" spans="1:7" s="60" customFormat="1" ht="29.25" customHeight="1">
      <c r="A291" s="61" t="s">
        <v>539</v>
      </c>
      <c r="B291" s="63" t="s">
        <v>536</v>
      </c>
      <c r="C291" s="250" t="s">
        <v>539</v>
      </c>
      <c r="D291" s="31" t="s">
        <v>1635</v>
      </c>
      <c r="E291" s="31" t="s">
        <v>1636</v>
      </c>
      <c r="F291" s="62">
        <v>655</v>
      </c>
      <c r="G291" s="14"/>
    </row>
    <row r="292" spans="1:7" s="60" customFormat="1" ht="15" customHeight="1">
      <c r="A292" s="61" t="s">
        <v>541</v>
      </c>
      <c r="B292" s="31" t="s">
        <v>538</v>
      </c>
      <c r="C292" s="250" t="s">
        <v>541</v>
      </c>
      <c r="D292" s="31" t="s">
        <v>1637</v>
      </c>
      <c r="E292" s="31" t="s">
        <v>1638</v>
      </c>
      <c r="F292" s="62">
        <v>210</v>
      </c>
      <c r="G292" s="14"/>
    </row>
    <row r="293" spans="1:7" s="60" customFormat="1" ht="15" customHeight="1">
      <c r="A293" s="61" t="s">
        <v>543</v>
      </c>
      <c r="B293" s="31" t="s">
        <v>540</v>
      </c>
      <c r="C293" s="250" t="s">
        <v>543</v>
      </c>
      <c r="D293" s="31" t="s">
        <v>1639</v>
      </c>
      <c r="E293" s="31" t="s">
        <v>1640</v>
      </c>
      <c r="F293" s="62">
        <v>225</v>
      </c>
      <c r="G293" s="14"/>
    </row>
    <row r="294" spans="1:7" s="60" customFormat="1" ht="13.5" customHeight="1">
      <c r="A294" s="61" t="s">
        <v>545</v>
      </c>
      <c r="B294" s="31" t="s">
        <v>542</v>
      </c>
      <c r="C294" s="250" t="s">
        <v>545</v>
      </c>
      <c r="D294" s="31" t="s">
        <v>1408</v>
      </c>
      <c r="E294" s="31" t="s">
        <v>1409</v>
      </c>
      <c r="F294" s="62">
        <v>435</v>
      </c>
      <c r="G294" s="14"/>
    </row>
    <row r="295" spans="1:7" s="60" customFormat="1" ht="13.5" customHeight="1">
      <c r="A295" s="61" t="s">
        <v>547</v>
      </c>
      <c r="B295" s="31" t="s">
        <v>544</v>
      </c>
      <c r="C295" s="250" t="s">
        <v>547</v>
      </c>
      <c r="D295" s="31" t="s">
        <v>1410</v>
      </c>
      <c r="E295" s="31" t="s">
        <v>1411</v>
      </c>
      <c r="F295" s="62">
        <v>360</v>
      </c>
      <c r="G295" s="14"/>
    </row>
    <row r="296" spans="1:7" s="60" customFormat="1" ht="14.25" customHeight="1">
      <c r="A296" s="61" t="s">
        <v>549</v>
      </c>
      <c r="B296" s="31" t="s">
        <v>546</v>
      </c>
      <c r="C296" s="250" t="s">
        <v>549</v>
      </c>
      <c r="D296" s="31" t="s">
        <v>1406</v>
      </c>
      <c r="E296" s="31" t="s">
        <v>1407</v>
      </c>
      <c r="F296" s="62">
        <v>340</v>
      </c>
      <c r="G296" s="14"/>
    </row>
    <row r="297" spans="1:7" s="60" customFormat="1" ht="13.5" customHeight="1">
      <c r="A297" s="61" t="s">
        <v>551</v>
      </c>
      <c r="B297" s="167" t="s">
        <v>548</v>
      </c>
      <c r="C297" s="250" t="s">
        <v>551</v>
      </c>
      <c r="D297" s="31" t="s">
        <v>1641</v>
      </c>
      <c r="E297" s="31" t="s">
        <v>1642</v>
      </c>
      <c r="F297" s="103">
        <v>285</v>
      </c>
      <c r="G297" s="14"/>
    </row>
    <row r="298" spans="1:7" s="60" customFormat="1" ht="15" customHeight="1">
      <c r="A298" s="61" t="s">
        <v>553</v>
      </c>
      <c r="B298" s="168" t="s">
        <v>550</v>
      </c>
      <c r="C298" s="250" t="s">
        <v>553</v>
      </c>
      <c r="D298" s="31" t="s">
        <v>1643</v>
      </c>
      <c r="E298" s="31" t="s">
        <v>1644</v>
      </c>
      <c r="F298" s="62">
        <v>440</v>
      </c>
      <c r="G298" s="14"/>
    </row>
    <row r="299" spans="1:7" s="60" customFormat="1" ht="15" customHeight="1">
      <c r="A299" s="61" t="s">
        <v>555</v>
      </c>
      <c r="B299" s="169" t="s">
        <v>552</v>
      </c>
      <c r="C299" s="250" t="s">
        <v>555</v>
      </c>
      <c r="D299" s="31" t="s">
        <v>1645</v>
      </c>
      <c r="E299" s="31" t="s">
        <v>1646</v>
      </c>
      <c r="F299" s="62">
        <v>290</v>
      </c>
      <c r="G299" s="14"/>
    </row>
    <row r="300" spans="1:7" s="60" customFormat="1" ht="18" customHeight="1">
      <c r="A300" s="61" t="s">
        <v>557</v>
      </c>
      <c r="B300" s="168" t="s">
        <v>554</v>
      </c>
      <c r="C300" s="250" t="s">
        <v>557</v>
      </c>
      <c r="D300" s="31" t="s">
        <v>1647</v>
      </c>
      <c r="E300" s="31" t="s">
        <v>1648</v>
      </c>
      <c r="F300" s="62">
        <v>345</v>
      </c>
      <c r="G300" s="14"/>
    </row>
    <row r="301" spans="1:7" s="60" customFormat="1" ht="18" customHeight="1">
      <c r="A301" s="61" t="s">
        <v>559</v>
      </c>
      <c r="B301" s="63" t="s">
        <v>556</v>
      </c>
      <c r="C301" s="250" t="s">
        <v>559</v>
      </c>
      <c r="D301" s="31" t="s">
        <v>1649</v>
      </c>
      <c r="E301" s="31" t="s">
        <v>1650</v>
      </c>
      <c r="F301" s="62">
        <v>500</v>
      </c>
      <c r="G301" s="14"/>
    </row>
    <row r="302" spans="1:7" s="60" customFormat="1" ht="15" customHeight="1">
      <c r="A302" s="61" t="s">
        <v>561</v>
      </c>
      <c r="B302" s="168" t="s">
        <v>558</v>
      </c>
      <c r="C302" s="250" t="s">
        <v>561</v>
      </c>
      <c r="D302" s="31" t="s">
        <v>1651</v>
      </c>
      <c r="E302" s="31" t="s">
        <v>1652</v>
      </c>
      <c r="F302" s="62">
        <v>330</v>
      </c>
      <c r="G302" s="14"/>
    </row>
    <row r="303" spans="1:7" s="60" customFormat="1" ht="15.75" customHeight="1">
      <c r="A303" s="61" t="s">
        <v>563</v>
      </c>
      <c r="B303" s="170" t="s">
        <v>560</v>
      </c>
      <c r="C303" s="250" t="s">
        <v>563</v>
      </c>
      <c r="D303" s="31" t="s">
        <v>1653</v>
      </c>
      <c r="E303" s="31" t="s">
        <v>1654</v>
      </c>
      <c r="F303" s="62">
        <v>285</v>
      </c>
      <c r="G303" s="14"/>
    </row>
    <row r="304" spans="1:7" s="60" customFormat="1" ht="14.25" customHeight="1">
      <c r="A304" s="61" t="s">
        <v>565</v>
      </c>
      <c r="B304" s="168" t="s">
        <v>562</v>
      </c>
      <c r="C304" s="250" t="s">
        <v>565</v>
      </c>
      <c r="D304" s="31" t="s">
        <v>1655</v>
      </c>
      <c r="E304" s="31" t="s">
        <v>1656</v>
      </c>
      <c r="F304" s="62">
        <v>345</v>
      </c>
      <c r="G304" s="14"/>
    </row>
    <row r="305" spans="1:7" s="60" customFormat="1" ht="15" customHeight="1">
      <c r="A305" s="61" t="s">
        <v>567</v>
      </c>
      <c r="B305" s="168" t="s">
        <v>564</v>
      </c>
      <c r="C305" s="250" t="s">
        <v>567</v>
      </c>
      <c r="D305" s="31" t="s">
        <v>1402</v>
      </c>
      <c r="E305" s="31" t="s">
        <v>1403</v>
      </c>
      <c r="F305" s="62">
        <v>300</v>
      </c>
      <c r="G305" s="14"/>
    </row>
    <row r="306" spans="1:7" s="60" customFormat="1" ht="15" customHeight="1">
      <c r="A306" s="61" t="s">
        <v>569</v>
      </c>
      <c r="B306" s="168" t="s">
        <v>566</v>
      </c>
      <c r="C306" s="250" t="s">
        <v>569</v>
      </c>
      <c r="D306" s="31" t="s">
        <v>1400</v>
      </c>
      <c r="E306" s="31" t="s">
        <v>1401</v>
      </c>
      <c r="F306" s="62">
        <v>285</v>
      </c>
      <c r="G306" s="14"/>
    </row>
    <row r="307" spans="1:7" s="60" customFormat="1" ht="14.25" customHeight="1">
      <c r="A307" s="61" t="s">
        <v>571</v>
      </c>
      <c r="B307" s="31" t="s">
        <v>568</v>
      </c>
      <c r="C307" s="250" t="s">
        <v>571</v>
      </c>
      <c r="D307" s="31" t="s">
        <v>1657</v>
      </c>
      <c r="E307" s="31" t="s">
        <v>1658</v>
      </c>
      <c r="F307" s="62">
        <v>280</v>
      </c>
      <c r="G307" s="14"/>
    </row>
    <row r="308" spans="1:7" s="60" customFormat="1" ht="15">
      <c r="A308" s="61" t="s">
        <v>573</v>
      </c>
      <c r="B308" s="168" t="s">
        <v>570</v>
      </c>
      <c r="C308" s="250" t="s">
        <v>573</v>
      </c>
      <c r="D308" s="31" t="s">
        <v>1659</v>
      </c>
      <c r="E308" s="31" t="s">
        <v>1660</v>
      </c>
      <c r="F308" s="62">
        <v>315</v>
      </c>
      <c r="G308" s="14"/>
    </row>
    <row r="309" spans="1:7" s="60" customFormat="1" ht="15" customHeight="1">
      <c r="A309" s="61" t="s">
        <v>575</v>
      </c>
      <c r="B309" s="169" t="s">
        <v>572</v>
      </c>
      <c r="C309" s="250" t="s">
        <v>575</v>
      </c>
      <c r="D309" s="31" t="s">
        <v>1390</v>
      </c>
      <c r="E309" s="31" t="s">
        <v>1391</v>
      </c>
      <c r="F309" s="62">
        <v>238</v>
      </c>
      <c r="G309" s="14"/>
    </row>
    <row r="310" spans="1:7" s="60" customFormat="1" ht="15.75" customHeight="1">
      <c r="A310" s="61" t="s">
        <v>577</v>
      </c>
      <c r="B310" s="31" t="s">
        <v>574</v>
      </c>
      <c r="C310" s="250" t="s">
        <v>577</v>
      </c>
      <c r="D310" s="31" t="s">
        <v>1661</v>
      </c>
      <c r="E310" s="31" t="s">
        <v>1662</v>
      </c>
      <c r="F310" s="62">
        <v>265</v>
      </c>
      <c r="G310" s="14"/>
    </row>
    <row r="311" spans="1:7" s="60" customFormat="1" ht="15.75" customHeight="1">
      <c r="A311" s="61" t="s">
        <v>579</v>
      </c>
      <c r="B311" s="168" t="s">
        <v>576</v>
      </c>
      <c r="C311" s="250" t="s">
        <v>579</v>
      </c>
      <c r="D311" s="31" t="s">
        <v>1388</v>
      </c>
      <c r="E311" s="31" t="s">
        <v>1389</v>
      </c>
      <c r="F311" s="62">
        <v>255</v>
      </c>
      <c r="G311" s="14"/>
    </row>
    <row r="312" spans="1:7" s="60" customFormat="1" ht="15.75" customHeight="1">
      <c r="A312" s="61" t="s">
        <v>581</v>
      </c>
      <c r="B312" s="168" t="s">
        <v>578</v>
      </c>
      <c r="C312" s="250" t="s">
        <v>581</v>
      </c>
      <c r="D312" s="31" t="s">
        <v>1384</v>
      </c>
      <c r="E312" s="31" t="s">
        <v>1385</v>
      </c>
      <c r="F312" s="62">
        <v>344</v>
      </c>
      <c r="G312" s="14"/>
    </row>
    <row r="313" spans="1:7" s="60" customFormat="1" ht="15" customHeight="1">
      <c r="A313" s="61" t="s">
        <v>583</v>
      </c>
      <c r="B313" s="168" t="s">
        <v>580</v>
      </c>
      <c r="C313" s="250" t="s">
        <v>583</v>
      </c>
      <c r="D313" s="31" t="s">
        <v>1386</v>
      </c>
      <c r="E313" s="31" t="s">
        <v>1387</v>
      </c>
      <c r="F313" s="62">
        <v>320</v>
      </c>
      <c r="G313" s="14"/>
    </row>
    <row r="314" spans="1:7" s="60" customFormat="1" ht="15" customHeight="1">
      <c r="A314" s="61" t="s">
        <v>585</v>
      </c>
      <c r="B314" s="31" t="s">
        <v>582</v>
      </c>
      <c r="C314" s="250" t="s">
        <v>585</v>
      </c>
      <c r="D314" s="31" t="s">
        <v>1663</v>
      </c>
      <c r="E314" s="31" t="s">
        <v>1664</v>
      </c>
      <c r="F314" s="62">
        <v>270</v>
      </c>
      <c r="G314" s="14"/>
    </row>
    <row r="315" spans="1:7" s="60" customFormat="1" ht="14.25" customHeight="1">
      <c r="A315" s="61" t="s">
        <v>587</v>
      </c>
      <c r="B315" s="63" t="s">
        <v>584</v>
      </c>
      <c r="C315" s="250" t="s">
        <v>587</v>
      </c>
      <c r="D315" s="31" t="s">
        <v>1665</v>
      </c>
      <c r="E315" s="31" t="s">
        <v>1666</v>
      </c>
      <c r="F315" s="62">
        <v>430</v>
      </c>
      <c r="G315" s="14"/>
    </row>
    <row r="316" spans="1:7" s="60" customFormat="1" ht="15" customHeight="1">
      <c r="A316" s="61" t="s">
        <v>589</v>
      </c>
      <c r="B316" s="63" t="s">
        <v>586</v>
      </c>
      <c r="C316" s="250" t="s">
        <v>589</v>
      </c>
      <c r="D316" s="31" t="s">
        <v>1667</v>
      </c>
      <c r="E316" s="31" t="s">
        <v>1668</v>
      </c>
      <c r="F316" s="62">
        <v>420</v>
      </c>
      <c r="G316" s="14"/>
    </row>
    <row r="317" spans="1:7" s="60" customFormat="1" ht="30" customHeight="1">
      <c r="A317" s="61" t="s">
        <v>591</v>
      </c>
      <c r="B317" s="63" t="s">
        <v>588</v>
      </c>
      <c r="C317" s="250" t="s">
        <v>591</v>
      </c>
      <c r="D317" s="31" t="s">
        <v>1669</v>
      </c>
      <c r="E317" s="31" t="s">
        <v>1670</v>
      </c>
      <c r="F317" s="62">
        <v>395</v>
      </c>
      <c r="G317" s="14"/>
    </row>
    <row r="318" spans="1:7" s="60" customFormat="1" ht="29.25" customHeight="1">
      <c r="A318" s="61" t="s">
        <v>1680</v>
      </c>
      <c r="B318" s="63" t="s">
        <v>590</v>
      </c>
      <c r="C318" s="250" t="s">
        <v>1680</v>
      </c>
      <c r="D318" s="31" t="s">
        <v>1671</v>
      </c>
      <c r="E318" s="31" t="s">
        <v>1672</v>
      </c>
      <c r="F318" s="62">
        <v>405</v>
      </c>
      <c r="G318" s="14"/>
    </row>
    <row r="319" spans="1:7" s="117" customFormat="1" ht="27.75" customHeight="1">
      <c r="A319" s="97" t="s">
        <v>1681</v>
      </c>
      <c r="B319" s="148" t="s">
        <v>592</v>
      </c>
      <c r="C319" s="250" t="s">
        <v>1681</v>
      </c>
      <c r="D319" s="119" t="s">
        <v>1673</v>
      </c>
      <c r="E319" s="119" t="s">
        <v>1674</v>
      </c>
      <c r="F319" s="99">
        <v>350</v>
      </c>
      <c r="G319" s="226"/>
    </row>
    <row r="320" spans="1:7" s="171" customFormat="1" ht="24" customHeight="1">
      <c r="A320" s="283" t="s">
        <v>595</v>
      </c>
      <c r="B320" s="283"/>
      <c r="C320" s="283"/>
      <c r="D320" s="283"/>
      <c r="E320" s="283"/>
      <c r="F320" s="283"/>
      <c r="G320" s="18"/>
    </row>
    <row r="321" spans="1:7" s="22" customFormat="1" ht="33" customHeight="1">
      <c r="A321" s="56" t="s">
        <v>5</v>
      </c>
      <c r="B321" s="56" t="s">
        <v>6</v>
      </c>
      <c r="C321" s="236"/>
      <c r="D321" s="56" t="s">
        <v>1033</v>
      </c>
      <c r="E321" s="56" t="s">
        <v>2084</v>
      </c>
      <c r="F321" s="56" t="s">
        <v>7</v>
      </c>
      <c r="G321" s="75"/>
    </row>
    <row r="322" spans="1:7" s="22" customFormat="1" ht="15" customHeight="1">
      <c r="A322" s="61" t="s">
        <v>596</v>
      </c>
      <c r="B322" s="149" t="s">
        <v>597</v>
      </c>
      <c r="C322" s="234" t="s">
        <v>596</v>
      </c>
      <c r="D322" s="31" t="s">
        <v>1723</v>
      </c>
      <c r="E322" s="31" t="s">
        <v>1724</v>
      </c>
      <c r="F322" s="62">
        <f>1070+340</f>
        <v>1410</v>
      </c>
      <c r="G322" s="108"/>
    </row>
    <row r="323" spans="1:7" s="22" customFormat="1" ht="15.75" customHeight="1">
      <c r="A323" s="114" t="s">
        <v>598</v>
      </c>
      <c r="B323" s="100" t="s">
        <v>599</v>
      </c>
      <c r="C323" s="234" t="s">
        <v>598</v>
      </c>
      <c r="D323" s="64" t="s">
        <v>2017</v>
      </c>
      <c r="E323" s="64" t="s">
        <v>2018</v>
      </c>
      <c r="F323" s="58">
        <v>2085</v>
      </c>
      <c r="G323" s="108"/>
    </row>
    <row r="324" spans="1:7" s="22" customFormat="1" ht="15">
      <c r="A324" s="61" t="s">
        <v>600</v>
      </c>
      <c r="B324" s="149" t="s">
        <v>601</v>
      </c>
      <c r="C324" s="234" t="s">
        <v>600</v>
      </c>
      <c r="D324" s="31" t="s">
        <v>2019</v>
      </c>
      <c r="E324" s="31" t="s">
        <v>2020</v>
      </c>
      <c r="F324" s="62">
        <v>1262</v>
      </c>
      <c r="G324" s="108"/>
    </row>
    <row r="325" spans="1:7" ht="30" customHeight="1">
      <c r="A325" s="283" t="s">
        <v>602</v>
      </c>
      <c r="B325" s="283"/>
      <c r="C325" s="283"/>
      <c r="D325" s="283"/>
      <c r="E325" s="283"/>
      <c r="F325" s="283"/>
      <c r="G325" s="18"/>
    </row>
    <row r="326" spans="1:7" s="60" customFormat="1" ht="43.5" customHeight="1">
      <c r="A326" s="127" t="s">
        <v>5</v>
      </c>
      <c r="B326" s="127" t="s">
        <v>6</v>
      </c>
      <c r="C326" s="247"/>
      <c r="D326" s="127" t="s">
        <v>1033</v>
      </c>
      <c r="E326" s="56" t="s">
        <v>2084</v>
      </c>
      <c r="F326" s="127" t="s">
        <v>7</v>
      </c>
      <c r="G326" s="14"/>
    </row>
    <row r="327" spans="1:7" s="22" customFormat="1" ht="15" customHeight="1">
      <c r="A327" s="61" t="s">
        <v>603</v>
      </c>
      <c r="B327" s="149" t="s">
        <v>604</v>
      </c>
      <c r="C327" s="234" t="s">
        <v>603</v>
      </c>
      <c r="D327" s="149" t="s">
        <v>2112</v>
      </c>
      <c r="E327" s="149" t="s">
        <v>1842</v>
      </c>
      <c r="F327" s="62">
        <v>59</v>
      </c>
      <c r="G327" s="108"/>
    </row>
    <row r="328" spans="1:7" s="22" customFormat="1" ht="29.25" customHeight="1">
      <c r="A328" s="61" t="s">
        <v>605</v>
      </c>
      <c r="B328" s="31" t="s">
        <v>606</v>
      </c>
      <c r="C328" s="233" t="s">
        <v>605</v>
      </c>
      <c r="D328" s="76" t="s">
        <v>1739</v>
      </c>
      <c r="E328" s="31" t="s">
        <v>1740</v>
      </c>
      <c r="F328" s="62">
        <v>70</v>
      </c>
      <c r="G328" s="14"/>
    </row>
    <row r="329" spans="1:7" ht="30" customHeight="1">
      <c r="A329" s="283" t="s">
        <v>607</v>
      </c>
      <c r="B329" s="283"/>
      <c r="C329" s="283"/>
      <c r="D329" s="283"/>
      <c r="E329" s="283"/>
      <c r="F329" s="283"/>
      <c r="G329" s="6"/>
    </row>
    <row r="330" spans="1:7" s="22" customFormat="1" ht="36" customHeight="1">
      <c r="A330" s="56" t="s">
        <v>5</v>
      </c>
      <c r="B330" s="56" t="s">
        <v>6</v>
      </c>
      <c r="C330" s="236"/>
      <c r="D330" s="56" t="s">
        <v>1033</v>
      </c>
      <c r="E330" s="56" t="s">
        <v>2084</v>
      </c>
      <c r="F330" s="56" t="s">
        <v>7</v>
      </c>
      <c r="G330" s="19"/>
    </row>
    <row r="331" spans="1:7" s="22" customFormat="1" ht="30">
      <c r="A331" s="61" t="s">
        <v>608</v>
      </c>
      <c r="B331" s="32" t="s">
        <v>609</v>
      </c>
      <c r="C331" s="233" t="s">
        <v>608</v>
      </c>
      <c r="D331" s="31" t="s">
        <v>1181</v>
      </c>
      <c r="E331" s="31" t="s">
        <v>1182</v>
      </c>
      <c r="F331" s="62">
        <v>465</v>
      </c>
      <c r="G331" s="12"/>
    </row>
    <row r="332" spans="1:7" s="22" customFormat="1" ht="17.25" customHeight="1">
      <c r="A332" s="61" t="s">
        <v>610</v>
      </c>
      <c r="B332" s="32" t="s">
        <v>609</v>
      </c>
      <c r="C332" s="233" t="s">
        <v>610</v>
      </c>
      <c r="D332" s="31" t="s">
        <v>1197</v>
      </c>
      <c r="E332" s="31" t="s">
        <v>1198</v>
      </c>
      <c r="F332" s="62">
        <v>465</v>
      </c>
      <c r="G332" s="12"/>
    </row>
    <row r="333" spans="1:7" s="22" customFormat="1" ht="30">
      <c r="A333" s="61" t="s">
        <v>612</v>
      </c>
      <c r="B333" s="32" t="s">
        <v>611</v>
      </c>
      <c r="C333" s="233" t="s">
        <v>612</v>
      </c>
      <c r="D333" s="31" t="s">
        <v>1183</v>
      </c>
      <c r="E333" s="31" t="s">
        <v>1184</v>
      </c>
      <c r="F333" s="62">
        <v>300</v>
      </c>
      <c r="G333" s="12"/>
    </row>
    <row r="334" spans="1:7" s="22" customFormat="1" ht="15.75" customHeight="1">
      <c r="A334" s="61" t="s">
        <v>613</v>
      </c>
      <c r="B334" s="32" t="s">
        <v>611</v>
      </c>
      <c r="C334" s="233" t="s">
        <v>613</v>
      </c>
      <c r="D334" s="31" t="s">
        <v>1199</v>
      </c>
      <c r="E334" s="31" t="s">
        <v>1200</v>
      </c>
      <c r="F334" s="62">
        <v>300</v>
      </c>
      <c r="G334" s="12"/>
    </row>
    <row r="335" spans="1:7" s="22" customFormat="1" ht="30" customHeight="1">
      <c r="A335" s="61" t="s">
        <v>615</v>
      </c>
      <c r="B335" s="95" t="s">
        <v>614</v>
      </c>
      <c r="C335" s="233" t="s">
        <v>615</v>
      </c>
      <c r="D335" s="31" t="s">
        <v>1239</v>
      </c>
      <c r="E335" s="31" t="s">
        <v>1240</v>
      </c>
      <c r="F335" s="62">
        <v>160</v>
      </c>
      <c r="G335" s="107"/>
    </row>
    <row r="336" spans="1:7" s="22" customFormat="1" ht="30">
      <c r="A336" s="61" t="s">
        <v>616</v>
      </c>
      <c r="B336" s="95" t="s">
        <v>614</v>
      </c>
      <c r="C336" s="233" t="s">
        <v>616</v>
      </c>
      <c r="D336" s="31" t="s">
        <v>1245</v>
      </c>
      <c r="E336" s="31" t="s">
        <v>1246</v>
      </c>
      <c r="F336" s="62">
        <v>160</v>
      </c>
      <c r="G336" s="107"/>
    </row>
    <row r="337" spans="1:7" s="21" customFormat="1" ht="30" customHeight="1">
      <c r="A337" s="283" t="s">
        <v>617</v>
      </c>
      <c r="B337" s="283"/>
      <c r="C337" s="283"/>
      <c r="D337" s="283"/>
      <c r="E337" s="283"/>
      <c r="F337" s="283"/>
      <c r="G337" s="20"/>
    </row>
    <row r="338" spans="1:7" ht="34.5" customHeight="1">
      <c r="A338" s="45" t="s">
        <v>5</v>
      </c>
      <c r="B338" s="45" t="s">
        <v>6</v>
      </c>
      <c r="C338" s="253"/>
      <c r="D338" s="59" t="s">
        <v>1033</v>
      </c>
      <c r="E338" s="56" t="s">
        <v>2084</v>
      </c>
      <c r="F338" s="45" t="s">
        <v>7</v>
      </c>
      <c r="G338" s="152"/>
    </row>
    <row r="339" spans="1:7" s="189" customFormat="1" ht="18" customHeight="1">
      <c r="A339" s="97" t="s">
        <v>618</v>
      </c>
      <c r="B339" s="139" t="s">
        <v>619</v>
      </c>
      <c r="C339" s="241" t="s">
        <v>618</v>
      </c>
      <c r="D339" s="119" t="s">
        <v>1149</v>
      </c>
      <c r="E339" s="119" t="s">
        <v>1150</v>
      </c>
      <c r="F339" s="99">
        <v>450</v>
      </c>
      <c r="G339" s="139"/>
    </row>
    <row r="340" spans="1:7" s="189" customFormat="1" ht="15" customHeight="1">
      <c r="A340" s="97" t="s">
        <v>620</v>
      </c>
      <c r="B340" s="139" t="s">
        <v>621</v>
      </c>
      <c r="C340" s="241" t="s">
        <v>620</v>
      </c>
      <c r="D340" s="119" t="s">
        <v>1151</v>
      </c>
      <c r="E340" s="119" t="s">
        <v>1152</v>
      </c>
      <c r="F340" s="99">
        <v>300</v>
      </c>
      <c r="G340" s="139"/>
    </row>
    <row r="341" spans="1:7" s="189" customFormat="1" ht="15.75" customHeight="1">
      <c r="A341" s="97" t="s">
        <v>622</v>
      </c>
      <c r="B341" s="98" t="s">
        <v>624</v>
      </c>
      <c r="C341" s="241" t="s">
        <v>622</v>
      </c>
      <c r="D341" s="119" t="s">
        <v>1227</v>
      </c>
      <c r="E341" s="119" t="s">
        <v>1228</v>
      </c>
      <c r="F341" s="99">
        <v>160</v>
      </c>
      <c r="G341" s="140"/>
    </row>
    <row r="342" spans="1:7" s="189" customFormat="1" ht="15">
      <c r="A342" s="97" t="s">
        <v>623</v>
      </c>
      <c r="B342" s="119" t="s">
        <v>626</v>
      </c>
      <c r="C342" s="241" t="s">
        <v>623</v>
      </c>
      <c r="D342" s="119" t="s">
        <v>1291</v>
      </c>
      <c r="E342" s="119" t="s">
        <v>1292</v>
      </c>
      <c r="F342" s="99">
        <v>385</v>
      </c>
      <c r="G342" s="119"/>
    </row>
    <row r="343" spans="1:7" s="189" customFormat="1" ht="15">
      <c r="A343" s="97" t="s">
        <v>625</v>
      </c>
      <c r="B343" s="119" t="s">
        <v>628</v>
      </c>
      <c r="C343" s="241" t="s">
        <v>625</v>
      </c>
      <c r="D343" s="119" t="s">
        <v>1293</v>
      </c>
      <c r="E343" s="119" t="s">
        <v>1294</v>
      </c>
      <c r="F343" s="99">
        <v>285</v>
      </c>
      <c r="G343" s="119"/>
    </row>
    <row r="344" spans="1:7" s="189" customFormat="1" ht="15" customHeight="1">
      <c r="A344" s="97" t="s">
        <v>627</v>
      </c>
      <c r="B344" s="119" t="s">
        <v>630</v>
      </c>
      <c r="C344" s="241" t="s">
        <v>627</v>
      </c>
      <c r="D344" s="119" t="s">
        <v>1297</v>
      </c>
      <c r="E344" s="119" t="s">
        <v>1298</v>
      </c>
      <c r="F344" s="99">
        <v>850</v>
      </c>
      <c r="G344" s="119"/>
    </row>
    <row r="345" spans="1:7" s="189" customFormat="1" ht="15">
      <c r="A345" s="97" t="s">
        <v>629</v>
      </c>
      <c r="B345" s="119" t="s">
        <v>632</v>
      </c>
      <c r="C345" s="241" t="s">
        <v>629</v>
      </c>
      <c r="D345" s="119" t="s">
        <v>1491</v>
      </c>
      <c r="E345" s="119" t="s">
        <v>1492</v>
      </c>
      <c r="F345" s="99">
        <v>270</v>
      </c>
      <c r="G345" s="119"/>
    </row>
    <row r="346" spans="1:7" s="189" customFormat="1" ht="15.75" customHeight="1">
      <c r="A346" s="97" t="s">
        <v>631</v>
      </c>
      <c r="B346" s="119" t="s">
        <v>634</v>
      </c>
      <c r="C346" s="241" t="s">
        <v>631</v>
      </c>
      <c r="D346" s="119" t="s">
        <v>1295</v>
      </c>
      <c r="E346" s="119" t="s">
        <v>1296</v>
      </c>
      <c r="F346" s="99">
        <v>275</v>
      </c>
      <c r="G346" s="119"/>
    </row>
    <row r="347" spans="1:7" s="189" customFormat="1" ht="15">
      <c r="A347" s="97" t="s">
        <v>633</v>
      </c>
      <c r="B347" s="119" t="s">
        <v>636</v>
      </c>
      <c r="C347" s="241" t="s">
        <v>633</v>
      </c>
      <c r="D347" s="119" t="s">
        <v>1497</v>
      </c>
      <c r="E347" s="119" t="s">
        <v>1498</v>
      </c>
      <c r="F347" s="99">
        <v>265</v>
      </c>
      <c r="G347" s="119"/>
    </row>
    <row r="348" spans="1:7" s="189" customFormat="1" ht="15" customHeight="1">
      <c r="A348" s="97" t="s">
        <v>635</v>
      </c>
      <c r="B348" s="119" t="s">
        <v>638</v>
      </c>
      <c r="C348" s="241" t="s">
        <v>635</v>
      </c>
      <c r="D348" s="119" t="s">
        <v>1493</v>
      </c>
      <c r="E348" s="119" t="s">
        <v>1494</v>
      </c>
      <c r="F348" s="99">
        <v>120</v>
      </c>
      <c r="G348" s="119"/>
    </row>
    <row r="349" spans="1:7" s="189" customFormat="1" ht="15">
      <c r="A349" s="97" t="s">
        <v>637</v>
      </c>
      <c r="B349" s="119" t="s">
        <v>640</v>
      </c>
      <c r="C349" s="241" t="s">
        <v>637</v>
      </c>
      <c r="D349" s="119" t="s">
        <v>1495</v>
      </c>
      <c r="E349" s="119" t="s">
        <v>1496</v>
      </c>
      <c r="F349" s="99">
        <v>500</v>
      </c>
      <c r="G349" s="119"/>
    </row>
    <row r="350" spans="1:7" s="189" customFormat="1" ht="15">
      <c r="A350" s="97" t="s">
        <v>639</v>
      </c>
      <c r="B350" s="119" t="s">
        <v>642</v>
      </c>
      <c r="C350" s="241" t="s">
        <v>639</v>
      </c>
      <c r="D350" s="119" t="s">
        <v>1445</v>
      </c>
      <c r="E350" s="119" t="s">
        <v>1446</v>
      </c>
      <c r="F350" s="99">
        <v>535</v>
      </c>
      <c r="G350" s="119"/>
    </row>
    <row r="351" spans="1:7" s="189" customFormat="1" ht="15">
      <c r="A351" s="97" t="s">
        <v>641</v>
      </c>
      <c r="B351" s="140" t="s">
        <v>644</v>
      </c>
      <c r="C351" s="241" t="s">
        <v>641</v>
      </c>
      <c r="D351" s="119" t="s">
        <v>1489</v>
      </c>
      <c r="E351" s="119" t="s">
        <v>1490</v>
      </c>
      <c r="F351" s="99">
        <v>380</v>
      </c>
      <c r="G351" s="140"/>
    </row>
    <row r="352" spans="1:7" s="189" customFormat="1" ht="15">
      <c r="A352" s="97" t="s">
        <v>643</v>
      </c>
      <c r="B352" s="124" t="s">
        <v>646</v>
      </c>
      <c r="C352" s="241" t="s">
        <v>643</v>
      </c>
      <c r="D352" s="119" t="s">
        <v>1499</v>
      </c>
      <c r="E352" s="119" t="s">
        <v>1500</v>
      </c>
      <c r="F352" s="99">
        <v>425</v>
      </c>
      <c r="G352" s="124"/>
    </row>
    <row r="353" spans="1:7" s="189" customFormat="1" ht="12.75" customHeight="1">
      <c r="A353" s="97" t="s">
        <v>645</v>
      </c>
      <c r="B353" s="124" t="s">
        <v>1506</v>
      </c>
      <c r="C353" s="241" t="s">
        <v>645</v>
      </c>
      <c r="D353" s="119" t="s">
        <v>1501</v>
      </c>
      <c r="E353" s="119" t="s">
        <v>1502</v>
      </c>
      <c r="F353" s="99">
        <v>200</v>
      </c>
      <c r="G353" s="124"/>
    </row>
    <row r="354" spans="1:7" s="189" customFormat="1" ht="15" customHeight="1">
      <c r="A354" s="97" t="s">
        <v>647</v>
      </c>
      <c r="B354" s="227" t="s">
        <v>1505</v>
      </c>
      <c r="C354" s="241" t="s">
        <v>647</v>
      </c>
      <c r="D354" s="141" t="s">
        <v>1503</v>
      </c>
      <c r="E354" s="141" t="s">
        <v>1504</v>
      </c>
      <c r="F354" s="196">
        <v>200</v>
      </c>
      <c r="G354" s="124"/>
    </row>
    <row r="355" spans="1:7" s="189" customFormat="1" ht="13.5" customHeight="1">
      <c r="A355" s="97" t="s">
        <v>650</v>
      </c>
      <c r="B355" s="228" t="s">
        <v>651</v>
      </c>
      <c r="C355" s="241" t="s">
        <v>648</v>
      </c>
      <c r="D355" s="119" t="s">
        <v>1447</v>
      </c>
      <c r="E355" s="119" t="s">
        <v>1448</v>
      </c>
      <c r="F355" s="99">
        <v>625</v>
      </c>
      <c r="G355" s="228"/>
    </row>
    <row r="356" spans="1:7" s="189" customFormat="1" ht="12.75" customHeight="1">
      <c r="A356" s="97" t="s">
        <v>652</v>
      </c>
      <c r="B356" s="119" t="s">
        <v>653</v>
      </c>
      <c r="C356" s="241" t="s">
        <v>649</v>
      </c>
      <c r="D356" s="119" t="s">
        <v>1449</v>
      </c>
      <c r="E356" s="119" t="s">
        <v>1450</v>
      </c>
      <c r="F356" s="99">
        <v>495</v>
      </c>
      <c r="G356" s="119"/>
    </row>
    <row r="357" spans="1:7" s="189" customFormat="1" ht="15">
      <c r="A357" s="97" t="s">
        <v>654</v>
      </c>
      <c r="B357" s="124" t="s">
        <v>655</v>
      </c>
      <c r="C357" s="241" t="s">
        <v>650</v>
      </c>
      <c r="D357" s="119" t="s">
        <v>1289</v>
      </c>
      <c r="E357" s="119" t="s">
        <v>1290</v>
      </c>
      <c r="F357" s="99">
        <v>320</v>
      </c>
      <c r="G357" s="124"/>
    </row>
    <row r="358" spans="1:7" s="189" customFormat="1" ht="15">
      <c r="A358" s="97" t="s">
        <v>656</v>
      </c>
      <c r="B358" s="124"/>
      <c r="C358" s="241" t="s">
        <v>652</v>
      </c>
      <c r="D358" s="119" t="s">
        <v>1299</v>
      </c>
      <c r="E358" s="119" t="s">
        <v>1300</v>
      </c>
      <c r="F358" s="99">
        <v>320</v>
      </c>
      <c r="G358" s="124"/>
    </row>
    <row r="359" spans="1:7" s="76" customFormat="1" ht="15" customHeight="1">
      <c r="A359" s="61" t="s">
        <v>658</v>
      </c>
      <c r="B359" s="113" t="s">
        <v>657</v>
      </c>
      <c r="C359" s="241" t="s">
        <v>654</v>
      </c>
      <c r="D359" s="31" t="s">
        <v>2113</v>
      </c>
      <c r="E359" s="31" t="s">
        <v>2114</v>
      </c>
      <c r="F359" s="62">
        <v>530</v>
      </c>
      <c r="G359" s="113"/>
    </row>
    <row r="360" spans="1:7" s="132" customFormat="1" ht="30" customHeight="1">
      <c r="A360" s="284" t="s">
        <v>659</v>
      </c>
      <c r="B360" s="284"/>
      <c r="C360" s="284"/>
      <c r="D360" s="284"/>
      <c r="E360" s="284"/>
      <c r="F360" s="284"/>
      <c r="G360" s="131"/>
    </row>
    <row r="361" spans="1:7" s="22" customFormat="1" ht="30" customHeight="1">
      <c r="A361" s="56" t="s">
        <v>5</v>
      </c>
      <c r="B361" s="56" t="s">
        <v>6</v>
      </c>
      <c r="C361" s="236"/>
      <c r="D361" s="56" t="s">
        <v>1033</v>
      </c>
      <c r="E361" s="56" t="s">
        <v>2084</v>
      </c>
      <c r="F361" s="56" t="s">
        <v>7</v>
      </c>
      <c r="G361" s="19"/>
    </row>
    <row r="362" spans="1:7" s="117" customFormat="1" ht="13.5" customHeight="1">
      <c r="A362" s="97" t="s">
        <v>660</v>
      </c>
      <c r="B362" s="139" t="s">
        <v>661</v>
      </c>
      <c r="C362" s="241" t="s">
        <v>660</v>
      </c>
      <c r="D362" s="119" t="s">
        <v>1211</v>
      </c>
      <c r="E362" s="119" t="s">
        <v>1212</v>
      </c>
      <c r="F362" s="99">
        <v>440</v>
      </c>
      <c r="G362" s="133"/>
    </row>
    <row r="363" spans="1:7" s="117" customFormat="1" ht="12" customHeight="1">
      <c r="A363" s="97" t="s">
        <v>662</v>
      </c>
      <c r="B363" s="139" t="s">
        <v>663</v>
      </c>
      <c r="C363" s="241" t="s">
        <v>662</v>
      </c>
      <c r="D363" s="119" t="s">
        <v>1213</v>
      </c>
      <c r="E363" s="119" t="s">
        <v>1214</v>
      </c>
      <c r="F363" s="99">
        <v>300</v>
      </c>
      <c r="G363" s="133"/>
    </row>
    <row r="364" spans="1:7" s="117" customFormat="1" ht="15" customHeight="1">
      <c r="A364" s="97" t="s">
        <v>664</v>
      </c>
      <c r="B364" s="140" t="s">
        <v>666</v>
      </c>
      <c r="C364" s="241" t="s">
        <v>664</v>
      </c>
      <c r="D364" s="119" t="s">
        <v>1255</v>
      </c>
      <c r="E364" s="119" t="s">
        <v>1256</v>
      </c>
      <c r="F364" s="99">
        <v>150</v>
      </c>
      <c r="G364" s="134"/>
    </row>
    <row r="365" spans="1:7" s="117" customFormat="1" ht="15">
      <c r="A365" s="97" t="s">
        <v>667</v>
      </c>
      <c r="B365" s="119" t="s">
        <v>669</v>
      </c>
      <c r="C365" s="241" t="s">
        <v>665</v>
      </c>
      <c r="D365" s="119" t="s">
        <v>1767</v>
      </c>
      <c r="E365" s="119" t="s">
        <v>1768</v>
      </c>
      <c r="F365" s="99">
        <v>270</v>
      </c>
      <c r="G365" s="135"/>
    </row>
    <row r="366" spans="1:7" s="117" customFormat="1" ht="15">
      <c r="A366" s="97" t="s">
        <v>668</v>
      </c>
      <c r="B366" s="119" t="s">
        <v>669</v>
      </c>
      <c r="C366" s="241" t="s">
        <v>667</v>
      </c>
      <c r="D366" s="119" t="s">
        <v>1431</v>
      </c>
      <c r="E366" s="119" t="s">
        <v>1432</v>
      </c>
      <c r="F366" s="99">
        <v>270</v>
      </c>
      <c r="G366" s="135"/>
    </row>
    <row r="367" spans="1:7" s="117" customFormat="1" ht="14.25" customHeight="1">
      <c r="A367" s="97" t="s">
        <v>670</v>
      </c>
      <c r="B367" s="119" t="s">
        <v>671</v>
      </c>
      <c r="C367" s="241" t="s">
        <v>668</v>
      </c>
      <c r="D367" s="119" t="s">
        <v>1433</v>
      </c>
      <c r="E367" s="119" t="s">
        <v>1434</v>
      </c>
      <c r="F367" s="99">
        <v>240</v>
      </c>
      <c r="G367" s="135"/>
    </row>
    <row r="368" spans="1:7" s="22" customFormat="1" ht="15">
      <c r="A368" s="97" t="s">
        <v>672</v>
      </c>
      <c r="B368" s="119" t="s">
        <v>673</v>
      </c>
      <c r="C368" s="241" t="s">
        <v>670</v>
      </c>
      <c r="D368" s="119" t="s">
        <v>2115</v>
      </c>
      <c r="E368" s="119" t="s">
        <v>1416</v>
      </c>
      <c r="F368" s="62">
        <v>400</v>
      </c>
      <c r="G368" s="135"/>
    </row>
    <row r="369" spans="1:7" s="22" customFormat="1" ht="15">
      <c r="A369" s="61" t="s">
        <v>674</v>
      </c>
      <c r="B369" s="119" t="s">
        <v>676</v>
      </c>
      <c r="C369" s="241" t="s">
        <v>672</v>
      </c>
      <c r="D369" s="141" t="s">
        <v>1843</v>
      </c>
      <c r="E369" s="141" t="s">
        <v>1844</v>
      </c>
      <c r="F369" s="62">
        <v>235</v>
      </c>
      <c r="G369" s="135"/>
    </row>
    <row r="370" spans="1:7" s="22" customFormat="1" ht="16.5" customHeight="1">
      <c r="A370" s="61" t="s">
        <v>675</v>
      </c>
      <c r="B370" s="109" t="s">
        <v>678</v>
      </c>
      <c r="C370" s="241" t="s">
        <v>674</v>
      </c>
      <c r="D370" s="31" t="s">
        <v>2021</v>
      </c>
      <c r="E370" s="31" t="s">
        <v>2022</v>
      </c>
      <c r="F370" s="65">
        <v>215</v>
      </c>
      <c r="G370" s="136"/>
    </row>
    <row r="371" spans="1:7" s="22" customFormat="1" ht="15" customHeight="1">
      <c r="A371" s="61" t="s">
        <v>677</v>
      </c>
      <c r="B371" s="109" t="s">
        <v>678</v>
      </c>
      <c r="C371" s="241" t="s">
        <v>675</v>
      </c>
      <c r="D371" s="31" t="s">
        <v>2023</v>
      </c>
      <c r="E371" s="31" t="s">
        <v>2024</v>
      </c>
      <c r="F371" s="65">
        <v>215</v>
      </c>
      <c r="G371" s="137"/>
    </row>
    <row r="372" spans="1:7" s="22" customFormat="1" ht="15" customHeight="1">
      <c r="A372" s="61" t="s">
        <v>679</v>
      </c>
      <c r="B372" s="109" t="s">
        <v>678</v>
      </c>
      <c r="C372" s="241" t="s">
        <v>677</v>
      </c>
      <c r="D372" s="31" t="s">
        <v>2025</v>
      </c>
      <c r="E372" s="31" t="s">
        <v>2026</v>
      </c>
      <c r="F372" s="65">
        <v>215</v>
      </c>
      <c r="G372" s="137"/>
    </row>
    <row r="373" spans="1:7" s="22" customFormat="1" ht="15.75" customHeight="1">
      <c r="A373" s="61" t="s">
        <v>681</v>
      </c>
      <c r="B373" s="109" t="s">
        <v>678</v>
      </c>
      <c r="C373" s="241" t="s">
        <v>679</v>
      </c>
      <c r="D373" s="31" t="s">
        <v>2027</v>
      </c>
      <c r="E373" s="31" t="s">
        <v>2028</v>
      </c>
      <c r="F373" s="65">
        <v>215</v>
      </c>
      <c r="G373" s="137"/>
    </row>
    <row r="374" spans="1:7" s="22" customFormat="1" ht="15" customHeight="1">
      <c r="A374" s="61" t="s">
        <v>683</v>
      </c>
      <c r="B374" s="148" t="s">
        <v>680</v>
      </c>
      <c r="C374" s="241" t="s">
        <v>681</v>
      </c>
      <c r="D374" s="104" t="s">
        <v>1845</v>
      </c>
      <c r="E374" s="104" t="s">
        <v>1846</v>
      </c>
      <c r="F374" s="65">
        <v>250</v>
      </c>
      <c r="G374" s="135"/>
    </row>
    <row r="375" spans="1:7" s="22" customFormat="1" ht="15" customHeight="1">
      <c r="A375" s="61" t="s">
        <v>685</v>
      </c>
      <c r="B375" s="148" t="s">
        <v>680</v>
      </c>
      <c r="C375" s="241" t="s">
        <v>683</v>
      </c>
      <c r="D375" s="64" t="s">
        <v>1847</v>
      </c>
      <c r="E375" s="64" t="s">
        <v>1848</v>
      </c>
      <c r="F375" s="111">
        <v>250</v>
      </c>
      <c r="G375" s="36"/>
    </row>
    <row r="376" spans="1:7" s="22" customFormat="1" ht="15.75" customHeight="1">
      <c r="A376" s="61" t="s">
        <v>687</v>
      </c>
      <c r="B376" s="63" t="s">
        <v>682</v>
      </c>
      <c r="C376" s="241" t="s">
        <v>685</v>
      </c>
      <c r="D376" s="31" t="s">
        <v>2116</v>
      </c>
      <c r="E376" s="31" t="s">
        <v>2117</v>
      </c>
      <c r="F376" s="62">
        <v>510</v>
      </c>
      <c r="G376" s="36"/>
    </row>
    <row r="377" spans="1:7" s="22" customFormat="1" ht="15" customHeight="1">
      <c r="A377" s="61" t="s">
        <v>688</v>
      </c>
      <c r="B377" s="100" t="s">
        <v>684</v>
      </c>
      <c r="C377" s="241" t="s">
        <v>687</v>
      </c>
      <c r="D377" s="115" t="s">
        <v>1422</v>
      </c>
      <c r="E377" s="115" t="s">
        <v>1423</v>
      </c>
      <c r="F377" s="116">
        <v>200</v>
      </c>
      <c r="G377" s="136"/>
    </row>
    <row r="378" spans="1:7" s="22" customFormat="1" ht="15.75" customHeight="1">
      <c r="A378" s="61" t="s">
        <v>689</v>
      </c>
      <c r="B378" s="149" t="s">
        <v>686</v>
      </c>
      <c r="C378" s="241" t="s">
        <v>688</v>
      </c>
      <c r="D378" s="31" t="s">
        <v>1851</v>
      </c>
      <c r="E378" s="31" t="s">
        <v>1852</v>
      </c>
      <c r="F378" s="62">
        <v>230</v>
      </c>
      <c r="G378" s="136"/>
    </row>
    <row r="379" spans="1:7" s="22" customFormat="1" ht="15">
      <c r="A379" s="61" t="s">
        <v>692</v>
      </c>
      <c r="B379" s="102" t="s">
        <v>690</v>
      </c>
      <c r="C379" s="241" t="s">
        <v>689</v>
      </c>
      <c r="D379" s="104" t="s">
        <v>1429</v>
      </c>
      <c r="E379" s="104" t="s">
        <v>1430</v>
      </c>
      <c r="F379" s="103">
        <v>210</v>
      </c>
      <c r="G379" s="108"/>
    </row>
    <row r="380" spans="1:7" s="22" customFormat="1" ht="15">
      <c r="A380" s="61" t="s">
        <v>693</v>
      </c>
      <c r="B380" s="98" t="s">
        <v>694</v>
      </c>
      <c r="C380" s="241" t="s">
        <v>691</v>
      </c>
      <c r="D380" s="76" t="s">
        <v>1849</v>
      </c>
      <c r="E380" s="76" t="s">
        <v>1850</v>
      </c>
      <c r="F380" s="65">
        <v>215</v>
      </c>
      <c r="G380" s="138"/>
    </row>
    <row r="381" spans="1:7" ht="15">
      <c r="A381" s="9" t="s">
        <v>1029</v>
      </c>
      <c r="B381" s="185"/>
      <c r="C381" s="241" t="s">
        <v>692</v>
      </c>
      <c r="D381" s="158" t="s">
        <v>2065</v>
      </c>
      <c r="E381" s="158" t="s">
        <v>2066</v>
      </c>
      <c r="F381" s="99">
        <v>250</v>
      </c>
      <c r="G381" s="12"/>
    </row>
    <row r="382" spans="1:7" s="22" customFormat="1" ht="30" customHeight="1">
      <c r="A382" s="274" t="s">
        <v>695</v>
      </c>
      <c r="B382" s="274"/>
      <c r="C382" s="274"/>
      <c r="D382" s="274"/>
      <c r="E382" s="274"/>
      <c r="F382" s="274"/>
      <c r="G382" s="19"/>
    </row>
    <row r="383" spans="1:7" s="22" customFormat="1" ht="31.5" customHeight="1">
      <c r="A383" s="59" t="s">
        <v>5</v>
      </c>
      <c r="B383" s="59" t="s">
        <v>6</v>
      </c>
      <c r="C383" s="237"/>
      <c r="D383" s="59" t="s">
        <v>1033</v>
      </c>
      <c r="E383" s="56" t="s">
        <v>2084</v>
      </c>
      <c r="F383" s="59" t="s">
        <v>7</v>
      </c>
      <c r="G383" s="19"/>
    </row>
    <row r="384" spans="1:7" s="117" customFormat="1" ht="13.5" customHeight="1">
      <c r="A384" s="97" t="s">
        <v>696</v>
      </c>
      <c r="B384" s="139" t="s">
        <v>697</v>
      </c>
      <c r="C384" s="241" t="s">
        <v>696</v>
      </c>
      <c r="D384" s="119" t="s">
        <v>1185</v>
      </c>
      <c r="E384" s="119" t="s">
        <v>1186</v>
      </c>
      <c r="F384" s="99">
        <v>550</v>
      </c>
      <c r="G384" s="133"/>
    </row>
    <row r="385" spans="1:7" s="117" customFormat="1" ht="13.5" customHeight="1">
      <c r="A385" s="97" t="s">
        <v>698</v>
      </c>
      <c r="B385" s="139" t="s">
        <v>699</v>
      </c>
      <c r="C385" s="241" t="s">
        <v>698</v>
      </c>
      <c r="D385" s="119" t="s">
        <v>1187</v>
      </c>
      <c r="E385" s="119" t="s">
        <v>1188</v>
      </c>
      <c r="F385" s="99">
        <v>350</v>
      </c>
      <c r="G385" s="133"/>
    </row>
    <row r="386" spans="1:7" s="117" customFormat="1" ht="13.5" customHeight="1">
      <c r="A386" s="97"/>
      <c r="B386" s="98" t="s">
        <v>700</v>
      </c>
      <c r="C386" s="241" t="s">
        <v>2059</v>
      </c>
      <c r="D386" s="119" t="s">
        <v>1761</v>
      </c>
      <c r="E386" s="119" t="s">
        <v>1762</v>
      </c>
      <c r="F386" s="99">
        <v>245</v>
      </c>
      <c r="G386" s="230"/>
    </row>
    <row r="387" spans="1:7" s="117" customFormat="1" ht="13.5" customHeight="1">
      <c r="A387" s="97"/>
      <c r="B387" s="98" t="s">
        <v>700</v>
      </c>
      <c r="C387" s="241" t="s">
        <v>2193</v>
      </c>
      <c r="D387" s="119" t="s">
        <v>1763</v>
      </c>
      <c r="E387" s="119" t="s">
        <v>1764</v>
      </c>
      <c r="F387" s="99">
        <v>245</v>
      </c>
      <c r="G387" s="230"/>
    </row>
    <row r="388" spans="1:7" s="117" customFormat="1" ht="13.5" customHeight="1">
      <c r="A388" s="97"/>
      <c r="B388" s="98" t="s">
        <v>700</v>
      </c>
      <c r="C388" s="241" t="s">
        <v>2194</v>
      </c>
      <c r="D388" s="119" t="s">
        <v>1853</v>
      </c>
      <c r="E388" s="119" t="s">
        <v>1854</v>
      </c>
      <c r="F388" s="99">
        <v>245</v>
      </c>
      <c r="G388" s="230"/>
    </row>
    <row r="389" spans="1:7" ht="30" customHeight="1">
      <c r="A389" s="268" t="s">
        <v>701</v>
      </c>
      <c r="B389" s="268"/>
      <c r="C389" s="268"/>
      <c r="D389" s="268"/>
      <c r="E389" s="268"/>
      <c r="F389" s="268"/>
      <c r="G389" s="6"/>
    </row>
    <row r="390" spans="1:7" ht="31.5" customHeight="1">
      <c r="A390" s="3" t="s">
        <v>5</v>
      </c>
      <c r="B390" s="3" t="s">
        <v>6</v>
      </c>
      <c r="C390" s="239"/>
      <c r="D390" s="56" t="s">
        <v>1033</v>
      </c>
      <c r="E390" s="56" t="s">
        <v>2084</v>
      </c>
      <c r="F390" s="3" t="s">
        <v>7</v>
      </c>
      <c r="G390" s="6"/>
    </row>
    <row r="391" spans="1:7" s="22" customFormat="1" ht="16.5" customHeight="1">
      <c r="A391" s="61" t="s">
        <v>702</v>
      </c>
      <c r="B391" s="32" t="s">
        <v>703</v>
      </c>
      <c r="C391" s="233" t="s">
        <v>702</v>
      </c>
      <c r="D391" s="31" t="s">
        <v>1201</v>
      </c>
      <c r="E391" s="31" t="s">
        <v>1202</v>
      </c>
      <c r="F391" s="62">
        <v>400</v>
      </c>
      <c r="G391" s="12"/>
    </row>
    <row r="392" spans="1:7" s="22" customFormat="1" ht="16.5" customHeight="1">
      <c r="A392" s="61" t="s">
        <v>704</v>
      </c>
      <c r="B392" s="32" t="s">
        <v>705</v>
      </c>
      <c r="C392" s="233" t="s">
        <v>704</v>
      </c>
      <c r="D392" s="31" t="s">
        <v>1203</v>
      </c>
      <c r="E392" s="31" t="s">
        <v>1204</v>
      </c>
      <c r="F392" s="62">
        <v>300</v>
      </c>
      <c r="G392" s="12"/>
    </row>
    <row r="393" spans="1:7" s="22" customFormat="1" ht="16.5" customHeight="1">
      <c r="A393" s="114" t="s">
        <v>2060</v>
      </c>
      <c r="B393" s="100" t="s">
        <v>707</v>
      </c>
      <c r="C393" s="233" t="s">
        <v>2060</v>
      </c>
      <c r="D393" s="64" t="s">
        <v>1247</v>
      </c>
      <c r="E393" s="64" t="s">
        <v>1248</v>
      </c>
      <c r="F393" s="58">
        <v>150</v>
      </c>
      <c r="G393" s="107"/>
    </row>
    <row r="394" spans="1:7" s="22" customFormat="1" ht="16.5" customHeight="1">
      <c r="A394" s="114" t="s">
        <v>706</v>
      </c>
      <c r="B394" s="31" t="s">
        <v>709</v>
      </c>
      <c r="C394" s="233" t="s">
        <v>706</v>
      </c>
      <c r="D394" s="76" t="s">
        <v>1855</v>
      </c>
      <c r="E394" s="76" t="s">
        <v>709</v>
      </c>
      <c r="F394" s="62">
        <v>240</v>
      </c>
      <c r="G394" s="14"/>
    </row>
    <row r="395" spans="1:7" s="22" customFormat="1" ht="16.5" customHeight="1">
      <c r="A395" s="61" t="s">
        <v>708</v>
      </c>
      <c r="B395" s="149" t="s">
        <v>710</v>
      </c>
      <c r="C395" s="233" t="s">
        <v>708</v>
      </c>
      <c r="D395" s="76" t="s">
        <v>1856</v>
      </c>
      <c r="E395" s="31" t="s">
        <v>1857</v>
      </c>
      <c r="F395" s="62">
        <v>195</v>
      </c>
      <c r="G395" s="108"/>
    </row>
    <row r="396" spans="1:7" ht="30" customHeight="1">
      <c r="A396" s="268" t="s">
        <v>711</v>
      </c>
      <c r="B396" s="268"/>
      <c r="C396" s="268"/>
      <c r="D396" s="268"/>
      <c r="E396" s="268"/>
      <c r="F396" s="268"/>
      <c r="G396" s="6"/>
    </row>
    <row r="397" spans="1:7" ht="36.75" customHeight="1">
      <c r="A397" s="3" t="s">
        <v>5</v>
      </c>
      <c r="B397" s="3" t="s">
        <v>6</v>
      </c>
      <c r="C397" s="239"/>
      <c r="D397" s="56" t="s">
        <v>1033</v>
      </c>
      <c r="E397" s="56" t="s">
        <v>2084</v>
      </c>
      <c r="F397" s="3" t="s">
        <v>7</v>
      </c>
      <c r="G397" s="6"/>
    </row>
    <row r="398" spans="1:7" s="22" customFormat="1" ht="15" customHeight="1">
      <c r="A398" s="61" t="s">
        <v>712</v>
      </c>
      <c r="B398" s="32" t="s">
        <v>713</v>
      </c>
      <c r="C398" s="233" t="s">
        <v>712</v>
      </c>
      <c r="D398" s="31" t="s">
        <v>1189</v>
      </c>
      <c r="E398" s="31" t="s">
        <v>1190</v>
      </c>
      <c r="F398" s="65">
        <v>440</v>
      </c>
      <c r="G398" s="12"/>
    </row>
    <row r="399" spans="1:7" s="22" customFormat="1" ht="15" customHeight="1">
      <c r="A399" s="61" t="s">
        <v>714</v>
      </c>
      <c r="B399" s="32" t="s">
        <v>715</v>
      </c>
      <c r="C399" s="233" t="s">
        <v>714</v>
      </c>
      <c r="D399" s="31" t="s">
        <v>1191</v>
      </c>
      <c r="E399" s="31" t="s">
        <v>1192</v>
      </c>
      <c r="F399" s="65">
        <v>300</v>
      </c>
      <c r="G399" s="12"/>
    </row>
    <row r="400" spans="1:7" s="22" customFormat="1" ht="15" customHeight="1">
      <c r="A400" s="61" t="s">
        <v>716</v>
      </c>
      <c r="B400" s="149" t="s">
        <v>718</v>
      </c>
      <c r="C400" s="233" t="s">
        <v>716</v>
      </c>
      <c r="D400" s="31" t="s">
        <v>1241</v>
      </c>
      <c r="E400" s="31" t="s">
        <v>1242</v>
      </c>
      <c r="F400" s="65">
        <v>150</v>
      </c>
      <c r="G400" s="107"/>
    </row>
    <row r="401" spans="1:7" s="22" customFormat="1" ht="15" customHeight="1">
      <c r="A401" s="61" t="s">
        <v>717</v>
      </c>
      <c r="B401" s="31" t="s">
        <v>719</v>
      </c>
      <c r="C401" s="233" t="s">
        <v>717</v>
      </c>
      <c r="D401" s="31" t="s">
        <v>1453</v>
      </c>
      <c r="E401" s="31" t="s">
        <v>1454</v>
      </c>
      <c r="F401" s="65">
        <v>185</v>
      </c>
      <c r="G401" s="14"/>
    </row>
    <row r="402" spans="1:7" s="22" customFormat="1" ht="15" customHeight="1">
      <c r="A402" s="61" t="s">
        <v>1928</v>
      </c>
      <c r="B402" s="64"/>
      <c r="C402" s="233" t="s">
        <v>1928</v>
      </c>
      <c r="D402" s="31" t="s">
        <v>1929</v>
      </c>
      <c r="E402" s="31" t="s">
        <v>2118</v>
      </c>
      <c r="F402" s="65">
        <v>64</v>
      </c>
      <c r="G402" s="14"/>
    </row>
    <row r="403" spans="1:7" s="22" customFormat="1" ht="15" customHeight="1">
      <c r="A403" s="61" t="s">
        <v>720</v>
      </c>
      <c r="B403" s="269" t="s">
        <v>721</v>
      </c>
      <c r="C403" s="233" t="s">
        <v>720</v>
      </c>
      <c r="D403" s="31" t="s">
        <v>1441</v>
      </c>
      <c r="E403" s="31" t="s">
        <v>1442</v>
      </c>
      <c r="F403" s="65">
        <v>170</v>
      </c>
      <c r="G403" s="14"/>
    </row>
    <row r="404" spans="1:7" s="22" customFormat="1" ht="15" customHeight="1">
      <c r="A404" s="61" t="s">
        <v>722</v>
      </c>
      <c r="B404" s="270"/>
      <c r="C404" s="233" t="s">
        <v>722</v>
      </c>
      <c r="D404" s="31" t="s">
        <v>1443</v>
      </c>
      <c r="E404" s="31" t="s">
        <v>1444</v>
      </c>
      <c r="F404" s="65">
        <v>170</v>
      </c>
      <c r="G404" s="108"/>
    </row>
    <row r="405" spans="1:7" s="22" customFormat="1" ht="15" customHeight="1">
      <c r="A405" s="61" t="s">
        <v>723</v>
      </c>
      <c r="B405" s="278" t="s">
        <v>724</v>
      </c>
      <c r="C405" s="233" t="s">
        <v>723</v>
      </c>
      <c r="D405" s="31" t="s">
        <v>1437</v>
      </c>
      <c r="E405" s="31" t="s">
        <v>1438</v>
      </c>
      <c r="F405" s="65">
        <v>170</v>
      </c>
      <c r="G405" s="108"/>
    </row>
    <row r="406" spans="1:7" s="22" customFormat="1" ht="15" customHeight="1">
      <c r="A406" s="61" t="s">
        <v>725</v>
      </c>
      <c r="B406" s="278"/>
      <c r="C406" s="233" t="s">
        <v>725</v>
      </c>
      <c r="D406" s="31" t="s">
        <v>1439</v>
      </c>
      <c r="E406" s="31" t="s">
        <v>1440</v>
      </c>
      <c r="F406" s="65">
        <v>170</v>
      </c>
      <c r="G406" s="108"/>
    </row>
    <row r="407" spans="1:7" s="22" customFormat="1" ht="30" customHeight="1">
      <c r="A407" s="61" t="s">
        <v>727</v>
      </c>
      <c r="B407" s="109" t="s">
        <v>726</v>
      </c>
      <c r="C407" s="233" t="s">
        <v>727</v>
      </c>
      <c r="D407" s="76" t="s">
        <v>1930</v>
      </c>
      <c r="E407" s="31" t="s">
        <v>2119</v>
      </c>
      <c r="F407" s="65">
        <v>120</v>
      </c>
      <c r="G407" s="108"/>
    </row>
    <row r="408" spans="1:7" s="22" customFormat="1" ht="15" customHeight="1">
      <c r="A408" s="61" t="s">
        <v>729</v>
      </c>
      <c r="B408" s="110" t="s">
        <v>728</v>
      </c>
      <c r="C408" s="233" t="s">
        <v>729</v>
      </c>
      <c r="D408" s="100" t="s">
        <v>1769</v>
      </c>
      <c r="E408" s="100" t="s">
        <v>1770</v>
      </c>
      <c r="F408" s="111">
        <v>200</v>
      </c>
      <c r="G408" s="108"/>
    </row>
    <row r="409" spans="1:7" s="22" customFormat="1" ht="15" customHeight="1">
      <c r="A409" s="61" t="s">
        <v>731</v>
      </c>
      <c r="B409" s="149" t="s">
        <v>730</v>
      </c>
      <c r="C409" s="233" t="s">
        <v>731</v>
      </c>
      <c r="D409" s="76" t="s">
        <v>1931</v>
      </c>
      <c r="E409" s="31" t="s">
        <v>1932</v>
      </c>
      <c r="F409" s="62">
        <v>100</v>
      </c>
      <c r="G409" s="108"/>
    </row>
    <row r="410" spans="1:7" s="22" customFormat="1" ht="15" customHeight="1">
      <c r="A410" s="61" t="s">
        <v>733</v>
      </c>
      <c r="B410" s="102" t="s">
        <v>732</v>
      </c>
      <c r="C410" s="233" t="s">
        <v>733</v>
      </c>
      <c r="D410" s="104" t="s">
        <v>1765</v>
      </c>
      <c r="E410" s="104" t="s">
        <v>1766</v>
      </c>
      <c r="F410" s="112">
        <v>270</v>
      </c>
      <c r="G410" s="108"/>
    </row>
    <row r="411" spans="1:7" s="22" customFormat="1" ht="15" customHeight="1">
      <c r="A411" s="61" t="s">
        <v>735</v>
      </c>
      <c r="B411" s="149" t="s">
        <v>734</v>
      </c>
      <c r="C411" s="233" t="s">
        <v>735</v>
      </c>
      <c r="D411" s="31" t="s">
        <v>1451</v>
      </c>
      <c r="E411" s="31" t="s">
        <v>1452</v>
      </c>
      <c r="F411" s="65">
        <v>210</v>
      </c>
      <c r="G411" s="108"/>
    </row>
    <row r="412" spans="1:7" s="22" customFormat="1" ht="15" customHeight="1">
      <c r="A412" s="61" t="s">
        <v>737</v>
      </c>
      <c r="B412" s="149" t="s">
        <v>736</v>
      </c>
      <c r="C412" s="233" t="s">
        <v>737</v>
      </c>
      <c r="D412" s="31" t="s">
        <v>1771</v>
      </c>
      <c r="E412" s="31" t="s">
        <v>1772</v>
      </c>
      <c r="F412" s="65">
        <v>324</v>
      </c>
      <c r="G412" s="108"/>
    </row>
    <row r="413" spans="1:7" s="22" customFormat="1" ht="15" customHeight="1">
      <c r="A413" s="61" t="s">
        <v>739</v>
      </c>
      <c r="B413" s="149" t="s">
        <v>738</v>
      </c>
      <c r="C413" s="233" t="s">
        <v>739</v>
      </c>
      <c r="D413" s="31" t="s">
        <v>1301</v>
      </c>
      <c r="E413" s="31" t="s">
        <v>1302</v>
      </c>
      <c r="F413" s="65">
        <v>345</v>
      </c>
      <c r="G413" s="108"/>
    </row>
    <row r="414" spans="1:7" s="22" customFormat="1" ht="15" customHeight="1">
      <c r="A414" s="61" t="s">
        <v>741</v>
      </c>
      <c r="B414" s="31" t="s">
        <v>740</v>
      </c>
      <c r="C414" s="233" t="s">
        <v>741</v>
      </c>
      <c r="D414" s="31" t="s">
        <v>1767</v>
      </c>
      <c r="E414" s="31" t="s">
        <v>1768</v>
      </c>
      <c r="F414" s="65">
        <v>245</v>
      </c>
      <c r="G414" s="14"/>
    </row>
    <row r="415" spans="1:7" s="22" customFormat="1" ht="15" customHeight="1">
      <c r="A415" s="61" t="s">
        <v>743</v>
      </c>
      <c r="B415" s="100" t="s">
        <v>742</v>
      </c>
      <c r="C415" s="233" t="s">
        <v>743</v>
      </c>
      <c r="D415" s="64" t="s">
        <v>1303</v>
      </c>
      <c r="E415" s="64" t="s">
        <v>1304</v>
      </c>
      <c r="F415" s="111">
        <v>270</v>
      </c>
      <c r="G415" s="108"/>
    </row>
    <row r="416" spans="1:7" s="22" customFormat="1" ht="15" customHeight="1">
      <c r="A416" s="61" t="s">
        <v>745</v>
      </c>
      <c r="B416" s="100" t="s">
        <v>744</v>
      </c>
      <c r="C416" s="233" t="s">
        <v>745</v>
      </c>
      <c r="D416" s="64" t="s">
        <v>1933</v>
      </c>
      <c r="E416" s="64" t="s">
        <v>1934</v>
      </c>
      <c r="F416" s="58">
        <v>225</v>
      </c>
      <c r="G416" s="108"/>
    </row>
    <row r="417" spans="1:7" s="22" customFormat="1" ht="15" customHeight="1">
      <c r="A417" s="61" t="s">
        <v>747</v>
      </c>
      <c r="B417" s="149" t="s">
        <v>746</v>
      </c>
      <c r="C417" s="233" t="s">
        <v>747</v>
      </c>
      <c r="D417" s="31" t="s">
        <v>1935</v>
      </c>
      <c r="E417" s="31" t="s">
        <v>1936</v>
      </c>
      <c r="F417" s="62">
        <v>270</v>
      </c>
      <c r="G417" s="108"/>
    </row>
    <row r="418" spans="1:7" s="22" customFormat="1" ht="15" customHeight="1">
      <c r="A418" s="61" t="s">
        <v>748</v>
      </c>
      <c r="B418" s="149" t="s">
        <v>749</v>
      </c>
      <c r="C418" s="233" t="s">
        <v>748</v>
      </c>
      <c r="D418" s="31" t="s">
        <v>1455</v>
      </c>
      <c r="E418" s="31" t="s">
        <v>1456</v>
      </c>
      <c r="F418" s="65">
        <v>350</v>
      </c>
      <c r="G418" s="108"/>
    </row>
    <row r="419" spans="1:7" s="22" customFormat="1" ht="15" customHeight="1">
      <c r="A419" s="61" t="s">
        <v>750</v>
      </c>
      <c r="B419" s="31" t="s">
        <v>752</v>
      </c>
      <c r="C419" s="233" t="s">
        <v>750</v>
      </c>
      <c r="D419" s="76" t="s">
        <v>1858</v>
      </c>
      <c r="E419" s="76" t="s">
        <v>1859</v>
      </c>
      <c r="F419" s="65">
        <v>400</v>
      </c>
      <c r="G419" s="14"/>
    </row>
    <row r="420" spans="1:7" s="22" customFormat="1" ht="15" customHeight="1">
      <c r="A420" s="61" t="s">
        <v>751</v>
      </c>
      <c r="B420" s="113" t="s">
        <v>755</v>
      </c>
      <c r="C420" s="233" t="s">
        <v>751</v>
      </c>
      <c r="D420" s="31" t="s">
        <v>1749</v>
      </c>
      <c r="E420" s="31" t="s">
        <v>1750</v>
      </c>
      <c r="F420" s="65">
        <v>230</v>
      </c>
      <c r="G420" s="107"/>
    </row>
    <row r="421" spans="1:7" s="60" customFormat="1" ht="15" customHeight="1">
      <c r="A421" s="61" t="s">
        <v>753</v>
      </c>
      <c r="B421" s="31" t="str">
        <f>'[1]медперс++'!$A$222</f>
        <v>УЗИ придаточных пазух носа на аппарате "КОМПЛЕКСМЕД"</v>
      </c>
      <c r="C421" s="233" t="s">
        <v>753</v>
      </c>
      <c r="D421" s="64" t="s">
        <v>1322</v>
      </c>
      <c r="E421" s="64" t="s">
        <v>1323</v>
      </c>
      <c r="F421" s="111">
        <v>375</v>
      </c>
      <c r="G421" s="14"/>
    </row>
    <row r="422" spans="1:7" s="117" customFormat="1" ht="15" customHeight="1">
      <c r="A422" s="61" t="s">
        <v>754</v>
      </c>
      <c r="B422" s="63" t="s">
        <v>756</v>
      </c>
      <c r="C422" s="233" t="s">
        <v>754</v>
      </c>
      <c r="D422" s="31" t="s">
        <v>1937</v>
      </c>
      <c r="E422" s="31" t="s">
        <v>1938</v>
      </c>
      <c r="F422" s="99">
        <v>200</v>
      </c>
      <c r="G422" s="19"/>
    </row>
    <row r="423" spans="1:7" ht="30" customHeight="1">
      <c r="A423" s="279" t="s">
        <v>757</v>
      </c>
      <c r="B423" s="280"/>
      <c r="C423" s="280"/>
      <c r="D423" s="280"/>
      <c r="E423" s="280"/>
      <c r="F423" s="281"/>
      <c r="G423" s="6"/>
    </row>
    <row r="424" spans="1:7" s="22" customFormat="1" ht="33" customHeight="1">
      <c r="A424" s="56" t="s">
        <v>5</v>
      </c>
      <c r="B424" s="56" t="s">
        <v>6</v>
      </c>
      <c r="C424" s="236"/>
      <c r="D424" s="56" t="s">
        <v>1033</v>
      </c>
      <c r="E424" s="56" t="s">
        <v>2084</v>
      </c>
      <c r="F424" s="56" t="s">
        <v>7</v>
      </c>
      <c r="G424" s="19"/>
    </row>
    <row r="425" spans="1:7" s="22" customFormat="1" ht="15" customHeight="1">
      <c r="A425" s="61" t="s">
        <v>758</v>
      </c>
      <c r="B425" s="32" t="s">
        <v>759</v>
      </c>
      <c r="C425" s="233" t="s">
        <v>758</v>
      </c>
      <c r="D425" s="31" t="s">
        <v>1193</v>
      </c>
      <c r="E425" s="31" t="s">
        <v>1194</v>
      </c>
      <c r="F425" s="62">
        <v>440</v>
      </c>
      <c r="G425" s="12"/>
    </row>
    <row r="426" spans="1:7" s="22" customFormat="1" ht="15" customHeight="1">
      <c r="A426" s="61" t="s">
        <v>760</v>
      </c>
      <c r="B426" s="32" t="s">
        <v>761</v>
      </c>
      <c r="C426" s="233" t="s">
        <v>760</v>
      </c>
      <c r="D426" s="31" t="s">
        <v>1195</v>
      </c>
      <c r="E426" s="31" t="s">
        <v>1196</v>
      </c>
      <c r="F426" s="62">
        <v>300</v>
      </c>
      <c r="G426" s="12"/>
    </row>
    <row r="427" spans="1:7" s="22" customFormat="1" ht="15" customHeight="1">
      <c r="A427" s="61" t="s">
        <v>765</v>
      </c>
      <c r="B427" s="102" t="s">
        <v>764</v>
      </c>
      <c r="C427" s="233" t="s">
        <v>762</v>
      </c>
      <c r="D427" s="104" t="s">
        <v>1243</v>
      </c>
      <c r="E427" s="104" t="s">
        <v>1244</v>
      </c>
      <c r="F427" s="62">
        <v>150</v>
      </c>
      <c r="G427" s="107"/>
    </row>
    <row r="428" spans="1:7" s="22" customFormat="1" ht="15" customHeight="1">
      <c r="A428" s="61" t="s">
        <v>762</v>
      </c>
      <c r="B428" s="95" t="s">
        <v>1779</v>
      </c>
      <c r="C428" s="233" t="s">
        <v>763</v>
      </c>
      <c r="D428" s="76" t="s">
        <v>1773</v>
      </c>
      <c r="E428" s="31" t="s">
        <v>1774</v>
      </c>
      <c r="F428" s="65">
        <v>250</v>
      </c>
      <c r="G428" s="123"/>
    </row>
    <row r="429" spans="1:7" s="22" customFormat="1" ht="15" customHeight="1">
      <c r="A429" s="61" t="s">
        <v>763</v>
      </c>
      <c r="B429" s="95"/>
      <c r="C429" s="233" t="s">
        <v>765</v>
      </c>
      <c r="D429" s="76" t="s">
        <v>1777</v>
      </c>
      <c r="E429" s="31" t="s">
        <v>1778</v>
      </c>
      <c r="F429" s="65">
        <v>250</v>
      </c>
      <c r="G429" s="123"/>
    </row>
    <row r="430" spans="1:7" s="22" customFormat="1" ht="15" customHeight="1">
      <c r="A430" s="61" t="s">
        <v>767</v>
      </c>
      <c r="B430" s="149" t="s">
        <v>766</v>
      </c>
      <c r="C430" s="233" t="s">
        <v>767</v>
      </c>
      <c r="D430" s="32" t="s">
        <v>1034</v>
      </c>
      <c r="E430" s="32" t="s">
        <v>1035</v>
      </c>
      <c r="F430" s="62">
        <v>170</v>
      </c>
      <c r="G430" s="108"/>
    </row>
    <row r="431" spans="1:7" s="22" customFormat="1" ht="15" customHeight="1">
      <c r="A431" s="61" t="s">
        <v>769</v>
      </c>
      <c r="B431" s="149" t="s">
        <v>768</v>
      </c>
      <c r="C431" s="233" t="s">
        <v>769</v>
      </c>
      <c r="D431" s="149" t="s">
        <v>1729</v>
      </c>
      <c r="E431" s="149" t="s">
        <v>1730</v>
      </c>
      <c r="F431" s="62">
        <v>220</v>
      </c>
      <c r="G431" s="108"/>
    </row>
    <row r="432" spans="1:7" s="22" customFormat="1" ht="15" customHeight="1">
      <c r="A432" s="61" t="s">
        <v>771</v>
      </c>
      <c r="B432" s="149" t="s">
        <v>770</v>
      </c>
      <c r="C432" s="233" t="s">
        <v>771</v>
      </c>
      <c r="D432" s="31" t="s">
        <v>1320</v>
      </c>
      <c r="E432" s="31" t="s">
        <v>1321</v>
      </c>
      <c r="F432" s="62">
        <v>155</v>
      </c>
      <c r="G432" s="128"/>
    </row>
    <row r="433" spans="1:7" s="22" customFormat="1" ht="15" customHeight="1">
      <c r="A433" s="61" t="s">
        <v>2029</v>
      </c>
      <c r="B433" s="149" t="s">
        <v>772</v>
      </c>
      <c r="C433" s="233" t="s">
        <v>2029</v>
      </c>
      <c r="D433" s="31" t="s">
        <v>1064</v>
      </c>
      <c r="E433" s="31" t="s">
        <v>1063</v>
      </c>
      <c r="F433" s="62">
        <v>170</v>
      </c>
      <c r="G433" s="149"/>
    </row>
    <row r="434" spans="1:7" s="22" customFormat="1" ht="15" customHeight="1">
      <c r="A434" s="61" t="s">
        <v>774</v>
      </c>
      <c r="B434" s="100" t="s">
        <v>773</v>
      </c>
      <c r="C434" s="233" t="s">
        <v>774</v>
      </c>
      <c r="D434" s="100" t="s">
        <v>1727</v>
      </c>
      <c r="E434" s="100" t="s">
        <v>1728</v>
      </c>
      <c r="F434" s="62">
        <v>198</v>
      </c>
      <c r="G434" s="129"/>
    </row>
    <row r="435" spans="1:7" s="22" customFormat="1" ht="15" customHeight="1">
      <c r="A435" s="61" t="s">
        <v>775</v>
      </c>
      <c r="B435" s="149" t="s">
        <v>776</v>
      </c>
      <c r="C435" s="233" t="s">
        <v>775</v>
      </c>
      <c r="D435" s="76" t="s">
        <v>1775</v>
      </c>
      <c r="E435" s="31" t="s">
        <v>1776</v>
      </c>
      <c r="F435" s="65">
        <v>70</v>
      </c>
      <c r="G435" s="108"/>
    </row>
    <row r="436" spans="1:7" s="22" customFormat="1" ht="15" customHeight="1">
      <c r="A436" s="61" t="s">
        <v>1785</v>
      </c>
      <c r="B436" s="102" t="s">
        <v>777</v>
      </c>
      <c r="C436" s="233" t="s">
        <v>1785</v>
      </c>
      <c r="D436" s="104" t="s">
        <v>1285</v>
      </c>
      <c r="E436" s="104" t="s">
        <v>1286</v>
      </c>
      <c r="F436" s="111">
        <v>265</v>
      </c>
      <c r="G436" s="108"/>
    </row>
    <row r="437" spans="1:7" s="22" customFormat="1" ht="15" customHeight="1">
      <c r="A437" s="61" t="s">
        <v>1786</v>
      </c>
      <c r="B437" s="269" t="s">
        <v>779</v>
      </c>
      <c r="C437" s="233" t="s">
        <v>1786</v>
      </c>
      <c r="D437" s="31" t="s">
        <v>1735</v>
      </c>
      <c r="E437" s="31" t="s">
        <v>1736</v>
      </c>
      <c r="F437" s="62">
        <v>170</v>
      </c>
      <c r="G437" s="14"/>
    </row>
    <row r="438" spans="1:7" s="22" customFormat="1" ht="15" customHeight="1">
      <c r="A438" s="61" t="s">
        <v>778</v>
      </c>
      <c r="B438" s="270"/>
      <c r="C438" s="233" t="s">
        <v>778</v>
      </c>
      <c r="D438" s="31" t="s">
        <v>1737</v>
      </c>
      <c r="E438" s="31" t="s">
        <v>1738</v>
      </c>
      <c r="F438" s="62">
        <v>170</v>
      </c>
      <c r="G438" s="14"/>
    </row>
    <row r="439" spans="1:7" s="22" customFormat="1" ht="15" customHeight="1">
      <c r="A439" s="61" t="s">
        <v>780</v>
      </c>
      <c r="B439" s="102" t="s">
        <v>781</v>
      </c>
      <c r="C439" s="233" t="s">
        <v>780</v>
      </c>
      <c r="D439" s="104" t="s">
        <v>1457</v>
      </c>
      <c r="E439" s="104" t="s">
        <v>1458</v>
      </c>
      <c r="F439" s="103">
        <v>170</v>
      </c>
      <c r="G439" s="108"/>
    </row>
    <row r="440" spans="1:7" s="22" customFormat="1" ht="15" customHeight="1">
      <c r="A440" s="61" t="s">
        <v>782</v>
      </c>
      <c r="B440" s="31" t="s">
        <v>783</v>
      </c>
      <c r="C440" s="233" t="s">
        <v>782</v>
      </c>
      <c r="D440" s="31" t="s">
        <v>1287</v>
      </c>
      <c r="E440" s="31" t="s">
        <v>1288</v>
      </c>
      <c r="F440" s="65">
        <v>170</v>
      </c>
      <c r="G440" s="14"/>
    </row>
    <row r="441" spans="1:7" s="22" customFormat="1" ht="15" customHeight="1">
      <c r="A441" s="61" t="s">
        <v>784</v>
      </c>
      <c r="B441" s="149" t="s">
        <v>785</v>
      </c>
      <c r="C441" s="233" t="s">
        <v>784</v>
      </c>
      <c r="D441" s="94" t="s">
        <v>1731</v>
      </c>
      <c r="E441" s="94" t="s">
        <v>1732</v>
      </c>
      <c r="F441" s="65">
        <v>247</v>
      </c>
      <c r="G441" s="128"/>
    </row>
    <row r="442" spans="1:7" s="22" customFormat="1" ht="15" customHeight="1">
      <c r="A442" s="61" t="s">
        <v>786</v>
      </c>
      <c r="B442" s="149" t="s">
        <v>787</v>
      </c>
      <c r="C442" s="233" t="s">
        <v>786</v>
      </c>
      <c r="D442" s="31" t="s">
        <v>1036</v>
      </c>
      <c r="E442" s="31" t="s">
        <v>1037</v>
      </c>
      <c r="F442" s="65">
        <v>179</v>
      </c>
      <c r="G442" s="149"/>
    </row>
    <row r="443" spans="1:7" s="22" customFormat="1" ht="15" customHeight="1">
      <c r="A443" s="61" t="s">
        <v>2030</v>
      </c>
      <c r="B443" s="31" t="s">
        <v>1061</v>
      </c>
      <c r="C443" s="233" t="s">
        <v>2030</v>
      </c>
      <c r="D443" s="31" t="s">
        <v>1062</v>
      </c>
      <c r="E443" s="31" t="s">
        <v>1061</v>
      </c>
      <c r="F443" s="65">
        <v>100</v>
      </c>
      <c r="G443" s="149"/>
    </row>
    <row r="444" spans="1:7" s="22" customFormat="1" ht="15" customHeight="1">
      <c r="A444" s="61" t="s">
        <v>2031</v>
      </c>
      <c r="B444" s="113" t="s">
        <v>788</v>
      </c>
      <c r="C444" s="233" t="s">
        <v>2031</v>
      </c>
      <c r="D444" s="31" t="s">
        <v>1749</v>
      </c>
      <c r="E444" s="31" t="s">
        <v>1750</v>
      </c>
      <c r="F444" s="65">
        <v>179</v>
      </c>
      <c r="G444" s="130"/>
    </row>
    <row r="445" spans="1:7" ht="30" customHeight="1">
      <c r="A445" s="279" t="s">
        <v>789</v>
      </c>
      <c r="B445" s="280"/>
      <c r="C445" s="280"/>
      <c r="D445" s="280"/>
      <c r="E445" s="280"/>
      <c r="F445" s="281"/>
      <c r="G445" s="6"/>
    </row>
    <row r="446" spans="1:7" ht="30" customHeight="1">
      <c r="A446" s="45" t="s">
        <v>5</v>
      </c>
      <c r="B446" s="45" t="s">
        <v>6</v>
      </c>
      <c r="C446" s="253"/>
      <c r="D446" s="56" t="s">
        <v>1033</v>
      </c>
      <c r="E446" s="56" t="s">
        <v>2084</v>
      </c>
      <c r="F446" s="45" t="s">
        <v>7</v>
      </c>
      <c r="G446" s="6"/>
    </row>
    <row r="447" spans="1:7" s="22" customFormat="1" ht="15" customHeight="1">
      <c r="A447" s="61" t="s">
        <v>790</v>
      </c>
      <c r="B447" s="32" t="s">
        <v>791</v>
      </c>
      <c r="C447" s="233" t="s">
        <v>790</v>
      </c>
      <c r="D447" s="101" t="s">
        <v>1173</v>
      </c>
      <c r="E447" s="31" t="s">
        <v>1174</v>
      </c>
      <c r="F447" s="62">
        <v>440</v>
      </c>
      <c r="G447" s="12"/>
    </row>
    <row r="448" spans="1:7" s="22" customFormat="1" ht="15" customHeight="1">
      <c r="A448" s="61" t="s">
        <v>792</v>
      </c>
      <c r="B448" s="32" t="s">
        <v>793</v>
      </c>
      <c r="C448" s="233" t="s">
        <v>792</v>
      </c>
      <c r="D448" s="101" t="s">
        <v>1175</v>
      </c>
      <c r="E448" s="31" t="s">
        <v>1176</v>
      </c>
      <c r="F448" s="62">
        <v>300</v>
      </c>
      <c r="G448" s="12"/>
    </row>
    <row r="449" spans="1:7" s="22" customFormat="1" ht="15" customHeight="1">
      <c r="A449" s="61" t="s">
        <v>794</v>
      </c>
      <c r="B449" s="149" t="s">
        <v>796</v>
      </c>
      <c r="C449" s="233" t="s">
        <v>794</v>
      </c>
      <c r="D449" s="101" t="s">
        <v>1237</v>
      </c>
      <c r="E449" s="31" t="s">
        <v>1238</v>
      </c>
      <c r="F449" s="62">
        <v>150</v>
      </c>
      <c r="G449" s="107"/>
    </row>
    <row r="450" spans="1:7" s="22" customFormat="1" ht="15" customHeight="1">
      <c r="A450" s="61" t="s">
        <v>795</v>
      </c>
      <c r="B450" s="149" t="s">
        <v>798</v>
      </c>
      <c r="C450" s="233" t="s">
        <v>795</v>
      </c>
      <c r="D450" s="31" t="s">
        <v>1417</v>
      </c>
      <c r="E450" s="31" t="s">
        <v>1418</v>
      </c>
      <c r="F450" s="62">
        <v>229</v>
      </c>
      <c r="G450" s="108"/>
    </row>
    <row r="451" spans="1:7" s="22" customFormat="1" ht="15" customHeight="1">
      <c r="A451" s="61" t="s">
        <v>797</v>
      </c>
      <c r="B451" s="172" t="s">
        <v>799</v>
      </c>
      <c r="C451" s="233" t="s">
        <v>797</v>
      </c>
      <c r="D451" s="36" t="s">
        <v>1725</v>
      </c>
      <c r="E451" s="119" t="s">
        <v>1726</v>
      </c>
      <c r="F451" s="62">
        <v>150</v>
      </c>
      <c r="G451" s="135"/>
    </row>
    <row r="452" spans="1:7" ht="30" customHeight="1">
      <c r="A452" s="279" t="s">
        <v>800</v>
      </c>
      <c r="B452" s="280"/>
      <c r="C452" s="280"/>
      <c r="D452" s="280"/>
      <c r="E452" s="280"/>
      <c r="F452" s="281"/>
      <c r="G452" s="6"/>
    </row>
    <row r="453" spans="1:7" ht="32.25" customHeight="1">
      <c r="A453" s="3" t="s">
        <v>5</v>
      </c>
      <c r="B453" s="3" t="s">
        <v>6</v>
      </c>
      <c r="C453" s="239"/>
      <c r="D453" s="56" t="s">
        <v>1033</v>
      </c>
      <c r="E453" s="56" t="s">
        <v>2084</v>
      </c>
      <c r="F453" s="3" t="s">
        <v>7</v>
      </c>
      <c r="G453" s="6"/>
    </row>
    <row r="454" spans="1:7" s="22" customFormat="1" ht="15.75" customHeight="1">
      <c r="A454" s="61" t="s">
        <v>801</v>
      </c>
      <c r="B454" s="32" t="s">
        <v>802</v>
      </c>
      <c r="C454" s="233" t="s">
        <v>801</v>
      </c>
      <c r="D454" s="31" t="s">
        <v>1153</v>
      </c>
      <c r="E454" s="31" t="s">
        <v>1154</v>
      </c>
      <c r="F454" s="62">
        <v>440</v>
      </c>
      <c r="G454" s="12"/>
    </row>
    <row r="455" spans="1:7" s="22" customFormat="1" ht="15.75" customHeight="1">
      <c r="A455" s="61" t="s">
        <v>803</v>
      </c>
      <c r="B455" s="32" t="s">
        <v>804</v>
      </c>
      <c r="C455" s="233" t="s">
        <v>803</v>
      </c>
      <c r="D455" s="31" t="s">
        <v>1155</v>
      </c>
      <c r="E455" s="31" t="s">
        <v>1156</v>
      </c>
      <c r="F455" s="62">
        <v>300</v>
      </c>
      <c r="G455" s="12"/>
    </row>
    <row r="456" spans="1:7" s="22" customFormat="1" ht="15.75" customHeight="1">
      <c r="A456" s="61" t="s">
        <v>805</v>
      </c>
      <c r="B456" s="149" t="s">
        <v>806</v>
      </c>
      <c r="C456" s="233" t="s">
        <v>805</v>
      </c>
      <c r="D456" s="31" t="s">
        <v>1229</v>
      </c>
      <c r="E456" s="31" t="s">
        <v>1230</v>
      </c>
      <c r="F456" s="62">
        <v>150</v>
      </c>
      <c r="G456" s="107"/>
    </row>
    <row r="457" spans="1:7" s="22" customFormat="1" ht="15.75" customHeight="1">
      <c r="A457" s="61" t="s">
        <v>807</v>
      </c>
      <c r="B457" s="32" t="s">
        <v>808</v>
      </c>
      <c r="C457" s="233" t="s">
        <v>807</v>
      </c>
      <c r="D457" s="31" t="s">
        <v>1733</v>
      </c>
      <c r="E457" s="31" t="s">
        <v>1734</v>
      </c>
      <c r="F457" s="62">
        <v>200</v>
      </c>
      <c r="G457" s="12"/>
    </row>
    <row r="458" spans="1:7" s="22" customFormat="1" ht="15.75" customHeight="1">
      <c r="A458" s="61" t="s">
        <v>809</v>
      </c>
      <c r="B458" s="142" t="s">
        <v>810</v>
      </c>
      <c r="C458" s="233" t="s">
        <v>809</v>
      </c>
      <c r="D458" s="31" t="s">
        <v>1426</v>
      </c>
      <c r="E458" s="31" t="s">
        <v>2090</v>
      </c>
      <c r="F458" s="62">
        <f>360+(159*10)</f>
        <v>1950</v>
      </c>
      <c r="G458" s="147"/>
    </row>
    <row r="459" spans="1:7" s="60" customFormat="1" ht="15.75" customHeight="1">
      <c r="A459" s="61" t="s">
        <v>2061</v>
      </c>
      <c r="B459" s="142" t="s">
        <v>1994</v>
      </c>
      <c r="C459" s="233" t="s">
        <v>2061</v>
      </c>
      <c r="D459" s="31" t="s">
        <v>1414</v>
      </c>
      <c r="E459" s="31" t="s">
        <v>1415</v>
      </c>
      <c r="F459" s="62">
        <v>202</v>
      </c>
      <c r="G459" s="147"/>
    </row>
    <row r="460" spans="1:7" ht="30" customHeight="1">
      <c r="A460" s="279" t="s">
        <v>811</v>
      </c>
      <c r="B460" s="280"/>
      <c r="C460" s="280"/>
      <c r="D460" s="280"/>
      <c r="E460" s="280"/>
      <c r="F460" s="281"/>
      <c r="G460" s="6"/>
    </row>
    <row r="461" spans="1:7" s="22" customFormat="1" ht="36.75" customHeight="1">
      <c r="A461" s="56" t="s">
        <v>5</v>
      </c>
      <c r="B461" s="56" t="s">
        <v>6</v>
      </c>
      <c r="C461" s="236"/>
      <c r="D461" s="56" t="s">
        <v>1033</v>
      </c>
      <c r="E461" s="56" t="s">
        <v>2084</v>
      </c>
      <c r="F461" s="56" t="s">
        <v>7</v>
      </c>
      <c r="G461" s="19"/>
    </row>
    <row r="462" spans="1:7" s="22" customFormat="1" ht="15" customHeight="1">
      <c r="A462" s="61" t="s">
        <v>812</v>
      </c>
      <c r="B462" s="32" t="s">
        <v>813</v>
      </c>
      <c r="C462" s="233" t="s">
        <v>812</v>
      </c>
      <c r="D462" s="101" t="s">
        <v>1165</v>
      </c>
      <c r="E462" s="31" t="s">
        <v>1166</v>
      </c>
      <c r="F462" s="62">
        <v>440</v>
      </c>
      <c r="G462" s="12"/>
    </row>
    <row r="463" spans="1:7" s="22" customFormat="1" ht="15" customHeight="1">
      <c r="A463" s="61" t="s">
        <v>814</v>
      </c>
      <c r="B463" s="32" t="s">
        <v>815</v>
      </c>
      <c r="C463" s="233" t="s">
        <v>814</v>
      </c>
      <c r="D463" s="101" t="s">
        <v>1167</v>
      </c>
      <c r="E463" s="31" t="s">
        <v>1168</v>
      </c>
      <c r="F463" s="62">
        <v>300</v>
      </c>
      <c r="G463" s="12"/>
    </row>
    <row r="464" spans="1:7" s="22" customFormat="1" ht="15" customHeight="1">
      <c r="A464" s="61" t="s">
        <v>816</v>
      </c>
      <c r="B464" s="149" t="s">
        <v>817</v>
      </c>
      <c r="C464" s="233" t="s">
        <v>816</v>
      </c>
      <c r="D464" s="101" t="s">
        <v>1235</v>
      </c>
      <c r="E464" s="31" t="s">
        <v>1236</v>
      </c>
      <c r="F464" s="62">
        <v>150</v>
      </c>
      <c r="G464" s="107"/>
    </row>
    <row r="465" spans="1:7" ht="30" customHeight="1">
      <c r="A465" s="279" t="s">
        <v>818</v>
      </c>
      <c r="B465" s="280"/>
      <c r="C465" s="280"/>
      <c r="D465" s="280"/>
      <c r="E465" s="280"/>
      <c r="F465" s="281"/>
      <c r="G465" s="6"/>
    </row>
    <row r="466" spans="1:7" ht="35.25" customHeight="1">
      <c r="A466" s="3" t="s">
        <v>5</v>
      </c>
      <c r="B466" s="3" t="s">
        <v>6</v>
      </c>
      <c r="C466" s="239"/>
      <c r="D466" s="56" t="s">
        <v>1033</v>
      </c>
      <c r="E466" s="56" t="s">
        <v>2084</v>
      </c>
      <c r="F466" s="3" t="s">
        <v>7</v>
      </c>
      <c r="G466" s="6"/>
    </row>
    <row r="467" spans="1:7" s="22" customFormat="1" ht="15.75" customHeight="1">
      <c r="A467" s="61" t="s">
        <v>819</v>
      </c>
      <c r="B467" s="31" t="s">
        <v>820</v>
      </c>
      <c r="C467" s="233" t="s">
        <v>819</v>
      </c>
      <c r="D467" s="31" t="s">
        <v>1205</v>
      </c>
      <c r="E467" s="31" t="s">
        <v>1206</v>
      </c>
      <c r="F467" s="62">
        <v>440</v>
      </c>
      <c r="G467" s="12"/>
    </row>
    <row r="468" spans="1:7" s="22" customFormat="1" ht="15.75" customHeight="1">
      <c r="A468" s="61" t="s">
        <v>821</v>
      </c>
      <c r="B468" s="31" t="s">
        <v>822</v>
      </c>
      <c r="C468" s="233" t="s">
        <v>821</v>
      </c>
      <c r="D468" s="31" t="s">
        <v>1207</v>
      </c>
      <c r="E468" s="31" t="s">
        <v>1208</v>
      </c>
      <c r="F468" s="62">
        <v>300</v>
      </c>
      <c r="G468" s="12"/>
    </row>
    <row r="469" spans="1:7" s="22" customFormat="1" ht="15.75" customHeight="1">
      <c r="A469" s="61" t="s">
        <v>823</v>
      </c>
      <c r="B469" s="31" t="s">
        <v>824</v>
      </c>
      <c r="C469" s="233" t="s">
        <v>823</v>
      </c>
      <c r="D469" s="64" t="s">
        <v>1251</v>
      </c>
      <c r="E469" s="64" t="s">
        <v>1252</v>
      </c>
      <c r="F469" s="62">
        <v>150</v>
      </c>
      <c r="G469" s="107"/>
    </row>
    <row r="470" spans="1:7" s="22" customFormat="1" ht="15.75" customHeight="1">
      <c r="A470" s="61" t="s">
        <v>825</v>
      </c>
      <c r="B470" s="63"/>
      <c r="C470" s="233" t="s">
        <v>825</v>
      </c>
      <c r="D470" s="76" t="s">
        <v>1781</v>
      </c>
      <c r="E470" s="173" t="s">
        <v>1783</v>
      </c>
      <c r="F470" s="65">
        <v>440</v>
      </c>
      <c r="G470" s="107"/>
    </row>
    <row r="471" spans="1:7" s="22" customFormat="1" ht="15.75" customHeight="1">
      <c r="A471" s="61" t="s">
        <v>1780</v>
      </c>
      <c r="B471" s="63"/>
      <c r="C471" s="233" t="s">
        <v>1780</v>
      </c>
      <c r="D471" s="76" t="s">
        <v>1782</v>
      </c>
      <c r="E471" s="173" t="s">
        <v>1784</v>
      </c>
      <c r="F471" s="65">
        <v>300</v>
      </c>
      <c r="G471" s="107"/>
    </row>
    <row r="472" spans="1:7" ht="30" customHeight="1">
      <c r="A472" s="279" t="s">
        <v>826</v>
      </c>
      <c r="B472" s="280"/>
      <c r="C472" s="280"/>
      <c r="D472" s="280"/>
      <c r="E472" s="280"/>
      <c r="F472" s="281"/>
      <c r="G472" s="6"/>
    </row>
    <row r="473" spans="1:7" s="22" customFormat="1" ht="37.5" customHeight="1">
      <c r="A473" s="56" t="s">
        <v>5</v>
      </c>
      <c r="B473" s="56" t="s">
        <v>6</v>
      </c>
      <c r="C473" s="236"/>
      <c r="D473" s="56" t="s">
        <v>1033</v>
      </c>
      <c r="E473" s="56" t="s">
        <v>2084</v>
      </c>
      <c r="F473" s="56" t="s">
        <v>7</v>
      </c>
      <c r="G473" s="19"/>
    </row>
    <row r="474" spans="1:7" s="22" customFormat="1" ht="15" customHeight="1">
      <c r="A474" s="61" t="s">
        <v>827</v>
      </c>
      <c r="B474" s="32" t="s">
        <v>828</v>
      </c>
      <c r="C474" s="233" t="s">
        <v>827</v>
      </c>
      <c r="D474" s="31" t="s">
        <v>1169</v>
      </c>
      <c r="E474" s="31" t="s">
        <v>1170</v>
      </c>
      <c r="F474" s="62">
        <v>440</v>
      </c>
      <c r="G474" s="12"/>
    </row>
    <row r="475" spans="1:7" s="22" customFormat="1" ht="15" customHeight="1">
      <c r="A475" s="61" t="s">
        <v>829</v>
      </c>
      <c r="B475" s="32" t="s">
        <v>830</v>
      </c>
      <c r="C475" s="233" t="s">
        <v>829</v>
      </c>
      <c r="D475" s="31" t="s">
        <v>1171</v>
      </c>
      <c r="E475" s="31" t="s">
        <v>1172</v>
      </c>
      <c r="F475" s="62">
        <v>300</v>
      </c>
      <c r="G475" s="12"/>
    </row>
    <row r="476" spans="1:7" s="22" customFormat="1" ht="15" customHeight="1">
      <c r="A476" s="61" t="s">
        <v>831</v>
      </c>
      <c r="B476" s="31" t="s">
        <v>832</v>
      </c>
      <c r="C476" s="233" t="s">
        <v>831</v>
      </c>
      <c r="D476" s="31" t="s">
        <v>1253</v>
      </c>
      <c r="E476" s="31" t="s">
        <v>1254</v>
      </c>
      <c r="F476" s="62">
        <v>150</v>
      </c>
      <c r="G476" s="107"/>
    </row>
    <row r="477" spans="1:7" ht="30" customHeight="1">
      <c r="A477" s="279" t="s">
        <v>833</v>
      </c>
      <c r="B477" s="280"/>
      <c r="C477" s="280"/>
      <c r="D477" s="280"/>
      <c r="E477" s="280"/>
      <c r="F477" s="281"/>
      <c r="G477" s="6"/>
    </row>
    <row r="478" spans="1:7" ht="38.25" customHeight="1">
      <c r="A478" s="3" t="s">
        <v>5</v>
      </c>
      <c r="B478" s="3" t="s">
        <v>6</v>
      </c>
      <c r="C478" s="239"/>
      <c r="D478" s="56" t="s">
        <v>1033</v>
      </c>
      <c r="E478" s="56" t="s">
        <v>2084</v>
      </c>
      <c r="F478" s="3" t="s">
        <v>7</v>
      </c>
      <c r="G478" s="6"/>
    </row>
    <row r="479" spans="1:7" s="22" customFormat="1" ht="18" customHeight="1">
      <c r="A479" s="61" t="s">
        <v>834</v>
      </c>
      <c r="B479" s="32" t="s">
        <v>835</v>
      </c>
      <c r="C479" s="233" t="s">
        <v>834</v>
      </c>
      <c r="D479" s="31" t="s">
        <v>1157</v>
      </c>
      <c r="E479" s="31" t="s">
        <v>1158</v>
      </c>
      <c r="F479" s="62">
        <v>440</v>
      </c>
      <c r="G479" s="12"/>
    </row>
    <row r="480" spans="1:7" s="22" customFormat="1" ht="18" customHeight="1">
      <c r="A480" s="61" t="s">
        <v>836</v>
      </c>
      <c r="B480" s="32" t="s">
        <v>837</v>
      </c>
      <c r="C480" s="233" t="s">
        <v>836</v>
      </c>
      <c r="D480" s="31" t="s">
        <v>1159</v>
      </c>
      <c r="E480" s="31" t="s">
        <v>1160</v>
      </c>
      <c r="F480" s="62">
        <v>300</v>
      </c>
      <c r="G480" s="12"/>
    </row>
    <row r="481" spans="1:7" s="22" customFormat="1" ht="18" customHeight="1">
      <c r="A481" s="61"/>
      <c r="B481" s="32"/>
      <c r="C481" s="233" t="s">
        <v>2195</v>
      </c>
      <c r="D481" s="31" t="s">
        <v>1231</v>
      </c>
      <c r="E481" s="31" t="s">
        <v>1232</v>
      </c>
      <c r="F481" s="62">
        <v>150</v>
      </c>
      <c r="G481" s="12"/>
    </row>
    <row r="482" spans="1:7" s="22" customFormat="1" ht="30" customHeight="1">
      <c r="A482" s="285" t="s">
        <v>838</v>
      </c>
      <c r="B482" s="286"/>
      <c r="C482" s="286"/>
      <c r="D482" s="286"/>
      <c r="E482" s="286"/>
      <c r="F482" s="287"/>
      <c r="G482" s="19"/>
    </row>
    <row r="483" spans="1:7" s="22" customFormat="1" ht="36" customHeight="1">
      <c r="A483" s="56" t="s">
        <v>5</v>
      </c>
      <c r="B483" s="56" t="s">
        <v>6</v>
      </c>
      <c r="C483" s="236"/>
      <c r="D483" s="56" t="s">
        <v>1033</v>
      </c>
      <c r="E483" s="56" t="s">
        <v>2084</v>
      </c>
      <c r="F483" s="56" t="s">
        <v>7</v>
      </c>
      <c r="G483" s="19"/>
    </row>
    <row r="484" spans="1:7" s="22" customFormat="1" ht="17.25" customHeight="1">
      <c r="A484" s="61" t="s">
        <v>839</v>
      </c>
      <c r="B484" s="149" t="s">
        <v>840</v>
      </c>
      <c r="C484" s="234" t="s">
        <v>839</v>
      </c>
      <c r="D484" s="31" t="s">
        <v>1177</v>
      </c>
      <c r="E484" s="31" t="s">
        <v>1178</v>
      </c>
      <c r="F484" s="62">
        <v>440</v>
      </c>
      <c r="G484" s="12"/>
    </row>
    <row r="485" spans="1:7" s="22" customFormat="1" ht="17.25" customHeight="1">
      <c r="A485" s="61" t="s">
        <v>841</v>
      </c>
      <c r="B485" s="149" t="s">
        <v>842</v>
      </c>
      <c r="C485" s="234" t="s">
        <v>841</v>
      </c>
      <c r="D485" s="31" t="s">
        <v>1179</v>
      </c>
      <c r="E485" s="31" t="s">
        <v>1180</v>
      </c>
      <c r="F485" s="62">
        <v>300</v>
      </c>
      <c r="G485" s="12"/>
    </row>
    <row r="486" spans="1:7" ht="30" customHeight="1">
      <c r="A486" s="279" t="s">
        <v>843</v>
      </c>
      <c r="B486" s="280"/>
      <c r="C486" s="280"/>
      <c r="D486" s="280"/>
      <c r="E486" s="280"/>
      <c r="F486" s="281"/>
      <c r="G486" s="6"/>
    </row>
    <row r="487" spans="1:7" s="22" customFormat="1" ht="32.25" customHeight="1">
      <c r="A487" s="56" t="s">
        <v>5</v>
      </c>
      <c r="B487" s="56" t="s">
        <v>6</v>
      </c>
      <c r="C487" s="236"/>
      <c r="D487" s="56" t="s">
        <v>1033</v>
      </c>
      <c r="E487" s="56" t="s">
        <v>2084</v>
      </c>
      <c r="F487" s="56" t="s">
        <v>7</v>
      </c>
      <c r="G487" s="19"/>
    </row>
    <row r="488" spans="1:7" s="22" customFormat="1" ht="16.5" customHeight="1">
      <c r="A488" s="61" t="s">
        <v>844</v>
      </c>
      <c r="B488" s="31" t="s">
        <v>845</v>
      </c>
      <c r="C488" s="233" t="s">
        <v>844</v>
      </c>
      <c r="D488" s="31" t="s">
        <v>1209</v>
      </c>
      <c r="E488" s="31" t="s">
        <v>1210</v>
      </c>
      <c r="F488" s="62">
        <v>414</v>
      </c>
      <c r="G488" s="12"/>
    </row>
    <row r="489" spans="1:7" s="22" customFormat="1" ht="16.5" customHeight="1">
      <c r="A489" s="61" t="s">
        <v>846</v>
      </c>
      <c r="B489" s="31" t="s">
        <v>847</v>
      </c>
      <c r="C489" s="233" t="s">
        <v>846</v>
      </c>
      <c r="D489" s="31" t="s">
        <v>1704</v>
      </c>
      <c r="E489" s="31" t="s">
        <v>1705</v>
      </c>
      <c r="F489" s="65">
        <v>137</v>
      </c>
      <c r="G489" s="14"/>
    </row>
    <row r="490" spans="1:7" ht="30" customHeight="1">
      <c r="A490" s="279" t="s">
        <v>848</v>
      </c>
      <c r="B490" s="280"/>
      <c r="C490" s="280"/>
      <c r="D490" s="280"/>
      <c r="E490" s="280"/>
      <c r="F490" s="281"/>
      <c r="G490" s="6"/>
    </row>
    <row r="491" spans="1:7" ht="28.5">
      <c r="A491" s="3" t="s">
        <v>5</v>
      </c>
      <c r="B491" s="3" t="s">
        <v>6</v>
      </c>
      <c r="C491" s="239"/>
      <c r="D491" s="56" t="s">
        <v>1033</v>
      </c>
      <c r="E491" s="56" t="s">
        <v>2084</v>
      </c>
      <c r="F491" s="3" t="s">
        <v>7</v>
      </c>
      <c r="G491" s="6"/>
    </row>
    <row r="492" spans="1:7" s="22" customFormat="1" ht="30">
      <c r="A492" s="61" t="s">
        <v>849</v>
      </c>
      <c r="B492" s="149" t="s">
        <v>850</v>
      </c>
      <c r="C492" s="234" t="s">
        <v>849</v>
      </c>
      <c r="D492" s="31" t="s">
        <v>1217</v>
      </c>
      <c r="E492" s="31" t="s">
        <v>1218</v>
      </c>
      <c r="F492" s="62">
        <v>400</v>
      </c>
      <c r="G492" s="12"/>
    </row>
    <row r="493" spans="1:7" s="22" customFormat="1" ht="30">
      <c r="A493" s="61" t="s">
        <v>851</v>
      </c>
      <c r="B493" s="149" t="s">
        <v>852</v>
      </c>
      <c r="C493" s="234" t="s">
        <v>851</v>
      </c>
      <c r="D493" s="64" t="s">
        <v>1215</v>
      </c>
      <c r="E493" s="64" t="s">
        <v>1216</v>
      </c>
      <c r="F493" s="62">
        <v>300</v>
      </c>
      <c r="G493" s="12"/>
    </row>
    <row r="494" spans="1:7" s="22" customFormat="1" ht="16.5" customHeight="1">
      <c r="A494" s="61" t="s">
        <v>853</v>
      </c>
      <c r="B494" s="109" t="s">
        <v>854</v>
      </c>
      <c r="C494" s="234" t="s">
        <v>853</v>
      </c>
      <c r="D494" s="76" t="s">
        <v>1787</v>
      </c>
      <c r="E494" s="31" t="s">
        <v>1788</v>
      </c>
      <c r="F494" s="65">
        <v>127</v>
      </c>
      <c r="G494" s="108"/>
    </row>
    <row r="495" spans="1:7" ht="30" customHeight="1">
      <c r="A495" s="279" t="s">
        <v>855</v>
      </c>
      <c r="B495" s="280"/>
      <c r="C495" s="280"/>
      <c r="D495" s="280"/>
      <c r="E495" s="280"/>
      <c r="F495" s="281"/>
      <c r="G495" s="6"/>
    </row>
    <row r="496" spans="1:7" ht="28.5">
      <c r="A496" s="3" t="s">
        <v>5</v>
      </c>
      <c r="B496" s="3" t="s">
        <v>6</v>
      </c>
      <c r="C496" s="239"/>
      <c r="D496" s="56" t="s">
        <v>1033</v>
      </c>
      <c r="E496" s="56" t="s">
        <v>2084</v>
      </c>
      <c r="F496" s="3" t="s">
        <v>7</v>
      </c>
      <c r="G496" s="6"/>
    </row>
    <row r="497" spans="1:7" s="22" customFormat="1" ht="15.75" customHeight="1">
      <c r="A497" s="61" t="s">
        <v>856</v>
      </c>
      <c r="B497" s="149" t="s">
        <v>857</v>
      </c>
      <c r="C497" s="234" t="s">
        <v>856</v>
      </c>
      <c r="D497" s="31" t="s">
        <v>1161</v>
      </c>
      <c r="E497" s="31" t="s">
        <v>1162</v>
      </c>
      <c r="F497" s="62">
        <v>400</v>
      </c>
      <c r="G497" s="12"/>
    </row>
    <row r="498" spans="1:7" s="22" customFormat="1" ht="15.75" customHeight="1">
      <c r="A498" s="61" t="s">
        <v>858</v>
      </c>
      <c r="B498" s="149" t="s">
        <v>859</v>
      </c>
      <c r="C498" s="234" t="s">
        <v>858</v>
      </c>
      <c r="D498" s="31" t="s">
        <v>1163</v>
      </c>
      <c r="E498" s="31" t="s">
        <v>1164</v>
      </c>
      <c r="F498" s="62">
        <v>300</v>
      </c>
      <c r="G498" s="12"/>
    </row>
    <row r="499" spans="1:7" s="22" customFormat="1" ht="15.75" customHeight="1">
      <c r="A499" s="61" t="s">
        <v>860</v>
      </c>
      <c r="B499" s="149" t="s">
        <v>862</v>
      </c>
      <c r="C499" s="234" t="s">
        <v>860</v>
      </c>
      <c r="D499" s="31" t="s">
        <v>1233</v>
      </c>
      <c r="E499" s="31" t="s">
        <v>1234</v>
      </c>
      <c r="F499" s="62">
        <v>150</v>
      </c>
      <c r="G499" s="107"/>
    </row>
    <row r="500" spans="1:7" s="22" customFormat="1" ht="15.75" customHeight="1">
      <c r="A500" s="61" t="s">
        <v>861</v>
      </c>
      <c r="B500" s="149" t="s">
        <v>863</v>
      </c>
      <c r="C500" s="234" t="s">
        <v>861</v>
      </c>
      <c r="D500" s="31" t="s">
        <v>1461</v>
      </c>
      <c r="E500" s="31" t="s">
        <v>1462</v>
      </c>
      <c r="F500" s="62">
        <v>343</v>
      </c>
      <c r="G500" s="108"/>
    </row>
    <row r="501" spans="1:7" ht="30" customHeight="1">
      <c r="A501" s="279" t="s">
        <v>864</v>
      </c>
      <c r="B501" s="280"/>
      <c r="C501" s="280"/>
      <c r="D501" s="280"/>
      <c r="E501" s="280"/>
      <c r="F501" s="281"/>
      <c r="G501" s="6"/>
    </row>
    <row r="502" spans="1:7" ht="28.5">
      <c r="A502" s="3" t="s">
        <v>5</v>
      </c>
      <c r="B502" s="3" t="s">
        <v>6</v>
      </c>
      <c r="C502" s="239"/>
      <c r="D502" s="56" t="s">
        <v>1033</v>
      </c>
      <c r="E502" s="56" t="s">
        <v>2084</v>
      </c>
      <c r="F502" s="3" t="s">
        <v>7</v>
      </c>
      <c r="G502" s="6"/>
    </row>
    <row r="503" spans="1:7" s="22" customFormat="1" ht="18" customHeight="1">
      <c r="A503" s="61" t="s">
        <v>865</v>
      </c>
      <c r="B503" s="149" t="s">
        <v>866</v>
      </c>
      <c r="C503" s="234" t="s">
        <v>865</v>
      </c>
      <c r="D503" s="31" t="s">
        <v>1219</v>
      </c>
      <c r="E503" s="31" t="s">
        <v>1220</v>
      </c>
      <c r="F503" s="62">
        <v>440</v>
      </c>
      <c r="G503" s="12"/>
    </row>
    <row r="504" spans="1:7" s="22" customFormat="1" ht="18" customHeight="1">
      <c r="A504" s="61" t="s">
        <v>867</v>
      </c>
      <c r="B504" s="149" t="s">
        <v>868</v>
      </c>
      <c r="C504" s="234" t="s">
        <v>867</v>
      </c>
      <c r="D504" s="31" t="s">
        <v>1221</v>
      </c>
      <c r="E504" s="31" t="s">
        <v>1222</v>
      </c>
      <c r="F504" s="62">
        <v>300</v>
      </c>
      <c r="G504" s="12"/>
    </row>
    <row r="505" spans="1:7" ht="30" customHeight="1">
      <c r="A505" s="279" t="s">
        <v>869</v>
      </c>
      <c r="B505" s="280"/>
      <c r="C505" s="280"/>
      <c r="D505" s="280"/>
      <c r="E505" s="280"/>
      <c r="F505" s="281"/>
      <c r="G505" s="6"/>
    </row>
    <row r="506" spans="1:7" ht="28.5">
      <c r="A506" s="3" t="s">
        <v>5</v>
      </c>
      <c r="B506" s="3" t="s">
        <v>6</v>
      </c>
      <c r="C506" s="253"/>
      <c r="D506" s="59" t="s">
        <v>1033</v>
      </c>
      <c r="E506" s="56" t="s">
        <v>2084</v>
      </c>
      <c r="F506" s="3" t="s">
        <v>7</v>
      </c>
      <c r="G506" s="6"/>
    </row>
    <row r="507" spans="1:7" s="22" customFormat="1" ht="30" customHeight="1">
      <c r="A507" s="61" t="s">
        <v>870</v>
      </c>
      <c r="B507" s="38" t="s">
        <v>871</v>
      </c>
      <c r="C507" s="246" t="s">
        <v>870</v>
      </c>
      <c r="D507" s="31" t="s">
        <v>2036</v>
      </c>
      <c r="E507" s="31" t="s">
        <v>2037</v>
      </c>
      <c r="F507" s="174">
        <v>700</v>
      </c>
      <c r="G507" s="12"/>
    </row>
    <row r="508" spans="1:7" s="22" customFormat="1" ht="30" customHeight="1">
      <c r="A508" s="61" t="s">
        <v>872</v>
      </c>
      <c r="B508" s="32" t="s">
        <v>873</v>
      </c>
      <c r="C508" s="246" t="s">
        <v>872</v>
      </c>
      <c r="D508" s="175" t="s">
        <v>1860</v>
      </c>
      <c r="E508" s="115" t="s">
        <v>1861</v>
      </c>
      <c r="F508" s="99">
        <v>480</v>
      </c>
      <c r="G508" s="133"/>
    </row>
    <row r="509" spans="1:7" s="22" customFormat="1" ht="30" customHeight="1">
      <c r="A509" s="61" t="s">
        <v>874</v>
      </c>
      <c r="B509" s="38" t="s">
        <v>875</v>
      </c>
      <c r="C509" s="246" t="s">
        <v>874</v>
      </c>
      <c r="D509" s="64" t="s">
        <v>2032</v>
      </c>
      <c r="E509" s="64" t="s">
        <v>2033</v>
      </c>
      <c r="F509" s="174">
        <v>480</v>
      </c>
      <c r="G509" s="133"/>
    </row>
    <row r="510" spans="1:7" s="22" customFormat="1" ht="46.5" customHeight="1">
      <c r="A510" s="61" t="s">
        <v>876</v>
      </c>
      <c r="B510" s="38" t="s">
        <v>877</v>
      </c>
      <c r="C510" s="246" t="s">
        <v>876</v>
      </c>
      <c r="D510" s="31" t="s">
        <v>2034</v>
      </c>
      <c r="E510" s="31" t="s">
        <v>2035</v>
      </c>
      <c r="F510" s="174">
        <v>632</v>
      </c>
      <c r="G510" s="133"/>
    </row>
    <row r="511" spans="1:7" s="22" customFormat="1" ht="19.5" customHeight="1">
      <c r="A511" s="61" t="s">
        <v>2062</v>
      </c>
      <c r="B511" s="31" t="s">
        <v>274</v>
      </c>
      <c r="C511" s="246" t="s">
        <v>2062</v>
      </c>
      <c r="D511" s="176" t="s">
        <v>1745</v>
      </c>
      <c r="E511" s="104" t="s">
        <v>1746</v>
      </c>
      <c r="F511" s="62">
        <v>140</v>
      </c>
      <c r="G511" s="14"/>
    </row>
    <row r="512" spans="1:7" s="22" customFormat="1" ht="30" customHeight="1">
      <c r="A512" s="279" t="s">
        <v>878</v>
      </c>
      <c r="B512" s="280"/>
      <c r="C512" s="280"/>
      <c r="D512" s="280"/>
      <c r="E512" s="280"/>
      <c r="F512" s="281"/>
      <c r="G512" s="19"/>
    </row>
    <row r="513" spans="1:7" ht="38.25" customHeight="1">
      <c r="A513" s="3" t="s">
        <v>5</v>
      </c>
      <c r="B513" s="3" t="s">
        <v>6</v>
      </c>
      <c r="C513" s="239"/>
      <c r="D513" s="56" t="s">
        <v>1033</v>
      </c>
      <c r="E513" s="56" t="s">
        <v>2084</v>
      </c>
      <c r="F513" s="3" t="s">
        <v>7</v>
      </c>
      <c r="G513" s="6"/>
    </row>
    <row r="514" spans="1:7" ht="15">
      <c r="A514" s="23" t="s">
        <v>879</v>
      </c>
      <c r="B514" s="24" t="s">
        <v>880</v>
      </c>
      <c r="C514" s="254" t="s">
        <v>2196</v>
      </c>
      <c r="D514" s="24"/>
      <c r="E514" s="24" t="s">
        <v>880</v>
      </c>
      <c r="F514" s="9"/>
      <c r="G514" s="25"/>
    </row>
    <row r="515" spans="1:7" s="117" customFormat="1" ht="12.75" customHeight="1">
      <c r="A515" s="182" t="s">
        <v>881</v>
      </c>
      <c r="B515" s="119" t="s">
        <v>882</v>
      </c>
      <c r="C515" s="241" t="s">
        <v>2197</v>
      </c>
      <c r="D515" s="119" t="s">
        <v>1223</v>
      </c>
      <c r="E515" s="119" t="s">
        <v>1224</v>
      </c>
      <c r="F515" s="99">
        <v>265</v>
      </c>
      <c r="G515" s="19"/>
    </row>
    <row r="516" spans="1:7" s="117" customFormat="1" ht="12.75" customHeight="1">
      <c r="A516" s="182" t="s">
        <v>883</v>
      </c>
      <c r="B516" s="119" t="s">
        <v>885</v>
      </c>
      <c r="C516" s="241" t="s">
        <v>2198</v>
      </c>
      <c r="D516" s="119" t="s">
        <v>1225</v>
      </c>
      <c r="E516" s="119" t="s">
        <v>1226</v>
      </c>
      <c r="F516" s="99">
        <v>150</v>
      </c>
      <c r="G516" s="19"/>
    </row>
    <row r="517" spans="1:7" s="117" customFormat="1" ht="12.75" customHeight="1">
      <c r="A517" s="182" t="s">
        <v>884</v>
      </c>
      <c r="B517" s="119"/>
      <c r="C517" s="241" t="s">
        <v>2199</v>
      </c>
      <c r="D517" s="119" t="s">
        <v>1249</v>
      </c>
      <c r="E517" s="119" t="s">
        <v>1250</v>
      </c>
      <c r="F517" s="99">
        <v>115</v>
      </c>
      <c r="G517" s="19"/>
    </row>
    <row r="518" spans="1:7" s="117" customFormat="1" ht="12.75" customHeight="1">
      <c r="A518" s="182" t="s">
        <v>886</v>
      </c>
      <c r="B518" s="119" t="s">
        <v>887</v>
      </c>
      <c r="C518" s="241" t="s">
        <v>2200</v>
      </c>
      <c r="D518" s="119" t="s">
        <v>1271</v>
      </c>
      <c r="E518" s="119" t="s">
        <v>1272</v>
      </c>
      <c r="F518" s="99">
        <v>125</v>
      </c>
      <c r="G518" s="19"/>
    </row>
    <row r="519" spans="1:7" s="117" customFormat="1" ht="12.75" customHeight="1">
      <c r="A519" s="182" t="s">
        <v>888</v>
      </c>
      <c r="B519" s="119" t="s">
        <v>890</v>
      </c>
      <c r="C519" s="241" t="s">
        <v>2201</v>
      </c>
      <c r="D519" s="119" t="s">
        <v>1753</v>
      </c>
      <c r="E519" s="119" t="s">
        <v>1754</v>
      </c>
      <c r="F519" s="174">
        <v>65</v>
      </c>
      <c r="G519" s="19"/>
    </row>
    <row r="520" spans="1:7" s="117" customFormat="1" ht="12.75" customHeight="1">
      <c r="A520" s="182" t="s">
        <v>889</v>
      </c>
      <c r="B520" s="119" t="s">
        <v>892</v>
      </c>
      <c r="C520" s="241" t="s">
        <v>2202</v>
      </c>
      <c r="D520" s="141" t="s">
        <v>1751</v>
      </c>
      <c r="E520" s="141" t="s">
        <v>1752</v>
      </c>
      <c r="F520" s="174">
        <v>245</v>
      </c>
      <c r="G520" s="19"/>
    </row>
    <row r="521" spans="1:7" s="117" customFormat="1" ht="12.75" customHeight="1">
      <c r="A521" s="182" t="s">
        <v>891</v>
      </c>
      <c r="B521" s="148" t="s">
        <v>894</v>
      </c>
      <c r="C521" s="241" t="s">
        <v>2203</v>
      </c>
      <c r="D521" s="119" t="s">
        <v>1755</v>
      </c>
      <c r="E521" s="119" t="s">
        <v>1756</v>
      </c>
      <c r="F521" s="174">
        <v>245</v>
      </c>
      <c r="G521" s="19"/>
    </row>
    <row r="522" spans="1:7" s="117" customFormat="1" ht="12.75" customHeight="1">
      <c r="A522" s="182" t="s">
        <v>893</v>
      </c>
      <c r="B522" s="119" t="s">
        <v>896</v>
      </c>
      <c r="C522" s="241" t="s">
        <v>2204</v>
      </c>
      <c r="D522" s="200" t="s">
        <v>1789</v>
      </c>
      <c r="E522" s="200" t="s">
        <v>1790</v>
      </c>
      <c r="F522" s="99">
        <v>125</v>
      </c>
      <c r="G522" s="19"/>
    </row>
    <row r="523" spans="1:7" s="117" customFormat="1" ht="12.75" customHeight="1">
      <c r="A523" s="182" t="s">
        <v>895</v>
      </c>
      <c r="B523" s="119" t="s">
        <v>898</v>
      </c>
      <c r="C523" s="241" t="s">
        <v>2205</v>
      </c>
      <c r="D523" s="119" t="s">
        <v>1791</v>
      </c>
      <c r="E523" s="119" t="s">
        <v>1792</v>
      </c>
      <c r="F523" s="99">
        <v>240</v>
      </c>
      <c r="G523" s="19"/>
    </row>
    <row r="524" spans="1:7" s="117" customFormat="1" ht="12.75" customHeight="1">
      <c r="A524" s="182" t="s">
        <v>897</v>
      </c>
      <c r="B524" s="119" t="s">
        <v>900</v>
      </c>
      <c r="C524" s="241" t="s">
        <v>2206</v>
      </c>
      <c r="D524" s="119" t="s">
        <v>1793</v>
      </c>
      <c r="E524" s="119" t="s">
        <v>1794</v>
      </c>
      <c r="F524" s="99">
        <v>240</v>
      </c>
      <c r="G524" s="19"/>
    </row>
    <row r="525" spans="1:7" s="117" customFormat="1" ht="12.75" customHeight="1">
      <c r="A525" s="182" t="s">
        <v>899</v>
      </c>
      <c r="B525" s="119" t="s">
        <v>901</v>
      </c>
      <c r="C525" s="241" t="s">
        <v>2207</v>
      </c>
      <c r="D525" s="119" t="s">
        <v>1424</v>
      </c>
      <c r="E525" s="119" t="s">
        <v>1425</v>
      </c>
      <c r="F525" s="99">
        <v>65</v>
      </c>
      <c r="G525" s="19"/>
    </row>
    <row r="526" spans="1:7" ht="15">
      <c r="A526" s="4" t="s">
        <v>902</v>
      </c>
      <c r="B526" s="26" t="s">
        <v>903</v>
      </c>
      <c r="C526" s="254" t="s">
        <v>2208</v>
      </c>
      <c r="D526" s="26"/>
      <c r="E526" s="26" t="s">
        <v>903</v>
      </c>
      <c r="F526" s="7"/>
      <c r="G526" s="27"/>
    </row>
    <row r="527" spans="1:7" s="22" customFormat="1" ht="30.75" customHeight="1">
      <c r="A527" s="177" t="s">
        <v>904</v>
      </c>
      <c r="B527" s="32" t="s">
        <v>905</v>
      </c>
      <c r="C527" s="233" t="s">
        <v>904</v>
      </c>
      <c r="D527" s="32" t="s">
        <v>1795</v>
      </c>
      <c r="E527" s="32" t="s">
        <v>1796</v>
      </c>
      <c r="F527" s="62">
        <v>590</v>
      </c>
      <c r="G527" s="12"/>
    </row>
    <row r="528" spans="1:7" s="117" customFormat="1" ht="15" customHeight="1">
      <c r="A528" s="182" t="s">
        <v>906</v>
      </c>
      <c r="B528" s="139" t="s">
        <v>907</v>
      </c>
      <c r="C528" s="233" t="s">
        <v>906</v>
      </c>
      <c r="D528" s="139" t="s">
        <v>1797</v>
      </c>
      <c r="E528" s="139" t="s">
        <v>1798</v>
      </c>
      <c r="F528" s="99">
        <v>950</v>
      </c>
      <c r="G528" s="133"/>
    </row>
    <row r="529" spans="1:7" s="117" customFormat="1" ht="12.75" customHeight="1">
      <c r="A529" s="182" t="s">
        <v>908</v>
      </c>
      <c r="B529" s="139" t="s">
        <v>909</v>
      </c>
      <c r="C529" s="233" t="s">
        <v>908</v>
      </c>
      <c r="D529" s="139" t="s">
        <v>1806</v>
      </c>
      <c r="E529" s="139" t="s">
        <v>1807</v>
      </c>
      <c r="F529" s="99">
        <v>500</v>
      </c>
      <c r="G529" s="133"/>
    </row>
    <row r="530" spans="1:7" s="117" customFormat="1" ht="14.25" customHeight="1">
      <c r="A530" s="182" t="s">
        <v>910</v>
      </c>
      <c r="B530" s="139" t="s">
        <v>911</v>
      </c>
      <c r="C530" s="233" t="s">
        <v>910</v>
      </c>
      <c r="D530" s="139" t="s">
        <v>1800</v>
      </c>
      <c r="E530" s="139" t="s">
        <v>1801</v>
      </c>
      <c r="F530" s="99">
        <v>930</v>
      </c>
      <c r="G530" s="133"/>
    </row>
    <row r="531" spans="1:7" s="117" customFormat="1" ht="15" customHeight="1">
      <c r="A531" s="182" t="s">
        <v>912</v>
      </c>
      <c r="B531" s="139" t="s">
        <v>913</v>
      </c>
      <c r="C531" s="233" t="s">
        <v>912</v>
      </c>
      <c r="D531" s="139" t="s">
        <v>1802</v>
      </c>
      <c r="E531" s="139" t="s">
        <v>1803</v>
      </c>
      <c r="F531" s="99">
        <v>520</v>
      </c>
      <c r="G531" s="133"/>
    </row>
    <row r="532" spans="1:7" s="117" customFormat="1" ht="29.25" customHeight="1">
      <c r="A532" s="182" t="s">
        <v>914</v>
      </c>
      <c r="B532" s="139" t="s">
        <v>915</v>
      </c>
      <c r="C532" s="233" t="s">
        <v>914</v>
      </c>
      <c r="D532" s="139" t="s">
        <v>1804</v>
      </c>
      <c r="E532" s="139" t="s">
        <v>1805</v>
      </c>
      <c r="F532" s="99">
        <v>800</v>
      </c>
      <c r="G532" s="133"/>
    </row>
    <row r="533" spans="1:7" s="117" customFormat="1" ht="14.25" customHeight="1">
      <c r="A533" s="182" t="s">
        <v>916</v>
      </c>
      <c r="B533" s="139" t="s">
        <v>917</v>
      </c>
      <c r="C533" s="233" t="s">
        <v>916</v>
      </c>
      <c r="D533" s="139" t="s">
        <v>1799</v>
      </c>
      <c r="E533" s="139" t="s">
        <v>2075</v>
      </c>
      <c r="F533" s="99">
        <v>130</v>
      </c>
      <c r="G533" s="133"/>
    </row>
    <row r="534" spans="1:7" s="22" customFormat="1" ht="30.75" customHeight="1">
      <c r="A534" s="177" t="s">
        <v>918</v>
      </c>
      <c r="B534" s="32" t="s">
        <v>919</v>
      </c>
      <c r="C534" s="233" t="s">
        <v>918</v>
      </c>
      <c r="D534" s="32" t="s">
        <v>1808</v>
      </c>
      <c r="E534" s="32" t="s">
        <v>1809</v>
      </c>
      <c r="F534" s="62">
        <v>500</v>
      </c>
      <c r="G534" s="12"/>
    </row>
    <row r="535" spans="1:7" s="22" customFormat="1" ht="15">
      <c r="A535" s="179" t="s">
        <v>920</v>
      </c>
      <c r="B535" s="150" t="s">
        <v>921</v>
      </c>
      <c r="C535" s="233" t="s">
        <v>920</v>
      </c>
      <c r="D535" s="150" t="s">
        <v>1810</v>
      </c>
      <c r="E535" s="150" t="s">
        <v>1811</v>
      </c>
      <c r="F535" s="58">
        <v>300</v>
      </c>
      <c r="G535" s="178"/>
    </row>
    <row r="536" spans="1:7" s="158" customFormat="1" ht="18" customHeight="1">
      <c r="A536" s="177" t="s">
        <v>922</v>
      </c>
      <c r="B536" s="32" t="s">
        <v>923</v>
      </c>
      <c r="C536" s="233" t="s">
        <v>922</v>
      </c>
      <c r="D536" s="101" t="s">
        <v>2076</v>
      </c>
      <c r="E536" s="101" t="s">
        <v>2077</v>
      </c>
      <c r="F536" s="62">
        <v>430</v>
      </c>
      <c r="G536" s="32"/>
    </row>
    <row r="537" spans="1:7" ht="15">
      <c r="A537" s="144" t="s">
        <v>924</v>
      </c>
      <c r="B537" s="145" t="s">
        <v>925</v>
      </c>
      <c r="C537" s="255" t="s">
        <v>2209</v>
      </c>
      <c r="D537" s="145"/>
      <c r="E537" s="145" t="s">
        <v>925</v>
      </c>
      <c r="F537" s="41"/>
      <c r="G537" s="146"/>
    </row>
    <row r="538" spans="1:7" s="117" customFormat="1" ht="13.5" customHeight="1">
      <c r="A538" s="182" t="s">
        <v>926</v>
      </c>
      <c r="B538" s="119" t="s">
        <v>927</v>
      </c>
      <c r="C538" s="241" t="s">
        <v>2210</v>
      </c>
      <c r="D538" s="119" t="s">
        <v>1419</v>
      </c>
      <c r="E538" s="119" t="s">
        <v>927</v>
      </c>
      <c r="F538" s="99">
        <v>125</v>
      </c>
      <c r="G538" s="19"/>
    </row>
    <row r="539" spans="1:7" s="117" customFormat="1" ht="13.5" customHeight="1">
      <c r="A539" s="182" t="s">
        <v>928</v>
      </c>
      <c r="B539" s="119" t="s">
        <v>929</v>
      </c>
      <c r="C539" s="241" t="s">
        <v>2211</v>
      </c>
      <c r="D539" s="119" t="s">
        <v>1812</v>
      </c>
      <c r="E539" s="119" t="s">
        <v>1813</v>
      </c>
      <c r="F539" s="99">
        <v>415</v>
      </c>
      <c r="G539" s="19"/>
    </row>
    <row r="540" spans="1:7" s="117" customFormat="1" ht="13.5" customHeight="1">
      <c r="A540" s="182" t="s">
        <v>930</v>
      </c>
      <c r="B540" s="119" t="s">
        <v>932</v>
      </c>
      <c r="C540" s="241" t="s">
        <v>2212</v>
      </c>
      <c r="D540" s="119" t="s">
        <v>1814</v>
      </c>
      <c r="E540" s="119" t="s">
        <v>1815</v>
      </c>
      <c r="F540" s="99">
        <v>125</v>
      </c>
      <c r="G540" s="19"/>
    </row>
    <row r="541" spans="1:7" s="117" customFormat="1" ht="13.5" customHeight="1">
      <c r="A541" s="182" t="s">
        <v>931</v>
      </c>
      <c r="B541" s="119" t="s">
        <v>933</v>
      </c>
      <c r="C541" s="241" t="s">
        <v>2213</v>
      </c>
      <c r="D541" s="119" t="s">
        <v>1816</v>
      </c>
      <c r="E541" s="119" t="s">
        <v>1817</v>
      </c>
      <c r="F541" s="99">
        <v>125</v>
      </c>
      <c r="G541" s="19"/>
    </row>
    <row r="542" spans="1:7" ht="15">
      <c r="A542" s="4" t="s">
        <v>934</v>
      </c>
      <c r="B542" s="26" t="s">
        <v>935</v>
      </c>
      <c r="C542" s="254" t="s">
        <v>2214</v>
      </c>
      <c r="D542" s="26"/>
      <c r="E542" s="26" t="s">
        <v>935</v>
      </c>
      <c r="F542" s="7"/>
      <c r="G542" s="27"/>
    </row>
    <row r="543" spans="1:7" s="117" customFormat="1" ht="15" customHeight="1">
      <c r="A543" s="97" t="s">
        <v>936</v>
      </c>
      <c r="B543" s="119" t="s">
        <v>938</v>
      </c>
      <c r="C543" s="241" t="s">
        <v>936</v>
      </c>
      <c r="D543" s="119" t="s">
        <v>1818</v>
      </c>
      <c r="E543" s="119" t="s">
        <v>1819</v>
      </c>
      <c r="F543" s="174">
        <v>750</v>
      </c>
      <c r="G543" s="19"/>
    </row>
    <row r="544" spans="1:7" s="117" customFormat="1" ht="13.5" customHeight="1">
      <c r="A544" s="97" t="s">
        <v>937</v>
      </c>
      <c r="B544" s="119" t="s">
        <v>939</v>
      </c>
      <c r="C544" s="241" t="s">
        <v>937</v>
      </c>
      <c r="D544" s="119" t="s">
        <v>1757</v>
      </c>
      <c r="E544" s="119" t="s">
        <v>1758</v>
      </c>
      <c r="F544" s="174">
        <v>140</v>
      </c>
      <c r="G544" s="19"/>
    </row>
    <row r="545" spans="1:7" ht="15">
      <c r="A545" s="4" t="s">
        <v>940</v>
      </c>
      <c r="B545" s="5" t="s">
        <v>941</v>
      </c>
      <c r="C545" s="245" t="s">
        <v>2215</v>
      </c>
      <c r="D545" s="5"/>
      <c r="E545" s="5" t="s">
        <v>941</v>
      </c>
      <c r="F545" s="39"/>
      <c r="G545" s="28"/>
    </row>
    <row r="546" spans="1:7" s="60" customFormat="1" ht="30" customHeight="1">
      <c r="A546" s="61" t="s">
        <v>942</v>
      </c>
      <c r="B546" s="181" t="s">
        <v>943</v>
      </c>
      <c r="C546" s="256" t="s">
        <v>942</v>
      </c>
      <c r="D546" s="31" t="s">
        <v>1759</v>
      </c>
      <c r="E546" s="31" t="s">
        <v>1760</v>
      </c>
      <c r="F546" s="65">
        <v>255</v>
      </c>
      <c r="G546" s="180"/>
    </row>
    <row r="547" spans="1:7" s="60" customFormat="1" ht="32.25" customHeight="1">
      <c r="A547" s="61" t="s">
        <v>944</v>
      </c>
      <c r="B547" s="181" t="s">
        <v>945</v>
      </c>
      <c r="C547" s="256" t="s">
        <v>944</v>
      </c>
      <c r="D547" s="181" t="s">
        <v>1820</v>
      </c>
      <c r="E547" s="181" t="s">
        <v>1821</v>
      </c>
      <c r="F547" s="62">
        <v>940</v>
      </c>
      <c r="G547" s="180"/>
    </row>
    <row r="548" spans="1:7" ht="15">
      <c r="A548" s="4" t="s">
        <v>946</v>
      </c>
      <c r="B548" s="26" t="s">
        <v>947</v>
      </c>
      <c r="C548" s="254" t="s">
        <v>2216</v>
      </c>
      <c r="D548" s="26"/>
      <c r="E548" s="26" t="s">
        <v>947</v>
      </c>
      <c r="F548" s="7"/>
      <c r="G548" s="27"/>
    </row>
    <row r="549" spans="1:7" s="117" customFormat="1" ht="27.75" customHeight="1">
      <c r="A549" s="97" t="s">
        <v>948</v>
      </c>
      <c r="B549" s="119" t="s">
        <v>950</v>
      </c>
      <c r="C549" s="241" t="s">
        <v>948</v>
      </c>
      <c r="D549" s="119" t="s">
        <v>1822</v>
      </c>
      <c r="E549" s="119" t="s">
        <v>1823</v>
      </c>
      <c r="F549" s="99">
        <v>1800</v>
      </c>
      <c r="G549" s="19"/>
    </row>
    <row r="550" spans="1:7" s="117" customFormat="1" ht="16.5" customHeight="1">
      <c r="A550" s="97" t="s">
        <v>949</v>
      </c>
      <c r="B550" s="119" t="s">
        <v>952</v>
      </c>
      <c r="C550" s="241" t="s">
        <v>949</v>
      </c>
      <c r="D550" s="119" t="s">
        <v>1824</v>
      </c>
      <c r="E550" s="119" t="s">
        <v>1825</v>
      </c>
      <c r="F550" s="99">
        <v>3000</v>
      </c>
      <c r="G550" s="19"/>
    </row>
    <row r="551" spans="1:7" s="117" customFormat="1" ht="27.75" customHeight="1">
      <c r="A551" s="97" t="s">
        <v>951</v>
      </c>
      <c r="B551" s="119" t="s">
        <v>954</v>
      </c>
      <c r="C551" s="241" t="s">
        <v>951</v>
      </c>
      <c r="D551" s="119" t="s">
        <v>1826</v>
      </c>
      <c r="E551" s="119" t="s">
        <v>1827</v>
      </c>
      <c r="F551" s="99">
        <v>1560</v>
      </c>
      <c r="G551" s="19"/>
    </row>
    <row r="552" spans="1:7" s="117" customFormat="1" ht="33" customHeight="1">
      <c r="A552" s="97" t="s">
        <v>953</v>
      </c>
      <c r="B552" s="119" t="s">
        <v>956</v>
      </c>
      <c r="C552" s="241" t="s">
        <v>953</v>
      </c>
      <c r="D552" s="141" t="s">
        <v>1828</v>
      </c>
      <c r="E552" s="141" t="s">
        <v>1829</v>
      </c>
      <c r="F552" s="99">
        <v>1500</v>
      </c>
      <c r="G552" s="19"/>
    </row>
    <row r="553" spans="1:7" s="22" customFormat="1" ht="15.75" customHeight="1">
      <c r="A553" s="61" t="s">
        <v>955</v>
      </c>
      <c r="B553" s="63" t="s">
        <v>957</v>
      </c>
      <c r="C553" s="241" t="s">
        <v>955</v>
      </c>
      <c r="D553" s="31" t="s">
        <v>2078</v>
      </c>
      <c r="E553" s="31" t="s">
        <v>2079</v>
      </c>
      <c r="F553" s="65">
        <v>1600</v>
      </c>
      <c r="G553" s="17"/>
    </row>
    <row r="554" spans="1:7" ht="15">
      <c r="A554" s="4" t="s">
        <v>958</v>
      </c>
      <c r="B554" s="26" t="s">
        <v>959</v>
      </c>
      <c r="C554" s="255" t="s">
        <v>2217</v>
      </c>
      <c r="D554" s="145"/>
      <c r="E554" s="26" t="s">
        <v>959</v>
      </c>
      <c r="F554" s="7"/>
      <c r="G554" s="27"/>
    </row>
    <row r="555" spans="1:7" s="22" customFormat="1" ht="15">
      <c r="A555" s="61" t="s">
        <v>960</v>
      </c>
      <c r="B555" s="31" t="s">
        <v>962</v>
      </c>
      <c r="C555" s="233" t="s">
        <v>960</v>
      </c>
      <c r="D555" s="76" t="s">
        <v>1830</v>
      </c>
      <c r="E555" s="76" t="s">
        <v>1831</v>
      </c>
      <c r="F555" s="62">
        <v>125</v>
      </c>
      <c r="G555" s="77"/>
    </row>
    <row r="556" spans="1:7" s="22" customFormat="1" ht="18" customHeight="1">
      <c r="A556" s="61" t="s">
        <v>961</v>
      </c>
      <c r="B556" s="31" t="s">
        <v>964</v>
      </c>
      <c r="C556" s="233" t="s">
        <v>961</v>
      </c>
      <c r="D556" s="31" t="s">
        <v>1832</v>
      </c>
      <c r="E556" s="31" t="s">
        <v>1833</v>
      </c>
      <c r="F556" s="62">
        <v>50</v>
      </c>
      <c r="G556" s="14"/>
    </row>
    <row r="557" spans="1:7" s="22" customFormat="1" ht="30">
      <c r="A557" s="61" t="s">
        <v>963</v>
      </c>
      <c r="B557" s="31" t="s">
        <v>966</v>
      </c>
      <c r="C557" s="233" t="s">
        <v>963</v>
      </c>
      <c r="D557" s="31" t="s">
        <v>1834</v>
      </c>
      <c r="E557" s="31" t="s">
        <v>1835</v>
      </c>
      <c r="F557" s="62">
        <v>50</v>
      </c>
      <c r="G557" s="14"/>
    </row>
    <row r="558" spans="1:7" s="22" customFormat="1" ht="30">
      <c r="A558" s="61" t="s">
        <v>965</v>
      </c>
      <c r="B558" s="31" t="s">
        <v>968</v>
      </c>
      <c r="C558" s="233" t="s">
        <v>965</v>
      </c>
      <c r="D558" s="31" t="s">
        <v>1459</v>
      </c>
      <c r="E558" s="31" t="s">
        <v>1460</v>
      </c>
      <c r="F558" s="62">
        <v>35</v>
      </c>
      <c r="G558" s="14"/>
    </row>
    <row r="559" spans="1:7" s="22" customFormat="1" ht="15" customHeight="1">
      <c r="A559" s="61" t="s">
        <v>967</v>
      </c>
      <c r="B559" s="31" t="s">
        <v>972</v>
      </c>
      <c r="C559" s="233" t="s">
        <v>967</v>
      </c>
      <c r="D559" s="31" t="s">
        <v>1836</v>
      </c>
      <c r="E559" s="31" t="s">
        <v>1837</v>
      </c>
      <c r="F559" s="62">
        <v>290</v>
      </c>
      <c r="G559" s="14"/>
    </row>
    <row r="560" spans="1:7" s="22" customFormat="1" ht="15" customHeight="1">
      <c r="A560" s="61" t="s">
        <v>969</v>
      </c>
      <c r="B560" s="31" t="s">
        <v>973</v>
      </c>
      <c r="C560" s="233" t="s">
        <v>969</v>
      </c>
      <c r="D560" s="31" t="s">
        <v>1838</v>
      </c>
      <c r="E560" s="31" t="s">
        <v>1839</v>
      </c>
      <c r="F560" s="62">
        <v>125</v>
      </c>
      <c r="G560" s="14"/>
    </row>
    <row r="561" spans="1:7" s="22" customFormat="1" ht="31.5" customHeight="1">
      <c r="A561" s="61" t="s">
        <v>970</v>
      </c>
      <c r="B561" s="31" t="s">
        <v>974</v>
      </c>
      <c r="C561" s="233" t="s">
        <v>970</v>
      </c>
      <c r="D561" s="31" t="s">
        <v>1840</v>
      </c>
      <c r="E561" s="31" t="s">
        <v>1841</v>
      </c>
      <c r="F561" s="62">
        <v>125</v>
      </c>
      <c r="G561" s="14"/>
    </row>
    <row r="562" spans="1:7" s="22" customFormat="1" ht="18" customHeight="1">
      <c r="A562" s="61" t="s">
        <v>971</v>
      </c>
      <c r="B562" s="31" t="s">
        <v>975</v>
      </c>
      <c r="C562" s="233" t="s">
        <v>971</v>
      </c>
      <c r="D562" s="31" t="s">
        <v>1435</v>
      </c>
      <c r="E562" s="31" t="s">
        <v>1436</v>
      </c>
      <c r="F562" s="62">
        <v>240</v>
      </c>
      <c r="G562" s="14"/>
    </row>
    <row r="563" spans="1:7" s="22" customFormat="1" ht="45" customHeight="1">
      <c r="A563" s="293" t="s">
        <v>2088</v>
      </c>
      <c r="B563" s="294"/>
      <c r="C563" s="294"/>
      <c r="D563" s="294"/>
      <c r="E563" s="294"/>
      <c r="F563" s="295"/>
      <c r="G563" s="19"/>
    </row>
    <row r="564" spans="1:7" ht="36.75" customHeight="1">
      <c r="A564" s="3" t="s">
        <v>5</v>
      </c>
      <c r="B564" s="3" t="s">
        <v>6</v>
      </c>
      <c r="C564" s="239"/>
      <c r="D564" s="56" t="s">
        <v>1033</v>
      </c>
      <c r="E564" s="56" t="s">
        <v>2084</v>
      </c>
      <c r="F564" s="3" t="s">
        <v>7</v>
      </c>
      <c r="G564" s="6"/>
    </row>
    <row r="565" spans="1:7" ht="15">
      <c r="A565" s="9" t="s">
        <v>976</v>
      </c>
      <c r="B565" s="154" t="s">
        <v>977</v>
      </c>
      <c r="C565" s="257" t="s">
        <v>2218</v>
      </c>
      <c r="D565" s="31"/>
      <c r="E565" s="118" t="s">
        <v>655</v>
      </c>
      <c r="F565" s="143"/>
      <c r="G565" s="14"/>
    </row>
    <row r="566" spans="1:7" s="22" customFormat="1" ht="15">
      <c r="A566" s="182" t="s">
        <v>976</v>
      </c>
      <c r="B566" s="63" t="s">
        <v>977</v>
      </c>
      <c r="C566" s="246" t="s">
        <v>2219</v>
      </c>
      <c r="D566" s="31" t="s">
        <v>2073</v>
      </c>
      <c r="E566" s="31" t="s">
        <v>2074</v>
      </c>
      <c r="F566" s="99">
        <v>1300</v>
      </c>
      <c r="G566" s="12"/>
    </row>
    <row r="567" spans="1:7" ht="15">
      <c r="A567" s="23" t="s">
        <v>979</v>
      </c>
      <c r="B567" s="151" t="s">
        <v>978</v>
      </c>
      <c r="C567" s="252" t="s">
        <v>2222</v>
      </c>
      <c r="D567" s="42"/>
      <c r="E567" s="184" t="s">
        <v>2038</v>
      </c>
      <c r="F567" s="9"/>
      <c r="G567" s="14"/>
    </row>
    <row r="568" spans="1:7" s="22" customFormat="1" ht="14.25" customHeight="1">
      <c r="A568" s="182" t="s">
        <v>980</v>
      </c>
      <c r="B568" s="38" t="s">
        <v>981</v>
      </c>
      <c r="C568" s="246" t="s">
        <v>2223</v>
      </c>
      <c r="D568" s="31" t="s">
        <v>2039</v>
      </c>
      <c r="E568" s="31" t="s">
        <v>2040</v>
      </c>
      <c r="F568" s="174">
        <v>4300</v>
      </c>
      <c r="G568" s="12"/>
    </row>
    <row r="569" spans="1:7" s="22" customFormat="1" ht="14.25" customHeight="1">
      <c r="A569" s="182"/>
      <c r="B569" s="38" t="s">
        <v>981</v>
      </c>
      <c r="C569" s="246" t="s">
        <v>2224</v>
      </c>
      <c r="D569" s="31" t="s">
        <v>2041</v>
      </c>
      <c r="E569" s="31" t="s">
        <v>2042</v>
      </c>
      <c r="F569" s="174">
        <v>4300</v>
      </c>
      <c r="G569" s="12"/>
    </row>
    <row r="570" spans="1:7" s="22" customFormat="1" ht="14.25" customHeight="1">
      <c r="A570" s="182"/>
      <c r="B570" s="38" t="s">
        <v>981</v>
      </c>
      <c r="C570" s="246" t="s">
        <v>2225</v>
      </c>
      <c r="D570" s="31" t="s">
        <v>2043</v>
      </c>
      <c r="E570" s="31" t="s">
        <v>2044</v>
      </c>
      <c r="F570" s="174">
        <v>4300</v>
      </c>
      <c r="G570" s="12"/>
    </row>
    <row r="571" spans="1:7" s="22" customFormat="1" ht="14.25" customHeight="1">
      <c r="A571" s="182" t="s">
        <v>982</v>
      </c>
      <c r="B571" s="32" t="s">
        <v>983</v>
      </c>
      <c r="C571" s="246" t="s">
        <v>2226</v>
      </c>
      <c r="D571" s="31" t="s">
        <v>2063</v>
      </c>
      <c r="E571" s="31" t="s">
        <v>2064</v>
      </c>
      <c r="F571" s="99">
        <v>10000</v>
      </c>
      <c r="G571" s="12"/>
    </row>
    <row r="572" spans="1:7" ht="15">
      <c r="A572" s="23" t="s">
        <v>984</v>
      </c>
      <c r="B572" s="184" t="s">
        <v>2045</v>
      </c>
      <c r="C572" s="66" t="s">
        <v>2227</v>
      </c>
      <c r="D572" s="29"/>
      <c r="E572" s="184" t="s">
        <v>2045</v>
      </c>
      <c r="F572" s="9"/>
      <c r="G572" s="30"/>
    </row>
    <row r="573" spans="1:7" s="22" customFormat="1" ht="15" customHeight="1">
      <c r="A573" s="182" t="s">
        <v>985</v>
      </c>
      <c r="B573" s="38" t="s">
        <v>987</v>
      </c>
      <c r="C573" s="246" t="s">
        <v>2221</v>
      </c>
      <c r="D573" s="101" t="s">
        <v>1862</v>
      </c>
      <c r="E573" s="31" t="s">
        <v>1863</v>
      </c>
      <c r="F573" s="174">
        <v>10900</v>
      </c>
      <c r="G573" s="12"/>
    </row>
    <row r="574" spans="1:7" s="22" customFormat="1" ht="16.5" customHeight="1">
      <c r="A574" s="182" t="s">
        <v>986</v>
      </c>
      <c r="B574" s="31" t="s">
        <v>2080</v>
      </c>
      <c r="C574" s="246" t="s">
        <v>2228</v>
      </c>
      <c r="D574" s="31" t="s">
        <v>1864</v>
      </c>
      <c r="E574" s="31" t="s">
        <v>1865</v>
      </c>
      <c r="F574" s="105">
        <v>27000</v>
      </c>
      <c r="G574" s="12"/>
    </row>
    <row r="575" spans="1:7" ht="15">
      <c r="A575" s="23" t="s">
        <v>988</v>
      </c>
      <c r="B575" s="153" t="s">
        <v>977</v>
      </c>
      <c r="C575" s="252" t="s">
        <v>2229</v>
      </c>
      <c r="D575" s="42"/>
      <c r="E575" s="118" t="s">
        <v>2085</v>
      </c>
      <c r="F575" s="9"/>
      <c r="G575" s="14"/>
    </row>
    <row r="576" spans="1:7" s="22" customFormat="1" ht="15.75" customHeight="1">
      <c r="A576" s="182" t="s">
        <v>989</v>
      </c>
      <c r="B576" s="32" t="s">
        <v>990</v>
      </c>
      <c r="C576" s="233" t="s">
        <v>2230</v>
      </c>
      <c r="D576" s="31" t="s">
        <v>2046</v>
      </c>
      <c r="E576" s="31" t="s">
        <v>2047</v>
      </c>
      <c r="F576" s="174">
        <v>3100</v>
      </c>
      <c r="G576" s="12"/>
    </row>
    <row r="577" spans="1:7" s="22" customFormat="1" ht="15" customHeight="1">
      <c r="A577" s="182" t="s">
        <v>991</v>
      </c>
      <c r="B577" s="32" t="s">
        <v>992</v>
      </c>
      <c r="C577" s="233" t="s">
        <v>2231</v>
      </c>
      <c r="D577" s="31" t="s">
        <v>2048</v>
      </c>
      <c r="E577" s="31" t="s">
        <v>2049</v>
      </c>
      <c r="F577" s="174">
        <v>6800</v>
      </c>
      <c r="G577" s="12"/>
    </row>
    <row r="578" spans="1:7" ht="15">
      <c r="A578" s="23" t="s">
        <v>993</v>
      </c>
      <c r="B578" s="187" t="s">
        <v>994</v>
      </c>
      <c r="C578" s="258" t="s">
        <v>2232</v>
      </c>
      <c r="D578" s="106"/>
      <c r="E578" s="187" t="s">
        <v>2086</v>
      </c>
      <c r="F578" s="9"/>
      <c r="G578" s="30"/>
    </row>
    <row r="579" spans="1:7" s="60" customFormat="1" ht="15.75" customHeight="1">
      <c r="A579" s="177" t="s">
        <v>995</v>
      </c>
      <c r="B579" s="38" t="s">
        <v>996</v>
      </c>
      <c r="C579" s="246" t="s">
        <v>2233</v>
      </c>
      <c r="D579" s="31" t="s">
        <v>1866</v>
      </c>
      <c r="E579" s="31" t="s">
        <v>1867</v>
      </c>
      <c r="F579" s="65">
        <v>2400</v>
      </c>
      <c r="G579" s="12"/>
    </row>
    <row r="580" spans="1:7" s="60" customFormat="1" ht="15.75" customHeight="1">
      <c r="A580" s="177"/>
      <c r="B580" s="38" t="s">
        <v>996</v>
      </c>
      <c r="C580" s="246" t="s">
        <v>2234</v>
      </c>
      <c r="D580" s="31" t="s">
        <v>1868</v>
      </c>
      <c r="E580" s="31" t="s">
        <v>1869</v>
      </c>
      <c r="F580" s="65">
        <v>2400</v>
      </c>
      <c r="G580" s="12"/>
    </row>
    <row r="581" spans="1:7" s="60" customFormat="1" ht="15.75" customHeight="1">
      <c r="A581" s="177"/>
      <c r="B581" s="38" t="s">
        <v>996</v>
      </c>
      <c r="C581" s="246" t="s">
        <v>2235</v>
      </c>
      <c r="D581" s="31" t="s">
        <v>1870</v>
      </c>
      <c r="E581" s="31" t="s">
        <v>1871</v>
      </c>
      <c r="F581" s="65">
        <v>2400</v>
      </c>
      <c r="G581" s="12"/>
    </row>
    <row r="582" spans="1:7" s="60" customFormat="1" ht="15.75" customHeight="1">
      <c r="A582" s="177"/>
      <c r="B582" s="38" t="s">
        <v>996</v>
      </c>
      <c r="C582" s="246" t="s">
        <v>2236</v>
      </c>
      <c r="D582" s="64" t="s">
        <v>1872</v>
      </c>
      <c r="E582" s="64" t="s">
        <v>1873</v>
      </c>
      <c r="F582" s="65">
        <v>2400</v>
      </c>
      <c r="G582" s="12"/>
    </row>
    <row r="583" spans="1:7" s="60" customFormat="1" ht="15.75" customHeight="1">
      <c r="A583" s="177" t="s">
        <v>997</v>
      </c>
      <c r="B583" s="32" t="s">
        <v>998</v>
      </c>
      <c r="C583" s="246" t="s">
        <v>2237</v>
      </c>
      <c r="D583" s="31" t="s">
        <v>2050</v>
      </c>
      <c r="E583" s="31" t="s">
        <v>2051</v>
      </c>
      <c r="F583" s="65">
        <v>3500</v>
      </c>
      <c r="G583" s="12"/>
    </row>
    <row r="584" spans="1:7" s="60" customFormat="1" ht="15.75" customHeight="1">
      <c r="A584" s="177" t="s">
        <v>999</v>
      </c>
      <c r="B584" s="32" t="s">
        <v>1000</v>
      </c>
      <c r="C584" s="246" t="s">
        <v>2238</v>
      </c>
      <c r="D584" s="31" t="s">
        <v>1874</v>
      </c>
      <c r="E584" s="31" t="s">
        <v>1875</v>
      </c>
      <c r="F584" s="65">
        <v>4600</v>
      </c>
      <c r="G584" s="12"/>
    </row>
    <row r="585" spans="1:7" s="60" customFormat="1" ht="15" customHeight="1">
      <c r="A585" s="177"/>
      <c r="B585" s="32" t="s">
        <v>1000</v>
      </c>
      <c r="C585" s="246" t="s">
        <v>2239</v>
      </c>
      <c r="D585" s="31" t="s">
        <v>1876</v>
      </c>
      <c r="E585" s="31" t="s">
        <v>1877</v>
      </c>
      <c r="F585" s="65">
        <v>4600</v>
      </c>
      <c r="G585" s="12"/>
    </row>
    <row r="586" spans="1:7" s="60" customFormat="1" ht="15" customHeight="1">
      <c r="A586" s="177" t="s">
        <v>1001</v>
      </c>
      <c r="B586" s="32" t="s">
        <v>1002</v>
      </c>
      <c r="C586" s="246" t="s">
        <v>2240</v>
      </c>
      <c r="D586" s="31" t="s">
        <v>1878</v>
      </c>
      <c r="E586" s="31" t="s">
        <v>1879</v>
      </c>
      <c r="F586" s="65">
        <v>5700</v>
      </c>
      <c r="G586" s="12"/>
    </row>
    <row r="587" spans="1:7" ht="15" customHeight="1">
      <c r="A587" s="23" t="s">
        <v>1003</v>
      </c>
      <c r="B587" s="11" t="s">
        <v>1004</v>
      </c>
      <c r="C587" s="245" t="s">
        <v>2241</v>
      </c>
      <c r="D587" s="29"/>
      <c r="E587" s="11" t="s">
        <v>2087</v>
      </c>
      <c r="F587" s="9"/>
      <c r="G587" s="30"/>
    </row>
    <row r="588" spans="1:7" s="22" customFormat="1" ht="30" customHeight="1">
      <c r="A588" s="182" t="s">
        <v>1005</v>
      </c>
      <c r="B588" s="38" t="s">
        <v>1006</v>
      </c>
      <c r="C588" s="246" t="s">
        <v>2220</v>
      </c>
      <c r="D588" s="31" t="s">
        <v>1880</v>
      </c>
      <c r="E588" s="31" t="s">
        <v>1881</v>
      </c>
      <c r="F588" s="174">
        <v>1300</v>
      </c>
      <c r="G588" s="12"/>
    </row>
    <row r="589" spans="1:7" s="117" customFormat="1" ht="16.5" customHeight="1">
      <c r="A589" s="182"/>
      <c r="B589" s="215" t="s">
        <v>1006</v>
      </c>
      <c r="C589" s="246" t="s">
        <v>2242</v>
      </c>
      <c r="D589" s="119" t="s">
        <v>1882</v>
      </c>
      <c r="E589" s="119" t="s">
        <v>1883</v>
      </c>
      <c r="F589" s="174">
        <v>1300</v>
      </c>
      <c r="G589" s="133"/>
    </row>
    <row r="590" spans="1:7" s="117" customFormat="1" ht="15.75" customHeight="1">
      <c r="A590" s="182"/>
      <c r="B590" s="215" t="s">
        <v>1006</v>
      </c>
      <c r="C590" s="246" t="s">
        <v>2243</v>
      </c>
      <c r="D590" s="119" t="s">
        <v>1884</v>
      </c>
      <c r="E590" s="119" t="s">
        <v>1885</v>
      </c>
      <c r="F590" s="174">
        <v>1300</v>
      </c>
      <c r="G590" s="133"/>
    </row>
    <row r="591" spans="1:7" s="117" customFormat="1" ht="15" customHeight="1">
      <c r="A591" s="182" t="s">
        <v>1007</v>
      </c>
      <c r="B591" s="215" t="s">
        <v>1008</v>
      </c>
      <c r="C591" s="246" t="s">
        <v>2244</v>
      </c>
      <c r="D591" s="119" t="s">
        <v>1886</v>
      </c>
      <c r="E591" s="119" t="s">
        <v>1887</v>
      </c>
      <c r="F591" s="174">
        <v>1500</v>
      </c>
      <c r="G591" s="133"/>
    </row>
    <row r="592" spans="1:7" s="117" customFormat="1" ht="13.5" customHeight="1">
      <c r="A592" s="182"/>
      <c r="B592" s="215" t="s">
        <v>1008</v>
      </c>
      <c r="C592" s="246" t="s">
        <v>2245</v>
      </c>
      <c r="D592" s="141" t="s">
        <v>1888</v>
      </c>
      <c r="E592" s="141" t="s">
        <v>1889</v>
      </c>
      <c r="F592" s="174">
        <v>1500</v>
      </c>
      <c r="G592" s="133"/>
    </row>
    <row r="593" spans="1:7" s="117" customFormat="1" ht="14.25" customHeight="1">
      <c r="A593" s="182" t="s">
        <v>1009</v>
      </c>
      <c r="B593" s="215" t="s">
        <v>1010</v>
      </c>
      <c r="C593" s="246" t="s">
        <v>2246</v>
      </c>
      <c r="D593" s="119" t="s">
        <v>1890</v>
      </c>
      <c r="E593" s="119" t="s">
        <v>1891</v>
      </c>
      <c r="F593" s="174">
        <v>2000</v>
      </c>
      <c r="G593" s="133"/>
    </row>
    <row r="594" spans="1:7" s="117" customFormat="1" ht="14.25" customHeight="1">
      <c r="A594" s="182"/>
      <c r="B594" s="215" t="s">
        <v>1010</v>
      </c>
      <c r="C594" s="246" t="s">
        <v>2247</v>
      </c>
      <c r="D594" s="141" t="s">
        <v>1892</v>
      </c>
      <c r="E594" s="141" t="s">
        <v>1893</v>
      </c>
      <c r="F594" s="174">
        <v>2000</v>
      </c>
      <c r="G594" s="133"/>
    </row>
    <row r="595" spans="1:7" s="117" customFormat="1" ht="13.5" customHeight="1">
      <c r="A595" s="182"/>
      <c r="B595" s="215" t="s">
        <v>1010</v>
      </c>
      <c r="C595" s="246" t="s">
        <v>2248</v>
      </c>
      <c r="D595" s="119" t="s">
        <v>1894</v>
      </c>
      <c r="E595" s="119" t="s">
        <v>1895</v>
      </c>
      <c r="F595" s="174">
        <v>2000</v>
      </c>
      <c r="G595" s="133"/>
    </row>
    <row r="596" spans="1:7" s="117" customFormat="1" ht="13.5" customHeight="1">
      <c r="A596" s="182" t="s">
        <v>1011</v>
      </c>
      <c r="B596" s="139" t="s">
        <v>1012</v>
      </c>
      <c r="C596" s="246" t="s">
        <v>2249</v>
      </c>
      <c r="D596" s="119" t="s">
        <v>2052</v>
      </c>
      <c r="E596" s="119" t="s">
        <v>2053</v>
      </c>
      <c r="F596" s="174">
        <v>2400</v>
      </c>
      <c r="G596" s="133"/>
    </row>
    <row r="597" spans="1:7" s="117" customFormat="1" ht="14.25" customHeight="1">
      <c r="A597" s="182"/>
      <c r="B597" s="139" t="s">
        <v>1012</v>
      </c>
      <c r="C597" s="246" t="s">
        <v>2250</v>
      </c>
      <c r="D597" s="119" t="s">
        <v>2054</v>
      </c>
      <c r="E597" s="119" t="s">
        <v>2055</v>
      </c>
      <c r="F597" s="174">
        <v>2400</v>
      </c>
      <c r="G597" s="133"/>
    </row>
    <row r="598" spans="1:7" s="117" customFormat="1" ht="12.75" customHeight="1">
      <c r="A598" s="182"/>
      <c r="B598" s="139" t="s">
        <v>1012</v>
      </c>
      <c r="C598" s="246" t="s">
        <v>2251</v>
      </c>
      <c r="D598" s="200" t="s">
        <v>1898</v>
      </c>
      <c r="E598" s="200" t="s">
        <v>1899</v>
      </c>
      <c r="F598" s="174">
        <v>2400</v>
      </c>
      <c r="G598" s="133"/>
    </row>
    <row r="599" spans="1:7" s="117" customFormat="1" ht="13.5" customHeight="1">
      <c r="A599" s="182"/>
      <c r="B599" s="139" t="s">
        <v>1012</v>
      </c>
      <c r="C599" s="246" t="s">
        <v>2252</v>
      </c>
      <c r="D599" s="141" t="s">
        <v>1896</v>
      </c>
      <c r="E599" s="141" t="s">
        <v>1897</v>
      </c>
      <c r="F599" s="183">
        <v>2400</v>
      </c>
      <c r="G599" s="133"/>
    </row>
    <row r="600" spans="1:7" s="117" customFormat="1" ht="13.5" customHeight="1">
      <c r="A600" s="182" t="s">
        <v>1013</v>
      </c>
      <c r="B600" s="215" t="s">
        <v>1014</v>
      </c>
      <c r="C600" s="246" t="s">
        <v>2253</v>
      </c>
      <c r="D600" s="119" t="s">
        <v>1900</v>
      </c>
      <c r="E600" s="119" t="s">
        <v>1901</v>
      </c>
      <c r="F600" s="99">
        <v>3000</v>
      </c>
      <c r="G600" s="133"/>
    </row>
    <row r="601" spans="1:7" s="117" customFormat="1" ht="15" customHeight="1">
      <c r="A601" s="182"/>
      <c r="B601" s="215" t="s">
        <v>1014</v>
      </c>
      <c r="C601" s="246" t="s">
        <v>2254</v>
      </c>
      <c r="D601" s="119" t="s">
        <v>1902</v>
      </c>
      <c r="E601" s="119" t="s">
        <v>1903</v>
      </c>
      <c r="F601" s="99">
        <v>3000</v>
      </c>
      <c r="G601" s="133"/>
    </row>
    <row r="602" spans="1:7" s="117" customFormat="1" ht="12.75" customHeight="1">
      <c r="A602" s="182"/>
      <c r="B602" s="215" t="s">
        <v>1014</v>
      </c>
      <c r="C602" s="246" t="s">
        <v>2255</v>
      </c>
      <c r="D602" s="119" t="s">
        <v>1926</v>
      </c>
      <c r="E602" s="119" t="s">
        <v>1927</v>
      </c>
      <c r="F602" s="174">
        <v>3000</v>
      </c>
      <c r="G602" s="133"/>
    </row>
    <row r="603" spans="1:7" s="117" customFormat="1" ht="14.25" customHeight="1">
      <c r="A603" s="182"/>
      <c r="B603" s="215" t="s">
        <v>1014</v>
      </c>
      <c r="C603" s="246" t="s">
        <v>2256</v>
      </c>
      <c r="D603" s="119" t="s">
        <v>2056</v>
      </c>
      <c r="E603" s="119" t="s">
        <v>2057</v>
      </c>
      <c r="F603" s="174">
        <v>3000</v>
      </c>
      <c r="G603" s="133"/>
    </row>
    <row r="604" spans="1:7" s="117" customFormat="1" ht="14.25" customHeight="1">
      <c r="A604" s="182" t="s">
        <v>1015</v>
      </c>
      <c r="B604" s="215" t="s">
        <v>1016</v>
      </c>
      <c r="C604" s="246" t="s">
        <v>2257</v>
      </c>
      <c r="D604" s="141" t="s">
        <v>1904</v>
      </c>
      <c r="E604" s="141" t="s">
        <v>1905</v>
      </c>
      <c r="F604" s="99">
        <v>2700</v>
      </c>
      <c r="G604" s="133"/>
    </row>
    <row r="605" spans="1:7" s="117" customFormat="1" ht="15" customHeight="1">
      <c r="A605" s="182"/>
      <c r="B605" s="215" t="s">
        <v>1016</v>
      </c>
      <c r="C605" s="246" t="s">
        <v>2258</v>
      </c>
      <c r="D605" s="119" t="s">
        <v>1906</v>
      </c>
      <c r="E605" s="119" t="s">
        <v>1907</v>
      </c>
      <c r="F605" s="99">
        <v>2700</v>
      </c>
      <c r="G605" s="133"/>
    </row>
    <row r="606" spans="1:7" s="117" customFormat="1" ht="15" customHeight="1">
      <c r="A606" s="182"/>
      <c r="B606" s="215" t="s">
        <v>1016</v>
      </c>
      <c r="C606" s="246" t="s">
        <v>2259</v>
      </c>
      <c r="D606" s="141" t="s">
        <v>1908</v>
      </c>
      <c r="E606" s="141" t="s">
        <v>1909</v>
      </c>
      <c r="F606" s="99">
        <v>2700</v>
      </c>
      <c r="G606" s="133"/>
    </row>
    <row r="607" spans="1:7" s="117" customFormat="1" ht="16.5" customHeight="1">
      <c r="A607" s="182" t="s">
        <v>1017</v>
      </c>
      <c r="B607" s="215" t="s">
        <v>1018</v>
      </c>
      <c r="C607" s="246" t="s">
        <v>2260</v>
      </c>
      <c r="D607" s="141" t="s">
        <v>1910</v>
      </c>
      <c r="E607" s="141" t="s">
        <v>1911</v>
      </c>
      <c r="F607" s="174">
        <v>2900</v>
      </c>
      <c r="G607" s="133"/>
    </row>
    <row r="608" spans="1:7" s="117" customFormat="1" ht="15" customHeight="1">
      <c r="A608" s="182" t="s">
        <v>1019</v>
      </c>
      <c r="B608" s="215" t="s">
        <v>1020</v>
      </c>
      <c r="C608" s="246" t="s">
        <v>2261</v>
      </c>
      <c r="D608" s="141" t="s">
        <v>1912</v>
      </c>
      <c r="E608" s="141" t="s">
        <v>1913</v>
      </c>
      <c r="F608" s="174">
        <v>7200</v>
      </c>
      <c r="G608" s="133"/>
    </row>
    <row r="609" spans="1:7" s="117" customFormat="1" ht="15" customHeight="1">
      <c r="A609" s="182"/>
      <c r="B609" s="215" t="s">
        <v>1020</v>
      </c>
      <c r="C609" s="246" t="s">
        <v>2262</v>
      </c>
      <c r="D609" s="119" t="s">
        <v>1914</v>
      </c>
      <c r="E609" s="119" t="s">
        <v>1915</v>
      </c>
      <c r="F609" s="174">
        <v>7200</v>
      </c>
      <c r="G609" s="133"/>
    </row>
    <row r="610" spans="1:7" s="117" customFormat="1" ht="15.75" customHeight="1">
      <c r="A610" s="182" t="s">
        <v>1021</v>
      </c>
      <c r="B610" s="215" t="s">
        <v>1022</v>
      </c>
      <c r="C610" s="246" t="s">
        <v>2263</v>
      </c>
      <c r="D610" s="119" t="s">
        <v>1916</v>
      </c>
      <c r="E610" s="119" t="s">
        <v>1917</v>
      </c>
      <c r="F610" s="99">
        <v>4200</v>
      </c>
      <c r="G610" s="133"/>
    </row>
    <row r="611" spans="1:7" s="117" customFormat="1" ht="15.75" customHeight="1">
      <c r="A611" s="182"/>
      <c r="B611" s="215" t="s">
        <v>1022</v>
      </c>
      <c r="C611" s="246" t="s">
        <v>2264</v>
      </c>
      <c r="D611" s="119" t="s">
        <v>1918</v>
      </c>
      <c r="E611" s="119" t="s">
        <v>1919</v>
      </c>
      <c r="F611" s="99">
        <v>4200</v>
      </c>
      <c r="G611" s="133"/>
    </row>
    <row r="612" spans="1:7" s="229" customFormat="1" ht="15" customHeight="1">
      <c r="A612" s="182" t="s">
        <v>1023</v>
      </c>
      <c r="B612" s="215" t="s">
        <v>1025</v>
      </c>
      <c r="C612" s="246" t="s">
        <v>2265</v>
      </c>
      <c r="D612" s="119" t="s">
        <v>1920</v>
      </c>
      <c r="E612" s="119" t="s">
        <v>1921</v>
      </c>
      <c r="F612" s="174">
        <v>8280</v>
      </c>
      <c r="G612" s="96"/>
    </row>
    <row r="613" spans="1:7" s="229" customFormat="1" ht="26.25" customHeight="1">
      <c r="A613" s="182" t="s">
        <v>1024</v>
      </c>
      <c r="B613" s="215" t="s">
        <v>1027</v>
      </c>
      <c r="C613" s="246" t="s">
        <v>2266</v>
      </c>
      <c r="D613" s="141" t="s">
        <v>1922</v>
      </c>
      <c r="E613" s="141" t="s">
        <v>1923</v>
      </c>
      <c r="F613" s="174">
        <v>11500</v>
      </c>
      <c r="G613" s="96"/>
    </row>
    <row r="614" spans="1:7" s="229" customFormat="1" ht="28.5" customHeight="1">
      <c r="A614" s="182" t="s">
        <v>1026</v>
      </c>
      <c r="B614" s="215" t="s">
        <v>1028</v>
      </c>
      <c r="C614" s="246" t="s">
        <v>2267</v>
      </c>
      <c r="D614" s="119" t="s">
        <v>1924</v>
      </c>
      <c r="E614" s="119" t="s">
        <v>1925</v>
      </c>
      <c r="F614" s="174">
        <v>14600</v>
      </c>
      <c r="G614" s="96"/>
    </row>
    <row r="615" spans="1:7" s="229" customFormat="1" ht="15" customHeight="1">
      <c r="A615" s="182"/>
      <c r="B615" s="215"/>
      <c r="C615" s="263" t="s">
        <v>2268</v>
      </c>
      <c r="D615" s="119"/>
      <c r="E615" s="232" t="s">
        <v>2089</v>
      </c>
      <c r="F615" s="231"/>
      <c r="G615" s="231"/>
    </row>
    <row r="616" spans="1:7" ht="15">
      <c r="A616" s="9" t="s">
        <v>2081</v>
      </c>
      <c r="B616" s="185"/>
      <c r="C616" s="97" t="s">
        <v>2269</v>
      </c>
      <c r="D616" s="158" t="s">
        <v>2067</v>
      </c>
      <c r="E616" s="158" t="s">
        <v>2068</v>
      </c>
      <c r="F616" s="99">
        <v>350</v>
      </c>
      <c r="G616" s="12"/>
    </row>
    <row r="617" spans="1:7" ht="15">
      <c r="A617" s="9" t="s">
        <v>2082</v>
      </c>
      <c r="B617" s="186"/>
      <c r="C617" s="97" t="s">
        <v>2270</v>
      </c>
      <c r="D617" s="158" t="s">
        <v>2069</v>
      </c>
      <c r="E617" s="119" t="s">
        <v>2070</v>
      </c>
      <c r="F617" s="99">
        <v>600</v>
      </c>
      <c r="G617" s="12"/>
    </row>
    <row r="618" spans="1:7" ht="15">
      <c r="A618" s="9" t="s">
        <v>2083</v>
      </c>
      <c r="B618" s="185"/>
      <c r="C618" s="97" t="s">
        <v>2271</v>
      </c>
      <c r="D618" s="158" t="s">
        <v>2071</v>
      </c>
      <c r="E618" s="158" t="s">
        <v>2072</v>
      </c>
      <c r="F618" s="99">
        <v>150</v>
      </c>
      <c r="G618" s="12"/>
    </row>
    <row r="619" spans="1:7" ht="24.75" customHeight="1">
      <c r="A619" s="33" t="s">
        <v>1030</v>
      </c>
      <c r="B619" s="33"/>
      <c r="C619" s="259"/>
      <c r="D619" s="34"/>
      <c r="E619" s="34"/>
      <c r="F619" s="34"/>
      <c r="G619" s="35"/>
    </row>
    <row r="620" spans="1:7" ht="18" customHeight="1">
      <c r="A620" s="296" t="s">
        <v>1031</v>
      </c>
      <c r="B620" s="296"/>
      <c r="C620" s="296"/>
      <c r="D620" s="296"/>
      <c r="E620" s="296"/>
      <c r="F620" s="296"/>
      <c r="G620" s="36"/>
    </row>
    <row r="621" spans="1:7" ht="51.75" customHeight="1">
      <c r="A621" s="288" t="s">
        <v>1032</v>
      </c>
      <c r="B621" s="288"/>
      <c r="C621" s="288"/>
      <c r="D621" s="288"/>
      <c r="E621" s="288"/>
      <c r="F621" s="288"/>
      <c r="G621" s="36"/>
    </row>
  </sheetData>
  <sheetProtection/>
  <mergeCells count="42">
    <mergeCell ref="A621:F621"/>
    <mergeCell ref="B21:F21"/>
    <mergeCell ref="B7:F7"/>
    <mergeCell ref="A501:F501"/>
    <mergeCell ref="A505:F505"/>
    <mergeCell ref="A512:F512"/>
    <mergeCell ref="A563:F563"/>
    <mergeCell ref="A620:F620"/>
    <mergeCell ref="A472:F472"/>
    <mergeCell ref="A477:F477"/>
    <mergeCell ref="A482:F482"/>
    <mergeCell ref="A486:F486"/>
    <mergeCell ref="A490:F490"/>
    <mergeCell ref="A495:F495"/>
    <mergeCell ref="A423:F423"/>
    <mergeCell ref="B437:B438"/>
    <mergeCell ref="A445:F445"/>
    <mergeCell ref="A452:F452"/>
    <mergeCell ref="A460:F460"/>
    <mergeCell ref="A465:F465"/>
    <mergeCell ref="B405:B406"/>
    <mergeCell ref="A143:F143"/>
    <mergeCell ref="A150:F150"/>
    <mergeCell ref="A320:F320"/>
    <mergeCell ref="A325:F325"/>
    <mergeCell ref="A329:F329"/>
    <mergeCell ref="A337:F337"/>
    <mergeCell ref="A360:F360"/>
    <mergeCell ref="A382:F382"/>
    <mergeCell ref="A389:F389"/>
    <mergeCell ref="A396:F396"/>
    <mergeCell ref="B403:B404"/>
    <mergeCell ref="A46:F46"/>
    <mergeCell ref="A100:F100"/>
    <mergeCell ref="A129:F129"/>
    <mergeCell ref="B132:B133"/>
    <mergeCell ref="A1:F1"/>
    <mergeCell ref="A2:F2"/>
    <mergeCell ref="A3:F3"/>
    <mergeCell ref="A4:F4"/>
    <mergeCell ref="A5:F5"/>
    <mergeCell ref="A6:F6"/>
  </mergeCells>
  <printOptions/>
  <pageMargins left="0.4330708661417323" right="0.34" top="0.4724409448818898" bottom="0.15748031496062992" header="0.4724409448818898" footer="0.15748031496062992"/>
  <pageSetup fitToHeight="0" fitToWidth="1" horizontalDpi="600" verticalDpi="600" orientation="portrait" paperSize="9" scale="79" r:id="rId2"/>
  <rowBreaks count="3" manualBreakCount="3">
    <brk id="51" min="2" max="5" man="1"/>
    <brk id="388" min="2" max="5" man="1"/>
    <brk id="444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Даурская Диана</cp:lastModifiedBy>
  <cp:lastPrinted>2018-08-09T12:31:40Z</cp:lastPrinted>
  <dcterms:created xsi:type="dcterms:W3CDTF">2018-05-03T12:41:00Z</dcterms:created>
  <dcterms:modified xsi:type="dcterms:W3CDTF">2019-06-04T10:53:47Z</dcterms:modified>
  <cp:category/>
  <cp:version/>
  <cp:contentType/>
  <cp:contentStatus/>
</cp:coreProperties>
</file>