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ftnref1" localSheetId="0">Лист1!$B$4</definedName>
  </definedNames>
  <calcPr calcId="152511" iterateDelta="1E-4"/>
</workbook>
</file>

<file path=xl/calcChain.xml><?xml version="1.0" encoding="utf-8"?>
<calcChain xmlns="http://schemas.openxmlformats.org/spreadsheetml/2006/main">
  <c r="E109" i="1" l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82" i="1"/>
  <c r="E83" i="1"/>
  <c r="E84" i="1"/>
  <c r="E85" i="1"/>
  <c r="E86" i="1"/>
  <c r="E87" i="1"/>
  <c r="E88" i="1"/>
  <c r="E89" i="1"/>
  <c r="E90" i="1"/>
  <c r="E91" i="1"/>
  <c r="E92" i="1"/>
  <c r="E93" i="1"/>
  <c r="E81" i="1"/>
  <c r="E69" i="1"/>
  <c r="E70" i="1"/>
  <c r="E71" i="1"/>
  <c r="E72" i="1"/>
  <c r="E73" i="1"/>
  <c r="E74" i="1"/>
  <c r="E75" i="1"/>
  <c r="E76" i="1"/>
  <c r="E77" i="1"/>
  <c r="E78" i="1"/>
  <c r="E79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9" i="1"/>
  <c r="E50" i="1"/>
  <c r="E51" i="1"/>
  <c r="E52" i="1"/>
  <c r="E53" i="1"/>
  <c r="E54" i="1"/>
  <c r="E55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28" i="1"/>
  <c r="E29" i="1"/>
  <c r="E30" i="1"/>
  <c r="E31" i="1"/>
  <c r="E32" i="1"/>
  <c r="E33" i="1"/>
  <c r="E34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<sst xmlns="http://schemas.openxmlformats.org/spreadsheetml/2006/main" count="245" uniqueCount="245">
  <si>
    <t>Наименование услуги</t>
  </si>
  <si>
    <t>Число УЕТ</t>
  </si>
  <si>
    <t>Общепрофильные</t>
  </si>
  <si>
    <t>Витальное окрашивание твердых тканей зуба</t>
  </si>
  <si>
    <t>Определение индексов гигиены полости рта</t>
  </si>
  <si>
    <t>Определение пародонтальных индексов</t>
  </si>
  <si>
    <t>Проводниковая анестезия</t>
  </si>
  <si>
    <t>Аппликационная анестезия</t>
  </si>
  <si>
    <t>Инфильтрационная анестезия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</si>
  <si>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</si>
  <si>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</si>
  <si>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Взятие образца биологического материала из очагов поражения органов рта</t>
  </si>
  <si>
    <t>Получение соскоба с эрозивно-язвенных элементов кожи и слизистых оболочек</t>
  </si>
  <si>
    <t>Инъекционное введение лекарственных препаратов в челюстно-лицевую область</t>
  </si>
  <si>
    <t>Назначение лекарственных препаратов при заболеваниях полости рта и зубов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</si>
  <si>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</si>
  <si>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</si>
  <si>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Терапевтическая стоматология</t>
  </si>
  <si>
    <t>Прием (осмотр, консультация) врача-стоматолога детского первичный</t>
  </si>
  <si>
    <t>Прием (осмотр, консультация) врача-стоматолога детского повторный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</si>
  <si>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</si>
  <si>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</si>
  <si>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Прием (осмотр, консультация) врача-стоматолога-терапевта первичный</t>
  </si>
  <si>
    <t>Прием (осмотр, консультация) врача-стоматолога-терапевта повторный</t>
  </si>
  <si>
    <t>Диспансерный прием (осмотр, консультация) врача-стоматолога-терапевта</t>
  </si>
  <si>
    <t>Профилактический прием (осмотр, консультация) врача-стоматолога-терапевта</t>
  </si>
  <si>
    <t>Прием (осмотр, консультация) зубного врача первичный</t>
  </si>
  <si>
    <t>Прием (осмотр, консультация) зубного врача повторный</t>
  </si>
  <si>
    <t>Диспансерный прием (осмотр, консультация) зубного врача</t>
  </si>
  <si>
    <t>Профилактический прием (осмотр, консультация) зубного врача</t>
  </si>
  <si>
    <t xml:space="preserve">Наложение лечебной повязки при кариесе дентина (глубоком кариесе) </t>
  </si>
  <si>
    <t>Электроодонтометрия</t>
  </si>
  <si>
    <t>Введение лекарственных препаратов в пародонтальный карман</t>
  </si>
  <si>
    <t>Аппликация лекарственного препарата на слизистую оболочку полости рта</t>
  </si>
  <si>
    <t>Глубокое фторирование твердых тканей зуба</t>
  </si>
  <si>
    <t>Применение метода серебрения зуба</t>
  </si>
  <si>
    <t xml:space="preserve">Местное применение реминерализующих препаратов в области зуба </t>
  </si>
  <si>
    <t xml:space="preserve">Обучение гигиене полости рта </t>
  </si>
  <si>
    <t>Наложение лечебной повязки при заболеваниях слизистой оболочки полости рта и пародонта в области одной челюсти</t>
  </si>
  <si>
    <t>Восстановление зуба пломбой без нарушения контактного пункта, I,V,VI класс по  Блэку с использованием материалов химического отверждения</t>
  </si>
  <si>
    <t>Восстановление зуба пломбой без нарушения контактного пункта, I,V,VI класс по  Блэку с использованием материалов из фотополимеров</t>
  </si>
  <si>
    <t>Восстановление зуба пломбой с нарушением контактного пункта, II,III класс по  Блэку  с использованием стеклоиномерных цементов</t>
  </si>
  <si>
    <t xml:space="preserve">Восстановление зуба пломбой с нарушением контактного пункта, II,III класс по  Блэку с использованием материалов химического отверждения </t>
  </si>
  <si>
    <t>Восстановление зуба пломбой с нарушением контактного пункта, II,III класс по Блэку с использованием материалов из фотополимеров</t>
  </si>
  <si>
    <t xml:space="preserve">Восстановление зуба, IV класс по Блэку с использованием стеклоиномерных цементов </t>
  </si>
  <si>
    <t xml:space="preserve">Восстановление зуба IV класса по Блэку с использованием материалов химического отверждения </t>
  </si>
  <si>
    <t>Снятие временной пломбы</t>
  </si>
  <si>
    <t>Трепанация зуба, искусственной коронки</t>
  </si>
  <si>
    <t>Пломбирование одного корневого канала зуба пастой</t>
  </si>
  <si>
    <t>Пломбирование одного корневого канала зуба гуттаперчивыми штифтами</t>
  </si>
  <si>
    <t>Закрытие перфорации стенки канала с использованием цемента минерал триоксид агрегат (МТА)</t>
  </si>
  <si>
    <t>Пульпотомия (ампутация коронковой пульпы)</t>
  </si>
  <si>
    <t>Экстирпация пульпы</t>
  </si>
  <si>
    <t>Удаление наддесневых и поддесневых зубных отложений в области зуба ручным методом</t>
  </si>
  <si>
    <t>Избирательное пришлифовывание зуба</t>
  </si>
  <si>
    <t xml:space="preserve">Избирательное полирование 1 зуба </t>
  </si>
  <si>
    <t xml:space="preserve">Инструментальная и медикаментозная обработка хорошо проходимого корневого канала </t>
  </si>
  <si>
    <t xml:space="preserve">Инструментальная и медикаментозная обработка плохо проходимого корневого канала </t>
  </si>
  <si>
    <t>Временное пломбирование лекарственным препаратом одного корневого канала</t>
  </si>
  <si>
    <t>Профессиональная гигиена полости рта и зубов</t>
  </si>
  <si>
    <t>Запечатывание фиссуры зуба герметиком</t>
  </si>
  <si>
    <t>Сошлифовывание твердых тканей зуба (1 зуб)</t>
  </si>
  <si>
    <t>Распломбировка корневого канала ранее леченного гуттаперчевой пастой (1 канал)</t>
  </si>
  <si>
    <t>Распломбировка корневого канала ранее леченного фосфат-цементом/ резорцин-формальдегидным методом/ термофилом (1 канал)</t>
  </si>
  <si>
    <t>Фиксация внутриканального штифта, вкладки</t>
  </si>
  <si>
    <t>Ультразвуковое расширение корневого канала зуба</t>
  </si>
  <si>
    <t>Хирургическая стоматология</t>
  </si>
  <si>
    <t>Прием (осмотр, консультация) врача-стоматолога-хирурга первичный</t>
  </si>
  <si>
    <t>Прием (осмотр, консультация) врача-стоматолога-хирурга повторный</t>
  </si>
  <si>
    <t>Внутрикостное введение лекарственных препаратов</t>
  </si>
  <si>
    <t>Наложение шины при переломах костей</t>
  </si>
  <si>
    <t>Снятие шины с одной челюсти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</si>
  <si>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</si>
  <si>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</si>
  <si>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иммобилизационной повязки при вывихах (подвывихах) зубов</t>
  </si>
  <si>
    <t>Биопсия лимфатического узла</t>
  </si>
  <si>
    <t>Биопсия слизистой полости рта</t>
  </si>
  <si>
    <t>Биопсия языка</t>
  </si>
  <si>
    <t>Биопсия тканей губы</t>
  </si>
  <si>
    <t>Пункция кисты полости рта</t>
  </si>
  <si>
    <t>Бужирование протоков слюнных желез</t>
  </si>
  <si>
    <t>Наложение повязки при операциях в полости рта</t>
  </si>
  <si>
    <t>Остановка луночного кровотечения без наложения швов методом тампонады вмешательств)</t>
  </si>
  <si>
    <t xml:space="preserve">Остановка луночного кровотечения без наложения швов с использованием гемостатических материалов </t>
  </si>
  <si>
    <t>Хирургическая обработка раны или инфицированной ткани</t>
  </si>
  <si>
    <t>Сшивание кожи и подкожной клетчатки</t>
  </si>
  <si>
    <t>Снятие послеоперационных швов (лигатур)</t>
  </si>
  <si>
    <t>Удаление временного зуба</t>
  </si>
  <si>
    <t>Удаление постоянного зуба</t>
  </si>
  <si>
    <t>Удаление зуба сложное с разъединением корней</t>
  </si>
  <si>
    <t>Резекция верхушки корня</t>
  </si>
  <si>
    <t>Вскрытие подслизистого или поднадкостничного очага воспаления в полости рта</t>
  </si>
  <si>
    <t>Вскрытие и дренирование одонтогенного абсцесса</t>
  </si>
  <si>
    <t xml:space="preserve">Отсроченный кюретаж лунки удаленного зуба </t>
  </si>
  <si>
    <t>Вскрытие и дренирование абсцесса полости рта</t>
  </si>
  <si>
    <t>Вскрытие и 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</si>
  <si>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</si>
  <si>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</si>
  <si>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Операция удаления ретинированного, дистопированного или сверхкомплектного зуба</t>
  </si>
  <si>
    <t>Гингивэктомия, гингивопластика</t>
  </si>
  <si>
    <t xml:space="preserve">Открытый кюретаж при заболеваниях пародонта </t>
  </si>
  <si>
    <t>Лоскутная операция в полости рта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</si>
  <si>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</si>
  <si>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</si>
  <si>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</si>
  <si>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</si>
  <si>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Пластика перфорации верхнечелюстной пазухи</t>
  </si>
  <si>
    <t>Лечение перикоронита (промывание, рассечение и/или иссечение капюшона)</t>
  </si>
  <si>
    <t>Гемисекция зуба</t>
  </si>
  <si>
    <t>Коронарно-радикулярная сепарация</t>
  </si>
  <si>
    <t>Удаление камней из протоков слюнных желез</t>
  </si>
  <si>
    <t>Промывание протока слюнной железы</t>
  </si>
  <si>
    <t>Иссечение новообразования мягких тканей</t>
  </si>
  <si>
    <t>Иссечение свища мягких тканей</t>
  </si>
  <si>
    <t>Утверждаю</t>
  </si>
  <si>
    <t>ПРЕЙСКУРАНТ ЦЕН</t>
  </si>
  <si>
    <t>Извлечение  фиксированного инородного  тела из одного корневого канала</t>
  </si>
  <si>
    <t>Восстановление зуба пломбировочным материалом с  использованием анкерных штифтов (распромбировка канала ,фиксация пина, пл. из фотополимера)</t>
  </si>
  <si>
    <t>СУММА       в рублях</t>
  </si>
  <si>
    <t xml:space="preserve">Заведующая лечебным отделением </t>
  </si>
  <si>
    <t>О.В. Куценко</t>
  </si>
  <si>
    <t>исп.вед.экономист Моисеева А.М.</t>
  </si>
  <si>
    <t>Примечание: тарифы расчитаны без учета пломбировочного материала и анестезии</t>
  </si>
  <si>
    <t>Код услуги</t>
  </si>
  <si>
    <t>A12.07.003</t>
  </si>
  <si>
    <t>A12.07.004</t>
  </si>
  <si>
    <t>B01.003.004.002</t>
  </si>
  <si>
    <t>B01.003.004.004</t>
  </si>
  <si>
    <t>B01.003.004.005</t>
  </si>
  <si>
    <t>A06.30.002</t>
  </si>
  <si>
    <t>A06.30.002.001</t>
  </si>
  <si>
    <t>A11.07. 026</t>
  </si>
  <si>
    <t>A11.01.019</t>
  </si>
  <si>
    <t>A11.07.011</t>
  </si>
  <si>
    <t>A25.07.001</t>
  </si>
  <si>
    <t>A25.07.002</t>
  </si>
  <si>
    <t>A25.07.003</t>
  </si>
  <si>
    <t>B01.064.003</t>
  </si>
  <si>
    <t>B01.064.004</t>
  </si>
  <si>
    <t>B04.064.001</t>
  </si>
  <si>
    <t>B04.064.002</t>
  </si>
  <si>
    <t>B01.065.001</t>
  </si>
  <si>
    <t>B01.065.002</t>
  </si>
  <si>
    <t>B04.065.001</t>
  </si>
  <si>
    <t>B04.065.002</t>
  </si>
  <si>
    <t>B01.065.003</t>
  </si>
  <si>
    <t>B01.065.004</t>
  </si>
  <si>
    <t>B04.065.003</t>
  </si>
  <si>
    <t>B04.065.004</t>
  </si>
  <si>
    <t>A02.07.002.001</t>
  </si>
  <si>
    <t>A05.07.001</t>
  </si>
  <si>
    <t>A11.07.010</t>
  </si>
  <si>
    <t>A11.07.022</t>
  </si>
  <si>
    <t>A11.07.012</t>
  </si>
  <si>
    <t>A11.07.023</t>
  </si>
  <si>
    <t>A11.07.024</t>
  </si>
  <si>
    <t>A13.30.007</t>
  </si>
  <si>
    <t>A15.07.003</t>
  </si>
  <si>
    <t>А16.07.002.001</t>
  </si>
  <si>
    <t>А16.07.002.002</t>
  </si>
  <si>
    <t>А16.07.002.003</t>
  </si>
  <si>
    <t>А16.07.002.004</t>
  </si>
  <si>
    <t>А16.07.002.005</t>
  </si>
  <si>
    <t>А16.07.002.006</t>
  </si>
  <si>
    <t>А16.07.002.007</t>
  </si>
  <si>
    <t>А16.07.002.008</t>
  </si>
  <si>
    <t>А16.07.002.011</t>
  </si>
  <si>
    <t>A16.07.091</t>
  </si>
  <si>
    <t>A16.07.092</t>
  </si>
  <si>
    <t>A16.07.008.001</t>
  </si>
  <si>
    <t>A16.07.008.002</t>
  </si>
  <si>
    <t>A16.07.008.003</t>
  </si>
  <si>
    <t>A16.07.009</t>
  </si>
  <si>
    <t>A16.07.010</t>
  </si>
  <si>
    <t>A16.07.020.001</t>
  </si>
  <si>
    <t>A16.07.025</t>
  </si>
  <si>
    <t>A16.07.025.001</t>
  </si>
  <si>
    <t>A16.07.030.001</t>
  </si>
  <si>
    <t>A16.07.030.002</t>
  </si>
  <si>
    <t>A16.07.030.003</t>
  </si>
  <si>
    <t>A16.07.031</t>
  </si>
  <si>
    <t>A16.07.051</t>
  </si>
  <si>
    <t>А16.07.057</t>
  </si>
  <si>
    <t>A16.07.082</t>
  </si>
  <si>
    <t>А16.07.082.001</t>
  </si>
  <si>
    <t>А16.07.082.002</t>
  </si>
  <si>
    <t>A16.07.093</t>
  </si>
  <si>
    <t>A16.07.094</t>
  </si>
  <si>
    <t>A22.07.004</t>
  </si>
  <si>
    <t>B01.067.001</t>
  </si>
  <si>
    <t>B01.067.002</t>
  </si>
  <si>
    <t>A11.03.003</t>
  </si>
  <si>
    <t>A15.03.007</t>
  </si>
  <si>
    <t>A15.07.004</t>
  </si>
  <si>
    <t>A15.04.001</t>
  </si>
  <si>
    <t>A15.04.002</t>
  </si>
  <si>
    <t>A15.07.001</t>
  </si>
  <si>
    <t>A11.06.002</t>
  </si>
  <si>
    <t>A11.07.001</t>
  </si>
  <si>
    <t>A11.07.002</t>
  </si>
  <si>
    <t>A11.07.007</t>
  </si>
  <si>
    <t>A11.07.008</t>
  </si>
  <si>
    <t>A11.07.009</t>
  </si>
  <si>
    <t>A15.07.002</t>
  </si>
  <si>
    <t>A16.07.095.001</t>
  </si>
  <si>
    <t>A16.07.095.002</t>
  </si>
  <si>
    <t>A16.01.004</t>
  </si>
  <si>
    <t>A16.01.008</t>
  </si>
  <si>
    <t>A16.30.069</t>
  </si>
  <si>
    <t>A16.07.001.001</t>
  </si>
  <si>
    <t>A16.07.001.002</t>
  </si>
  <si>
    <t>A16.07.001.003</t>
  </si>
  <si>
    <t>A16.07.007</t>
  </si>
  <si>
    <t>A16.07.011</t>
  </si>
  <si>
    <t>A16.07.012</t>
  </si>
  <si>
    <t>A16.07.013</t>
  </si>
  <si>
    <t>A16.07.014</t>
  </si>
  <si>
    <t>A16.07.015</t>
  </si>
  <si>
    <t>A16.07.016</t>
  </si>
  <si>
    <t>A16.07.017.002</t>
  </si>
  <si>
    <t>A16.07.024</t>
  </si>
  <si>
    <t>A16.07.026</t>
  </si>
  <si>
    <t>A16.07.038</t>
  </si>
  <si>
    <t>A16.07.040</t>
  </si>
  <si>
    <t>A16.07.042</t>
  </si>
  <si>
    <t>A16.07.043</t>
  </si>
  <si>
    <t>A16.07.044</t>
  </si>
  <si>
    <t>A16.07.045</t>
  </si>
  <si>
    <t>A16.07.096</t>
  </si>
  <si>
    <t>A16.07.058</t>
  </si>
  <si>
    <t>A16.07.059</t>
  </si>
  <si>
    <t>A16.07.060</t>
  </si>
  <si>
    <t>A16.22.012</t>
  </si>
  <si>
    <t>A11.07.025</t>
  </si>
  <si>
    <t>A16.30.032</t>
  </si>
  <si>
    <t>A16.30.064</t>
  </si>
  <si>
    <t>рублей</t>
  </si>
  <si>
    <t>с 01 января 2019г. стоимость 1 УЕТ</t>
  </si>
  <si>
    <t>на платные медицинские услуги врачей-стоматологов и зубных врачей, оказываемые</t>
  </si>
  <si>
    <t>в амбулаторных условиях, выраженные в условных единицах трудоемкости (УЕТ )</t>
  </si>
  <si>
    <t>Наложение временной пломбы(применяется как наложение девитализирующей  пасты, а также  этапах лечения пульпита, периодонтита, кариеса)</t>
  </si>
  <si>
    <t>Восстановление зуба пломбой без нарушения контактного пункта, I,V,VI класс по Блэку с использованием стеклоиномерных  цементов</t>
  </si>
  <si>
    <t>Эстетико-функциональное восстановление зуба  IV класс по Блэку (включает:виниры.реставрация коронки более 2/3 ,полировка) материалами из фотополимеров</t>
  </si>
  <si>
    <t xml:space="preserve">                И.о. главного врача  ГБУЗ КК ЕРСП</t>
  </si>
  <si>
    <t>_____________ Филимоненко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</si>
</sst>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9" xfId="0" applyBorder="1"/>
    <xf numFmtId="0" fontId="2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33"/>
  <sheetViews>
    <sheetView tabSelected="1" topLeftCell="A7" workbookViewId="0">
      <selection activeCell="A5" sqref="A5:XFD5"/>
    </sheetView>
  </sheetViews>
  <sheetFormatPr defaultRowHeight="15" x14ac:dyDescent="0.25"/>
  <cols>
    <col min="1" max="1" width="2.140625" customWidth="1"/>
    <col min="2" max="2" width="22" customWidth="1"/>
    <col min="3" max="3" width="90.7109375" customWidth="1"/>
    <col min="4" max="4" width="12.28515625" customWidth="1"/>
    <col min="5" max="5" width="14.5703125" customWidth="1"/>
  </cols>
  <sheetData>
    <row r="1" spans="2:6" ht="18.75" x14ac:dyDescent="0.3">
      <c r="B1" s="2"/>
      <c r="C1" s="15"/>
      <c r="D1" s="35" t="s">
        <v>114</v>
      </c>
      <c r="E1" s="35"/>
    </row>
    <row r="2" spans="2:6" ht="18.75" x14ac:dyDescent="0.3">
      <c r="B2" s="2"/>
      <c r="C2" s="35" t="s">
        <v>243</v>
      </c>
      <c r="D2" s="35"/>
      <c r="E2" s="35"/>
    </row>
    <row r="3" spans="2:6" ht="18.75" x14ac:dyDescent="0.3">
      <c r="B3" s="2"/>
      <c r="C3" s="15"/>
      <c r="D3" s="16"/>
      <c r="E3" s="16" t="s">
        <v>244</v>
      </c>
    </row>
    <row r="4" spans="2:6" ht="18.75" x14ac:dyDescent="0.3">
      <c r="B4" s="2"/>
      <c r="C4" s="15"/>
      <c r="D4" s="31"/>
      <c r="E4" s="31"/>
    </row>
    <row r="5" spans="2:6" ht="21" x14ac:dyDescent="0.35">
      <c r="B5" s="33" t="s">
        <v>115</v>
      </c>
      <c r="C5" s="33"/>
      <c r="D5" s="33"/>
      <c r="E5" s="33"/>
    </row>
    <row r="6" spans="2:6" ht="21" x14ac:dyDescent="0.35">
      <c r="B6" s="33" t="s">
        <v>238</v>
      </c>
      <c r="C6" s="33"/>
      <c r="D6" s="33"/>
      <c r="E6" s="33"/>
    </row>
    <row r="7" spans="2:6" ht="21" x14ac:dyDescent="0.35">
      <c r="B7" s="33" t="s">
        <v>239</v>
      </c>
      <c r="C7" s="33"/>
      <c r="D7" s="33"/>
      <c r="E7" s="33"/>
    </row>
    <row r="8" spans="2:6" ht="21" x14ac:dyDescent="0.35">
      <c r="B8" s="17"/>
      <c r="C8" s="27" t="s">
        <v>237</v>
      </c>
      <c r="D8" s="29">
        <v>360</v>
      </c>
      <c r="E8" s="29" t="s">
        <v>236</v>
      </c>
    </row>
    <row r="9" spans="2:6" ht="19.5" thickBot="1" x14ac:dyDescent="0.35">
      <c r="B9" s="34"/>
      <c r="C9" s="34"/>
      <c r="D9" s="34"/>
      <c r="E9" s="34"/>
    </row>
    <row r="10" spans="2:6" ht="38.25" thickBot="1" x14ac:dyDescent="0.3">
      <c r="B10" s="3" t="s">
        <v>123</v>
      </c>
      <c r="C10" s="4" t="s">
        <v>0</v>
      </c>
      <c r="D10" s="4" t="s">
        <v>1</v>
      </c>
      <c r="E10" s="7" t="s">
        <v>118</v>
      </c>
      <c r="F10" s="30"/>
    </row>
    <row r="11" spans="2:6" ht="21" thickBot="1" x14ac:dyDescent="0.3">
      <c r="B11" s="9"/>
      <c r="C11" s="11" t="s">
        <v>2</v>
      </c>
      <c r="D11" s="10"/>
      <c r="E11" s="10"/>
      <c r="F11" s="30"/>
    </row>
    <row r="12" spans="2:6" ht="19.5" thickBot="1" x14ac:dyDescent="0.3">
      <c r="B12" s="8"/>
      <c r="C12" s="5" t="s">
        <v>3</v>
      </c>
      <c r="D12" s="6">
        <v>0.35</v>
      </c>
      <c r="E12" s="6">
        <f>D12*$D$8</f>
        <v>125.99999999999999</v>
      </c>
      <c r="F12" s="28"/>
    </row>
    <row r="13" spans="2:6" ht="19.5" thickBot="1" x14ac:dyDescent="0.3">
      <c r="B13" s="22" t="s">
        <v>124</v>
      </c>
      <c r="C13" s="5" t="s">
        <v>4</v>
      </c>
      <c r="D13" s="6">
        <v>0.6</v>
      </c>
      <c r="E13" s="6">
        <f t="shared" ref="E13:E25" si="0">D13*$D$8</f>
        <v>216</v>
      </c>
      <c r="F13" s="28"/>
    </row>
    <row r="14" spans="2:6" ht="19.5" thickBot="1" x14ac:dyDescent="0.3">
      <c r="B14" s="22" t="s">
        <v>125</v>
      </c>
      <c r="C14" s="5" t="s">
        <v>5</v>
      </c>
      <c r="D14" s="6">
        <v>0.75</v>
      </c>
      <c r="E14" s="6">
        <f t="shared" si="0"/>
        <v>270</v>
      </c>
      <c r="F14" s="28"/>
    </row>
    <row r="15" spans="2:6" ht="19.5" thickBot="1" x14ac:dyDescent="0.3">
      <c r="B15" s="22" t="s">
        <v>126</v>
      </c>
      <c r="C15" s="5" t="s">
        <v>6</v>
      </c>
      <c r="D15" s="6">
        <v>0.95</v>
      </c>
      <c r="E15" s="6">
        <f t="shared" si="0"/>
        <v>342</v>
      </c>
      <c r="F15" s="28"/>
    </row>
    <row r="16" spans="2:6" ht="19.5" thickBot="1" x14ac:dyDescent="0.3">
      <c r="B16" s="22" t="s">
        <v>127</v>
      </c>
      <c r="C16" s="5" t="s">
        <v>7</v>
      </c>
      <c r="D16" s="6">
        <v>0.3</v>
      </c>
      <c r="E16" s="6">
        <f t="shared" si="0"/>
        <v>108</v>
      </c>
      <c r="F16" s="28"/>
    </row>
    <row r="17" spans="2:6" ht="19.5" thickBot="1" x14ac:dyDescent="0.3">
      <c r="B17" s="22" t="s">
        <v>128</v>
      </c>
      <c r="C17" s="5" t="s">
        <v>8</v>
      </c>
      <c r="D17" s="6">
        <v>0.5</v>
      </c>
      <c r="E17" s="6">
        <f t="shared" si="0"/>
        <v>180</v>
      </c>
      <c r="F17" s="28"/>
    </row>
    <row r="18" spans="2:6" ht="19.5" thickBot="1" x14ac:dyDescent="0.3">
      <c r="B18" s="22" t="s">
        <v>129</v>
      </c>
      <c r="C18" s="5" t="s">
        <v>9</v>
      </c>
      <c r="D18" s="6">
        <v>0.95</v>
      </c>
      <c r="E18" s="6">
        <f t="shared" si="0"/>
        <v>342</v>
      </c>
      <c r="F18" s="28"/>
    </row>
    <row r="19" spans="2:6" ht="19.5" thickBot="1" x14ac:dyDescent="0.3">
      <c r="B19" s="22" t="s">
        <v>130</v>
      </c>
      <c r="C19" s="5" t="s">
        <v>10</v>
      </c>
      <c r="D19" s="6">
        <v>2</v>
      </c>
      <c r="E19" s="6">
        <f t="shared" si="0"/>
        <v>720</v>
      </c>
      <c r="F19" s="28"/>
    </row>
    <row r="20" spans="2:6" ht="20.25" customHeight="1" thickBot="1" x14ac:dyDescent="0.3">
      <c r="B20" s="22" t="s">
        <v>131</v>
      </c>
      <c r="C20" s="5" t="s">
        <v>11</v>
      </c>
      <c r="D20" s="6">
        <v>1.1000000000000001</v>
      </c>
      <c r="E20" s="6">
        <f t="shared" si="0"/>
        <v>396.00000000000006</v>
      </c>
      <c r="F20" s="28"/>
    </row>
    <row r="21" spans="2:6" ht="38.25" thickBot="1" x14ac:dyDescent="0.3">
      <c r="B21" s="22" t="s">
        <v>132</v>
      </c>
      <c r="C21" s="5" t="s">
        <v>12</v>
      </c>
      <c r="D21" s="6">
        <v>1.1000000000000001</v>
      </c>
      <c r="E21" s="6">
        <f t="shared" si="0"/>
        <v>396.00000000000006</v>
      </c>
      <c r="F21" s="28"/>
    </row>
    <row r="22" spans="2:6" ht="38.25" thickBot="1" x14ac:dyDescent="0.3">
      <c r="B22" s="22" t="s">
        <v>133</v>
      </c>
      <c r="C22" s="5" t="s">
        <v>13</v>
      </c>
      <c r="D22" s="6">
        <v>1.1000000000000001</v>
      </c>
      <c r="E22" s="6">
        <f t="shared" si="0"/>
        <v>396.00000000000006</v>
      </c>
      <c r="F22" s="28"/>
    </row>
    <row r="23" spans="2:6" ht="38.25" thickBot="1" x14ac:dyDescent="0.3">
      <c r="B23" s="22" t="s">
        <v>134</v>
      </c>
      <c r="C23" s="5" t="s">
        <v>14</v>
      </c>
      <c r="D23" s="6">
        <v>0.25</v>
      </c>
      <c r="E23" s="6">
        <f t="shared" si="0"/>
        <v>90</v>
      </c>
      <c r="F23" s="28"/>
    </row>
    <row r="24" spans="2:6" ht="19.5" thickBot="1" x14ac:dyDescent="0.3">
      <c r="B24" s="22" t="s">
        <v>135</v>
      </c>
      <c r="C24" s="5" t="s">
        <v>15</v>
      </c>
      <c r="D24" s="6">
        <v>0.25</v>
      </c>
      <c r="E24" s="6">
        <f t="shared" si="0"/>
        <v>90</v>
      </c>
      <c r="F24" s="28"/>
    </row>
    <row r="25" spans="2:6" ht="38.25" thickBot="1" x14ac:dyDescent="0.3">
      <c r="B25" s="22" t="s">
        <v>136</v>
      </c>
      <c r="C25" s="5" t="s">
        <v>16</v>
      </c>
      <c r="D25" s="6">
        <v>0.25</v>
      </c>
      <c r="E25" s="6">
        <f t="shared" si="0"/>
        <v>90</v>
      </c>
      <c r="F25" s="28"/>
    </row>
    <row r="26" spans="2:6" ht="21" thickBot="1" x14ac:dyDescent="0.3">
      <c r="B26" s="9"/>
      <c r="C26" s="11" t="s">
        <v>17</v>
      </c>
      <c r="D26" s="6"/>
      <c r="E26" s="6"/>
      <c r="F26" s="28"/>
    </row>
    <row r="27" spans="2:6" ht="19.5" thickBot="1" x14ac:dyDescent="0.3">
      <c r="B27" s="23" t="s">
        <v>137</v>
      </c>
      <c r="C27" s="5" t="s">
        <v>18</v>
      </c>
      <c r="D27" s="6">
        <v>1.85</v>
      </c>
      <c r="E27" s="6">
        <f t="shared" ref="E27:E58" si="1">D27*$D$8</f>
        <v>666</v>
      </c>
      <c r="F27" s="28"/>
    </row>
    <row r="28" spans="2:6" ht="19.5" thickBot="1" x14ac:dyDescent="0.3">
      <c r="B28" s="23" t="s">
        <v>138</v>
      </c>
      <c r="C28" s="5" t="s">
        <v>19</v>
      </c>
      <c r="D28" s="6">
        <v>1</v>
      </c>
      <c r="E28" s="6">
        <f t="shared" si="1"/>
        <v>360</v>
      </c>
      <c r="F28" s="28"/>
    </row>
    <row r="29" spans="2:6" ht="19.5" thickBot="1" x14ac:dyDescent="0.3">
      <c r="B29" s="23" t="s">
        <v>139</v>
      </c>
      <c r="C29" s="5" t="s">
        <v>20</v>
      </c>
      <c r="D29" s="6">
        <v>1.2</v>
      </c>
      <c r="E29" s="6">
        <f t="shared" si="1"/>
        <v>432</v>
      </c>
      <c r="F29" s="28"/>
    </row>
    <row r="30" spans="2:6" ht="38.25" thickBot="1" x14ac:dyDescent="0.3">
      <c r="B30" s="23" t="s">
        <v>140</v>
      </c>
      <c r="C30" s="5" t="s">
        <v>21</v>
      </c>
      <c r="D30" s="6">
        <v>1.95</v>
      </c>
      <c r="E30" s="6">
        <f t="shared" si="1"/>
        <v>702</v>
      </c>
      <c r="F30" s="28"/>
    </row>
    <row r="31" spans="2:6" ht="19.5" thickBot="1" x14ac:dyDescent="0.3">
      <c r="B31" s="23" t="s">
        <v>141</v>
      </c>
      <c r="C31" s="5" t="s">
        <v>22</v>
      </c>
      <c r="D31" s="6">
        <v>1.6</v>
      </c>
      <c r="E31" s="6">
        <f t="shared" si="1"/>
        <v>576</v>
      </c>
      <c r="F31" s="28"/>
    </row>
    <row r="32" spans="2:6" ht="19.5" thickBot="1" x14ac:dyDescent="0.3">
      <c r="B32" s="23" t="s">
        <v>142</v>
      </c>
      <c r="C32" s="5" t="s">
        <v>23</v>
      </c>
      <c r="D32" s="6">
        <v>0.75</v>
      </c>
      <c r="E32" s="6">
        <f t="shared" si="1"/>
        <v>270</v>
      </c>
      <c r="F32" s="28"/>
    </row>
    <row r="33" spans="2:6" ht="38.25" thickBot="1" x14ac:dyDescent="0.3">
      <c r="B33" s="23" t="s">
        <v>143</v>
      </c>
      <c r="C33" s="5" t="s">
        <v>24</v>
      </c>
      <c r="D33" s="6">
        <v>1.25</v>
      </c>
      <c r="E33" s="6">
        <f t="shared" si="1"/>
        <v>450</v>
      </c>
      <c r="F33" s="28"/>
    </row>
    <row r="34" spans="2:6" ht="38.25" thickBot="1" x14ac:dyDescent="0.3">
      <c r="B34" s="23" t="s">
        <v>144</v>
      </c>
      <c r="C34" s="5" t="s">
        <v>25</v>
      </c>
      <c r="D34" s="6">
        <v>1.8</v>
      </c>
      <c r="E34" s="6">
        <f t="shared" si="1"/>
        <v>648</v>
      </c>
      <c r="F34" s="28"/>
    </row>
    <row r="35" spans="2:6" ht="19.5" thickBot="1" x14ac:dyDescent="0.3">
      <c r="B35" s="23" t="s">
        <v>145</v>
      </c>
      <c r="C35" s="5" t="s">
        <v>26</v>
      </c>
      <c r="D35" s="6">
        <v>1.6</v>
      </c>
      <c r="E35" s="6">
        <f t="shared" si="1"/>
        <v>576</v>
      </c>
      <c r="F35" s="28"/>
    </row>
    <row r="36" spans="2:6" ht="19.5" thickBot="1" x14ac:dyDescent="0.3">
      <c r="B36" s="23" t="s">
        <v>146</v>
      </c>
      <c r="C36" s="5" t="s">
        <v>27</v>
      </c>
      <c r="D36" s="6">
        <v>0.75</v>
      </c>
      <c r="E36" s="6">
        <f t="shared" si="1"/>
        <v>270</v>
      </c>
      <c r="F36" s="28"/>
    </row>
    <row r="37" spans="2:6" ht="19.5" thickBot="1" x14ac:dyDescent="0.3">
      <c r="B37" s="23" t="s">
        <v>147</v>
      </c>
      <c r="C37" s="5" t="s">
        <v>28</v>
      </c>
      <c r="D37" s="6">
        <v>1.25</v>
      </c>
      <c r="E37" s="6">
        <f t="shared" si="1"/>
        <v>450</v>
      </c>
      <c r="F37" s="28"/>
    </row>
    <row r="38" spans="2:6" ht="19.5" thickBot="1" x14ac:dyDescent="0.3">
      <c r="B38" s="23" t="s">
        <v>148</v>
      </c>
      <c r="C38" s="5" t="s">
        <v>29</v>
      </c>
      <c r="D38" s="6">
        <v>1.8</v>
      </c>
      <c r="E38" s="6">
        <f t="shared" si="1"/>
        <v>648</v>
      </c>
      <c r="F38" s="28"/>
    </row>
    <row r="39" spans="2:6" ht="19.5" thickBot="1" x14ac:dyDescent="0.3">
      <c r="B39" s="23" t="s">
        <v>149</v>
      </c>
      <c r="C39" s="5" t="s">
        <v>30</v>
      </c>
      <c r="D39" s="6">
        <v>0.25</v>
      </c>
      <c r="E39" s="6">
        <f t="shared" si="1"/>
        <v>90</v>
      </c>
      <c r="F39" s="28"/>
    </row>
    <row r="40" spans="2:6" ht="19.5" thickBot="1" x14ac:dyDescent="0.3">
      <c r="B40" s="23" t="s">
        <v>150</v>
      </c>
      <c r="C40" s="5" t="s">
        <v>31</v>
      </c>
      <c r="D40" s="6">
        <v>0.4</v>
      </c>
      <c r="E40" s="6">
        <f t="shared" si="1"/>
        <v>144</v>
      </c>
      <c r="F40" s="28"/>
    </row>
    <row r="41" spans="2:6" ht="19.5" thickBot="1" x14ac:dyDescent="0.3">
      <c r="B41" s="23" t="s">
        <v>151</v>
      </c>
      <c r="C41" s="5" t="s">
        <v>32</v>
      </c>
      <c r="D41" s="6">
        <v>1</v>
      </c>
      <c r="E41" s="6">
        <f t="shared" si="1"/>
        <v>360</v>
      </c>
      <c r="F41" s="28"/>
    </row>
    <row r="42" spans="2:6" ht="21" customHeight="1" thickBot="1" x14ac:dyDescent="0.3">
      <c r="B42" s="23" t="s">
        <v>152</v>
      </c>
      <c r="C42" s="5" t="s">
        <v>33</v>
      </c>
      <c r="D42" s="6">
        <v>0.45</v>
      </c>
      <c r="E42" s="6">
        <f t="shared" si="1"/>
        <v>162</v>
      </c>
      <c r="F42" s="28"/>
    </row>
    <row r="43" spans="2:6" ht="19.5" thickBot="1" x14ac:dyDescent="0.3">
      <c r="B43" s="23" t="s">
        <v>153</v>
      </c>
      <c r="C43" s="5" t="s">
        <v>34</v>
      </c>
      <c r="D43" s="6">
        <v>0.4</v>
      </c>
      <c r="E43" s="6">
        <f t="shared" si="1"/>
        <v>144</v>
      </c>
      <c r="F43" s="28"/>
    </row>
    <row r="44" spans="2:6" ht="19.5" thickBot="1" x14ac:dyDescent="0.3">
      <c r="B44" s="23" t="s">
        <v>154</v>
      </c>
      <c r="C44" s="5" t="s">
        <v>35</v>
      </c>
      <c r="D44" s="6">
        <v>0.9</v>
      </c>
      <c r="E44" s="6">
        <f t="shared" si="1"/>
        <v>324</v>
      </c>
      <c r="F44" s="28"/>
    </row>
    <row r="45" spans="2:6" ht="19.5" thickBot="1" x14ac:dyDescent="0.3">
      <c r="B45" s="23" t="s">
        <v>155</v>
      </c>
      <c r="C45" s="5" t="s">
        <v>36</v>
      </c>
      <c r="D45" s="6">
        <v>0.7</v>
      </c>
      <c r="E45" s="6">
        <f t="shared" si="1"/>
        <v>251.99999999999997</v>
      </c>
      <c r="F45" s="28"/>
    </row>
    <row r="46" spans="2:6" ht="19.5" thickBot="1" x14ac:dyDescent="0.3">
      <c r="B46" s="23" t="s">
        <v>156</v>
      </c>
      <c r="C46" s="5" t="s">
        <v>37</v>
      </c>
      <c r="D46" s="6">
        <v>0.9</v>
      </c>
      <c r="E46" s="6">
        <f t="shared" si="1"/>
        <v>324</v>
      </c>
      <c r="F46" s="28"/>
    </row>
    <row r="47" spans="2:6" ht="38.25" thickBot="1" x14ac:dyDescent="0.3">
      <c r="B47" s="23" t="s">
        <v>157</v>
      </c>
      <c r="C47" s="5" t="s">
        <v>38</v>
      </c>
      <c r="D47" s="6">
        <v>1</v>
      </c>
      <c r="E47" s="6">
        <f t="shared" si="1"/>
        <v>360</v>
      </c>
      <c r="F47" s="28"/>
    </row>
    <row r="48" spans="2:6" ht="38.25" thickBot="1" x14ac:dyDescent="0.3">
      <c r="B48" s="23" t="s">
        <v>158</v>
      </c>
      <c r="C48" s="5" t="s">
        <v>241</v>
      </c>
      <c r="D48" s="6">
        <v>1</v>
      </c>
      <c r="E48" s="6">
        <f t="shared" si="1"/>
        <v>360</v>
      </c>
      <c r="F48" s="28"/>
    </row>
    <row r="49" spans="2:6" ht="38.25" thickBot="1" x14ac:dyDescent="0.3">
      <c r="B49" s="23" t="s">
        <v>159</v>
      </c>
      <c r="C49" s="5" t="s">
        <v>39</v>
      </c>
      <c r="D49" s="6">
        <v>1.95</v>
      </c>
      <c r="E49" s="6">
        <f t="shared" si="1"/>
        <v>702</v>
      </c>
      <c r="F49" s="28"/>
    </row>
    <row r="50" spans="2:6" ht="38.25" thickBot="1" x14ac:dyDescent="0.3">
      <c r="B50" s="23" t="s">
        <v>160</v>
      </c>
      <c r="C50" s="5" t="s">
        <v>40</v>
      </c>
      <c r="D50" s="6">
        <v>3.5</v>
      </c>
      <c r="E50" s="6">
        <f t="shared" si="1"/>
        <v>1260</v>
      </c>
      <c r="F50" s="28"/>
    </row>
    <row r="51" spans="2:6" ht="38.25" thickBot="1" x14ac:dyDescent="0.3">
      <c r="B51" s="23" t="s">
        <v>161</v>
      </c>
      <c r="C51" s="5" t="s">
        <v>41</v>
      </c>
      <c r="D51" s="6">
        <v>2.25</v>
      </c>
      <c r="E51" s="6">
        <f t="shared" si="1"/>
        <v>810</v>
      </c>
      <c r="F51" s="28"/>
    </row>
    <row r="52" spans="2:6" ht="38.25" thickBot="1" x14ac:dyDescent="0.3">
      <c r="B52" s="23" t="s">
        <v>162</v>
      </c>
      <c r="C52" s="5" t="s">
        <v>42</v>
      </c>
      <c r="D52" s="6">
        <v>2.5</v>
      </c>
      <c r="E52" s="6">
        <f t="shared" si="1"/>
        <v>900</v>
      </c>
      <c r="F52" s="28"/>
    </row>
    <row r="53" spans="2:6" ht="38.25" thickBot="1" x14ac:dyDescent="0.3">
      <c r="B53" s="23" t="s">
        <v>163</v>
      </c>
      <c r="C53" s="5" t="s">
        <v>43</v>
      </c>
      <c r="D53" s="6">
        <v>4</v>
      </c>
      <c r="E53" s="6">
        <f t="shared" si="1"/>
        <v>1440</v>
      </c>
      <c r="F53" s="28"/>
    </row>
    <row r="54" spans="2:6" ht="38.25" thickBot="1" x14ac:dyDescent="0.3">
      <c r="B54" s="23" t="s">
        <v>164</v>
      </c>
      <c r="C54" s="5" t="s">
        <v>44</v>
      </c>
      <c r="D54" s="6">
        <v>2.4500000000000002</v>
      </c>
      <c r="E54" s="6">
        <f t="shared" si="1"/>
        <v>882.00000000000011</v>
      </c>
      <c r="F54" s="28"/>
    </row>
    <row r="55" spans="2:6" ht="38.25" thickBot="1" x14ac:dyDescent="0.3">
      <c r="B55" s="23" t="s">
        <v>165</v>
      </c>
      <c r="C55" s="5" t="s">
        <v>45</v>
      </c>
      <c r="D55" s="6">
        <v>3.25</v>
      </c>
      <c r="E55" s="6">
        <f t="shared" si="1"/>
        <v>1170</v>
      </c>
      <c r="F55" s="28"/>
    </row>
    <row r="56" spans="2:6" ht="57" thickBot="1" x14ac:dyDescent="0.3">
      <c r="B56" s="26"/>
      <c r="C56" s="5" t="s">
        <v>242</v>
      </c>
      <c r="D56" s="6">
        <v>6.25</v>
      </c>
      <c r="E56" s="6">
        <f t="shared" si="1"/>
        <v>2250</v>
      </c>
      <c r="F56" s="28"/>
    </row>
    <row r="57" spans="2:6" ht="57" thickBot="1" x14ac:dyDescent="0.3">
      <c r="B57" s="26" t="s">
        <v>166</v>
      </c>
      <c r="C57" s="5" t="s">
        <v>240</v>
      </c>
      <c r="D57" s="6">
        <v>1.55</v>
      </c>
      <c r="E57" s="6">
        <f t="shared" si="1"/>
        <v>558</v>
      </c>
      <c r="F57" s="28"/>
    </row>
    <row r="58" spans="2:6" ht="19.5" thickBot="1" x14ac:dyDescent="0.3">
      <c r="B58" s="26" t="s">
        <v>167</v>
      </c>
      <c r="C58" s="5" t="s">
        <v>46</v>
      </c>
      <c r="D58" s="6">
        <v>0.25</v>
      </c>
      <c r="E58" s="6">
        <f t="shared" si="1"/>
        <v>90</v>
      </c>
      <c r="F58" s="28"/>
    </row>
    <row r="59" spans="2:6" ht="19.5" thickBot="1" x14ac:dyDescent="0.3">
      <c r="B59" s="26" t="s">
        <v>168</v>
      </c>
      <c r="C59" s="5" t="s">
        <v>47</v>
      </c>
      <c r="D59" s="6">
        <v>0.5</v>
      </c>
      <c r="E59" s="6">
        <f t="shared" ref="E59:E79" si="2">D59*$D$8</f>
        <v>180</v>
      </c>
      <c r="F59" s="28"/>
    </row>
    <row r="60" spans="2:6" ht="19.5" thickBot="1" x14ac:dyDescent="0.3">
      <c r="B60" s="26" t="s">
        <v>169</v>
      </c>
      <c r="C60" s="5" t="s">
        <v>48</v>
      </c>
      <c r="D60" s="6">
        <v>1.1499999999999999</v>
      </c>
      <c r="E60" s="6">
        <f t="shared" si="2"/>
        <v>413.99999999999994</v>
      </c>
      <c r="F60" s="28"/>
    </row>
    <row r="61" spans="2:6" ht="19.5" thickBot="1" x14ac:dyDescent="0.3">
      <c r="B61" s="26" t="s">
        <v>170</v>
      </c>
      <c r="C61" s="5" t="s">
        <v>49</v>
      </c>
      <c r="D61" s="6">
        <v>1.25</v>
      </c>
      <c r="E61" s="6">
        <f t="shared" si="2"/>
        <v>450</v>
      </c>
      <c r="F61" s="28"/>
    </row>
    <row r="62" spans="2:6" ht="38.25" thickBot="1" x14ac:dyDescent="0.3">
      <c r="B62" s="26" t="s">
        <v>171</v>
      </c>
      <c r="C62" s="5" t="s">
        <v>50</v>
      </c>
      <c r="D62" s="6">
        <v>1.8</v>
      </c>
      <c r="E62" s="6">
        <f t="shared" si="2"/>
        <v>648</v>
      </c>
      <c r="F62" s="28"/>
    </row>
    <row r="63" spans="2:6" ht="19.5" thickBot="1" x14ac:dyDescent="0.3">
      <c r="B63" s="26" t="s">
        <v>172</v>
      </c>
      <c r="C63" s="5" t="s">
        <v>51</v>
      </c>
      <c r="D63" s="6">
        <v>0.2</v>
      </c>
      <c r="E63" s="6">
        <f t="shared" si="2"/>
        <v>72</v>
      </c>
      <c r="F63" s="28"/>
    </row>
    <row r="64" spans="2:6" ht="19.5" thickBot="1" x14ac:dyDescent="0.3">
      <c r="B64" s="26" t="s">
        <v>173</v>
      </c>
      <c r="C64" s="5" t="s">
        <v>52</v>
      </c>
      <c r="D64" s="6">
        <v>0.45</v>
      </c>
      <c r="E64" s="6">
        <f t="shared" si="2"/>
        <v>162</v>
      </c>
      <c r="F64" s="28"/>
    </row>
    <row r="65" spans="2:6" ht="38.25" thickBot="1" x14ac:dyDescent="0.3">
      <c r="B65" s="26" t="s">
        <v>174</v>
      </c>
      <c r="C65" s="5" t="s">
        <v>53</v>
      </c>
      <c r="D65" s="6">
        <v>0.3</v>
      </c>
      <c r="E65" s="6">
        <f t="shared" si="2"/>
        <v>108</v>
      </c>
      <c r="F65" s="28"/>
    </row>
    <row r="66" spans="2:6" ht="19.5" thickBot="1" x14ac:dyDescent="0.3">
      <c r="B66" s="24" t="s">
        <v>175</v>
      </c>
      <c r="C66" s="5" t="s">
        <v>54</v>
      </c>
      <c r="D66" s="6">
        <v>0.45</v>
      </c>
      <c r="E66" s="6">
        <f t="shared" si="2"/>
        <v>162</v>
      </c>
      <c r="F66" s="28"/>
    </row>
    <row r="67" spans="2:6" ht="19.5" thickBot="1" x14ac:dyDescent="0.3">
      <c r="B67" s="24" t="s">
        <v>176</v>
      </c>
      <c r="C67" s="5" t="s">
        <v>55</v>
      </c>
      <c r="D67" s="6">
        <v>0.25</v>
      </c>
      <c r="E67" s="6">
        <f t="shared" si="2"/>
        <v>90</v>
      </c>
      <c r="F67" s="28"/>
    </row>
    <row r="68" spans="2:6" ht="38.25" thickBot="1" x14ac:dyDescent="0.3">
      <c r="B68" s="24" t="s">
        <v>177</v>
      </c>
      <c r="C68" s="5" t="s">
        <v>56</v>
      </c>
      <c r="D68" s="6">
        <v>0.9</v>
      </c>
      <c r="E68" s="6">
        <f t="shared" si="2"/>
        <v>324</v>
      </c>
      <c r="F68" s="28"/>
    </row>
    <row r="69" spans="2:6" ht="38.25" thickBot="1" x14ac:dyDescent="0.3">
      <c r="B69" s="24" t="s">
        <v>178</v>
      </c>
      <c r="C69" s="5" t="s">
        <v>57</v>
      </c>
      <c r="D69" s="6">
        <v>1.7</v>
      </c>
      <c r="E69" s="6">
        <f t="shared" si="2"/>
        <v>612</v>
      </c>
      <c r="F69" s="28"/>
    </row>
    <row r="70" spans="2:6" ht="38.25" thickBot="1" x14ac:dyDescent="0.3">
      <c r="B70" s="24" t="s">
        <v>179</v>
      </c>
      <c r="C70" s="5" t="s">
        <v>58</v>
      </c>
      <c r="D70" s="6">
        <v>0.4</v>
      </c>
      <c r="E70" s="6">
        <f t="shared" si="2"/>
        <v>144</v>
      </c>
      <c r="F70" s="28"/>
    </row>
    <row r="71" spans="2:6" ht="57" thickBot="1" x14ac:dyDescent="0.3">
      <c r="B71" s="24" t="s">
        <v>180</v>
      </c>
      <c r="C71" s="5" t="s">
        <v>117</v>
      </c>
      <c r="D71" s="6">
        <v>11</v>
      </c>
      <c r="E71" s="6">
        <f t="shared" si="2"/>
        <v>3960</v>
      </c>
      <c r="F71" s="28"/>
    </row>
    <row r="72" spans="2:6" ht="19.5" thickBot="1" x14ac:dyDescent="0.3">
      <c r="B72" s="24" t="s">
        <v>181</v>
      </c>
      <c r="C72" s="5" t="s">
        <v>59</v>
      </c>
      <c r="D72" s="6">
        <v>1</v>
      </c>
      <c r="E72" s="6">
        <f t="shared" si="2"/>
        <v>360</v>
      </c>
      <c r="F72" s="28"/>
    </row>
    <row r="73" spans="2:6" ht="19.5" thickBot="1" x14ac:dyDescent="0.3">
      <c r="B73" s="26" t="s">
        <v>182</v>
      </c>
      <c r="C73" s="5" t="s">
        <v>60</v>
      </c>
      <c r="D73" s="6">
        <v>0.8</v>
      </c>
      <c r="E73" s="6">
        <f t="shared" si="2"/>
        <v>288</v>
      </c>
      <c r="F73" s="28"/>
    </row>
    <row r="74" spans="2:6" ht="19.5" thickBot="1" x14ac:dyDescent="0.3">
      <c r="B74" s="26" t="s">
        <v>183</v>
      </c>
      <c r="C74" s="5" t="s">
        <v>61</v>
      </c>
      <c r="D74" s="6">
        <v>0.25</v>
      </c>
      <c r="E74" s="6">
        <f t="shared" si="2"/>
        <v>90</v>
      </c>
      <c r="F74" s="28"/>
    </row>
    <row r="75" spans="2:6" ht="38.25" thickBot="1" x14ac:dyDescent="0.3">
      <c r="B75" s="26" t="s">
        <v>184</v>
      </c>
      <c r="C75" s="5" t="s">
        <v>62</v>
      </c>
      <c r="D75" s="6">
        <v>2</v>
      </c>
      <c r="E75" s="6">
        <f t="shared" si="2"/>
        <v>720</v>
      </c>
      <c r="F75" s="28"/>
    </row>
    <row r="76" spans="2:6" ht="38.25" thickBot="1" x14ac:dyDescent="0.3">
      <c r="B76" s="26" t="s">
        <v>185</v>
      </c>
      <c r="C76" s="5" t="s">
        <v>63</v>
      </c>
      <c r="D76" s="6">
        <v>4</v>
      </c>
      <c r="E76" s="6">
        <f t="shared" si="2"/>
        <v>1440</v>
      </c>
      <c r="F76" s="28"/>
    </row>
    <row r="77" spans="2:6" ht="19.5" thickBot="1" x14ac:dyDescent="0.3">
      <c r="B77" s="26" t="s">
        <v>186</v>
      </c>
      <c r="C77" s="5" t="s">
        <v>64</v>
      </c>
      <c r="D77" s="6">
        <v>0.45</v>
      </c>
      <c r="E77" s="6">
        <f t="shared" si="2"/>
        <v>162</v>
      </c>
      <c r="F77" s="28"/>
    </row>
    <row r="78" spans="2:6" ht="21.75" customHeight="1" thickBot="1" x14ac:dyDescent="0.3">
      <c r="B78" s="24" t="s">
        <v>187</v>
      </c>
      <c r="C78" s="5" t="s">
        <v>116</v>
      </c>
      <c r="D78" s="6">
        <v>4</v>
      </c>
      <c r="E78" s="6">
        <f t="shared" si="2"/>
        <v>1440</v>
      </c>
      <c r="F78" s="28"/>
    </row>
    <row r="79" spans="2:6" ht="19.5" thickBot="1" x14ac:dyDescent="0.3">
      <c r="B79" s="24" t="s">
        <v>188</v>
      </c>
      <c r="C79" s="5" t="s">
        <v>65</v>
      </c>
      <c r="D79" s="6">
        <v>1.95</v>
      </c>
      <c r="E79" s="6">
        <f t="shared" si="2"/>
        <v>702</v>
      </c>
      <c r="F79" s="28"/>
    </row>
    <row r="80" spans="2:6" ht="19.5" thickBot="1" x14ac:dyDescent="0.3">
      <c r="B80" s="12"/>
      <c r="C80" s="14" t="s">
        <v>66</v>
      </c>
      <c r="D80" s="13"/>
      <c r="E80" s="6"/>
      <c r="F80" s="28"/>
    </row>
    <row r="81" spans="2:6" ht="19.5" thickBot="1" x14ac:dyDescent="0.3">
      <c r="B81" s="25" t="s">
        <v>189</v>
      </c>
      <c r="C81" s="5" t="s">
        <v>67</v>
      </c>
      <c r="D81" s="6">
        <v>1.4</v>
      </c>
      <c r="E81" s="6">
        <f t="shared" ref="E81:E91" si="3">D81*$D$8</f>
        <v>503.99999999999994</v>
      </c>
      <c r="F81" s="28"/>
    </row>
    <row r="82" spans="2:6" ht="19.5" thickBot="1" x14ac:dyDescent="0.3">
      <c r="B82" s="25" t="s">
        <v>190</v>
      </c>
      <c r="C82" s="5" t="s">
        <v>68</v>
      </c>
      <c r="D82" s="6">
        <v>1.1000000000000001</v>
      </c>
      <c r="E82" s="6">
        <f t="shared" si="3"/>
        <v>396.00000000000006</v>
      </c>
      <c r="F82" s="28"/>
    </row>
    <row r="83" spans="2:6" ht="19.5" thickBot="1" x14ac:dyDescent="0.3">
      <c r="B83" s="25" t="s">
        <v>191</v>
      </c>
      <c r="C83" s="5" t="s">
        <v>69</v>
      </c>
      <c r="D83" s="6">
        <v>0.8</v>
      </c>
      <c r="E83" s="6">
        <f t="shared" si="3"/>
        <v>288</v>
      </c>
      <c r="F83" s="28"/>
    </row>
    <row r="84" spans="2:6" ht="19.5" thickBot="1" x14ac:dyDescent="0.3">
      <c r="B84" s="25" t="s">
        <v>192</v>
      </c>
      <c r="C84" s="5" t="s">
        <v>70</v>
      </c>
      <c r="D84" s="6">
        <v>3.9</v>
      </c>
      <c r="E84" s="6">
        <f t="shared" si="3"/>
        <v>1404</v>
      </c>
      <c r="F84" s="28"/>
    </row>
    <row r="85" spans="2:6" ht="19.5" thickBot="1" x14ac:dyDescent="0.3">
      <c r="B85" s="25" t="s">
        <v>193</v>
      </c>
      <c r="C85" s="5" t="s">
        <v>71</v>
      </c>
      <c r="D85" s="6">
        <v>1.45</v>
      </c>
      <c r="E85" s="6">
        <f t="shared" si="3"/>
        <v>522</v>
      </c>
      <c r="F85" s="28"/>
    </row>
    <row r="86" spans="2:6" ht="19.5" thickBot="1" x14ac:dyDescent="0.3">
      <c r="B86" s="25" t="s">
        <v>194</v>
      </c>
      <c r="C86" s="5" t="s">
        <v>72</v>
      </c>
      <c r="D86" s="6">
        <v>2.5499999999999998</v>
      </c>
      <c r="E86" s="6">
        <f t="shared" si="3"/>
        <v>917.99999999999989</v>
      </c>
      <c r="F86" s="28"/>
    </row>
    <row r="87" spans="2:6" ht="38.25" thickBot="1" x14ac:dyDescent="0.3">
      <c r="B87" s="25" t="s">
        <v>195</v>
      </c>
      <c r="C87" s="5" t="s">
        <v>73</v>
      </c>
      <c r="D87" s="6">
        <v>2.5499999999999998</v>
      </c>
      <c r="E87" s="6">
        <f t="shared" si="3"/>
        <v>917.99999999999989</v>
      </c>
      <c r="F87" s="28"/>
    </row>
    <row r="88" spans="2:6" ht="19.5" thickBot="1" x14ac:dyDescent="0.3">
      <c r="B88" s="25" t="s">
        <v>196</v>
      </c>
      <c r="C88" s="5" t="s">
        <v>74</v>
      </c>
      <c r="D88" s="6">
        <v>2.95</v>
      </c>
      <c r="E88" s="6">
        <f t="shared" si="3"/>
        <v>1062</v>
      </c>
      <c r="F88" s="28"/>
    </row>
    <row r="89" spans="2:6" ht="19.5" thickBot="1" x14ac:dyDescent="0.3">
      <c r="B89" s="25" t="s">
        <v>197</v>
      </c>
      <c r="C89" s="5" t="s">
        <v>75</v>
      </c>
      <c r="D89" s="6">
        <v>1.25</v>
      </c>
      <c r="E89" s="6">
        <f t="shared" si="3"/>
        <v>450</v>
      </c>
      <c r="F89" s="28"/>
    </row>
    <row r="90" spans="2:6" ht="19.5" thickBot="1" x14ac:dyDescent="0.3">
      <c r="B90" s="25" t="s">
        <v>198</v>
      </c>
      <c r="C90" s="5" t="s">
        <v>76</v>
      </c>
      <c r="D90" s="6">
        <v>1.1499999999999999</v>
      </c>
      <c r="E90" s="6">
        <f t="shared" si="3"/>
        <v>413.99999999999994</v>
      </c>
      <c r="F90" s="28"/>
    </row>
    <row r="91" spans="2:6" ht="19.5" thickBot="1" x14ac:dyDescent="0.3">
      <c r="B91" s="25" t="s">
        <v>199</v>
      </c>
      <c r="C91" s="5" t="s">
        <v>77</v>
      </c>
      <c r="D91" s="6">
        <v>1.1499999999999999</v>
      </c>
      <c r="E91" s="6">
        <f t="shared" si="3"/>
        <v>413.99999999999994</v>
      </c>
      <c r="F91" s="28"/>
    </row>
    <row r="92" spans="2:6" ht="19.5" thickBot="1" x14ac:dyDescent="0.3">
      <c r="B92" s="25" t="s">
        <v>200</v>
      </c>
      <c r="C92" s="5" t="s">
        <v>78</v>
      </c>
      <c r="D92" s="6">
        <v>1.1499999999999999</v>
      </c>
      <c r="E92" s="6">
        <f t="shared" ref="E92:E127" si="4">D92*$D$8</f>
        <v>413.99999999999994</v>
      </c>
      <c r="F92" s="28"/>
    </row>
    <row r="93" spans="2:6" ht="19.5" thickBot="1" x14ac:dyDescent="0.3">
      <c r="B93" s="25" t="s">
        <v>201</v>
      </c>
      <c r="C93" s="5" t="s">
        <v>79</v>
      </c>
      <c r="D93" s="6">
        <v>0.9</v>
      </c>
      <c r="E93" s="6">
        <f t="shared" si="4"/>
        <v>324</v>
      </c>
      <c r="F93" s="28"/>
    </row>
    <row r="94" spans="2:6" ht="19.5" thickBot="1" x14ac:dyDescent="0.3">
      <c r="B94" s="25" t="s">
        <v>202</v>
      </c>
      <c r="C94" s="5" t="s">
        <v>80</v>
      </c>
      <c r="D94" s="6">
        <v>3</v>
      </c>
      <c r="E94" s="6">
        <f t="shared" si="4"/>
        <v>1080</v>
      </c>
      <c r="F94" s="28"/>
    </row>
    <row r="95" spans="2:6" ht="19.5" thickBot="1" x14ac:dyDescent="0.3">
      <c r="B95" s="25" t="s">
        <v>203</v>
      </c>
      <c r="C95" s="5" t="s">
        <v>81</v>
      </c>
      <c r="D95" s="6">
        <v>1.05</v>
      </c>
      <c r="E95" s="6">
        <f t="shared" si="4"/>
        <v>378</v>
      </c>
      <c r="F95" s="28"/>
    </row>
    <row r="96" spans="2:6" ht="38.25" thickBot="1" x14ac:dyDescent="0.3">
      <c r="B96" s="25" t="s">
        <v>204</v>
      </c>
      <c r="C96" s="5" t="s">
        <v>82</v>
      </c>
      <c r="D96" s="6">
        <v>1.25</v>
      </c>
      <c r="E96" s="6">
        <f t="shared" si="4"/>
        <v>450</v>
      </c>
      <c r="F96" s="28"/>
    </row>
    <row r="97" spans="2:6" ht="38.25" thickBot="1" x14ac:dyDescent="0.3">
      <c r="B97" s="25" t="s">
        <v>205</v>
      </c>
      <c r="C97" s="5" t="s">
        <v>83</v>
      </c>
      <c r="D97" s="6">
        <v>1</v>
      </c>
      <c r="E97" s="6">
        <f t="shared" si="4"/>
        <v>360</v>
      </c>
      <c r="F97" s="28"/>
    </row>
    <row r="98" spans="2:6" ht="19.5" thickBot="1" x14ac:dyDescent="0.3">
      <c r="B98" s="25" t="s">
        <v>206</v>
      </c>
      <c r="C98" s="5" t="s">
        <v>84</v>
      </c>
      <c r="D98" s="6">
        <v>1.3</v>
      </c>
      <c r="E98" s="6">
        <f t="shared" si="4"/>
        <v>468</v>
      </c>
      <c r="F98" s="28"/>
    </row>
    <row r="99" spans="2:6" ht="19.5" thickBot="1" x14ac:dyDescent="0.3">
      <c r="B99" s="25" t="s">
        <v>207</v>
      </c>
      <c r="C99" s="5" t="s">
        <v>85</v>
      </c>
      <c r="D99" s="6">
        <v>0.85</v>
      </c>
      <c r="E99" s="6">
        <f t="shared" si="4"/>
        <v>306</v>
      </c>
      <c r="F99" s="28"/>
    </row>
    <row r="100" spans="2:6" ht="19.5" thickBot="1" x14ac:dyDescent="0.3">
      <c r="B100" s="25" t="s">
        <v>208</v>
      </c>
      <c r="C100" s="5" t="s">
        <v>86</v>
      </c>
      <c r="D100" s="6">
        <v>0.4</v>
      </c>
      <c r="E100" s="6">
        <f t="shared" si="4"/>
        <v>144</v>
      </c>
      <c r="F100" s="28"/>
    </row>
    <row r="101" spans="2:6" ht="19.5" thickBot="1" x14ac:dyDescent="0.3">
      <c r="B101" s="25" t="s">
        <v>209</v>
      </c>
      <c r="C101" s="5" t="s">
        <v>87</v>
      </c>
      <c r="D101" s="6">
        <v>1</v>
      </c>
      <c r="E101" s="6">
        <f t="shared" si="4"/>
        <v>360</v>
      </c>
      <c r="F101" s="28"/>
    </row>
    <row r="102" spans="2:6" ht="19.5" thickBot="1" x14ac:dyDescent="0.3">
      <c r="B102" s="25" t="s">
        <v>210</v>
      </c>
      <c r="C102" s="5" t="s">
        <v>88</v>
      </c>
      <c r="D102" s="6">
        <v>1.25</v>
      </c>
      <c r="E102" s="6">
        <f t="shared" si="4"/>
        <v>450</v>
      </c>
      <c r="F102" s="28"/>
    </row>
    <row r="103" spans="2:6" ht="19.5" thickBot="1" x14ac:dyDescent="0.3">
      <c r="B103" s="25" t="s">
        <v>211</v>
      </c>
      <c r="C103" s="5" t="s">
        <v>89</v>
      </c>
      <c r="D103" s="6">
        <v>2.4</v>
      </c>
      <c r="E103" s="6">
        <f t="shared" si="4"/>
        <v>864</v>
      </c>
      <c r="F103" s="28"/>
    </row>
    <row r="104" spans="2:6" ht="19.5" thickBot="1" x14ac:dyDescent="0.3">
      <c r="B104" s="25" t="s">
        <v>212</v>
      </c>
      <c r="C104" s="5" t="s">
        <v>90</v>
      </c>
      <c r="D104" s="6">
        <v>3.78</v>
      </c>
      <c r="E104" s="6">
        <f t="shared" si="4"/>
        <v>1360.8</v>
      </c>
      <c r="F104" s="28"/>
    </row>
    <row r="105" spans="2:6" ht="38.25" thickBot="1" x14ac:dyDescent="0.3">
      <c r="B105" s="25" t="s">
        <v>213</v>
      </c>
      <c r="C105" s="5" t="s">
        <v>91</v>
      </c>
      <c r="D105" s="6">
        <v>1</v>
      </c>
      <c r="E105" s="6">
        <f t="shared" si="4"/>
        <v>360</v>
      </c>
      <c r="F105" s="28"/>
    </row>
    <row r="106" spans="2:6" ht="19.5" thickBot="1" x14ac:dyDescent="0.3">
      <c r="B106" s="25" t="s">
        <v>214</v>
      </c>
      <c r="C106" s="5" t="s">
        <v>92</v>
      </c>
      <c r="D106" s="6">
        <v>1</v>
      </c>
      <c r="E106" s="6">
        <f t="shared" si="4"/>
        <v>360</v>
      </c>
      <c r="F106" s="28"/>
    </row>
    <row r="107" spans="2:6" ht="19.5" thickBot="1" x14ac:dyDescent="0.3">
      <c r="B107" s="25" t="s">
        <v>215</v>
      </c>
      <c r="C107" s="5" t="s">
        <v>93</v>
      </c>
      <c r="D107" s="6">
        <v>1</v>
      </c>
      <c r="E107" s="6">
        <f t="shared" si="4"/>
        <v>360</v>
      </c>
      <c r="F107" s="28"/>
    </row>
    <row r="108" spans="2:6" ht="19.5" thickBot="1" x14ac:dyDescent="0.3">
      <c r="B108" s="25" t="s">
        <v>216</v>
      </c>
      <c r="C108" s="5" t="s">
        <v>94</v>
      </c>
      <c r="D108" s="6">
        <v>2.15</v>
      </c>
      <c r="E108" s="6">
        <f t="shared" si="4"/>
        <v>774</v>
      </c>
      <c r="F108" s="28"/>
    </row>
    <row r="109" spans="2:6" ht="38.25" thickBot="1" x14ac:dyDescent="0.3">
      <c r="B109" s="25" t="s">
        <v>217</v>
      </c>
      <c r="C109" s="5" t="s">
        <v>95</v>
      </c>
      <c r="D109" s="6">
        <v>2.4</v>
      </c>
      <c r="E109" s="6">
        <f t="shared" si="4"/>
        <v>864</v>
      </c>
      <c r="F109" s="28"/>
    </row>
    <row r="110" spans="2:6" ht="19.5" thickBot="1" x14ac:dyDescent="0.3">
      <c r="B110" s="25" t="s">
        <v>218</v>
      </c>
      <c r="C110" s="5" t="s">
        <v>96</v>
      </c>
      <c r="D110" s="6">
        <v>2.9</v>
      </c>
      <c r="E110" s="6">
        <f t="shared" si="4"/>
        <v>1044</v>
      </c>
      <c r="F110" s="28"/>
    </row>
    <row r="111" spans="2:6" ht="19.5" thickBot="1" x14ac:dyDescent="0.3">
      <c r="B111" s="25" t="s">
        <v>219</v>
      </c>
      <c r="C111" s="5" t="s">
        <v>97</v>
      </c>
      <c r="D111" s="6">
        <v>1.2</v>
      </c>
      <c r="E111" s="6">
        <f t="shared" si="4"/>
        <v>432</v>
      </c>
      <c r="F111" s="28"/>
    </row>
    <row r="112" spans="2:6" ht="38.25" thickBot="1" x14ac:dyDescent="0.3">
      <c r="B112" s="25" t="s">
        <v>220</v>
      </c>
      <c r="C112" s="5" t="s">
        <v>98</v>
      </c>
      <c r="D112" s="6">
        <v>2.7</v>
      </c>
      <c r="E112" s="6">
        <f t="shared" si="4"/>
        <v>972.00000000000011</v>
      </c>
      <c r="F112" s="28"/>
    </row>
    <row r="113" spans="2:6" ht="19.5" thickBot="1" x14ac:dyDescent="0.3">
      <c r="B113" s="25" t="s">
        <v>221</v>
      </c>
      <c r="C113" s="5" t="s">
        <v>99</v>
      </c>
      <c r="D113" s="6">
        <v>4.3</v>
      </c>
      <c r="E113" s="6">
        <f t="shared" si="4"/>
        <v>1548</v>
      </c>
      <c r="F113" s="28"/>
    </row>
    <row r="114" spans="2:6" ht="19.5" thickBot="1" x14ac:dyDescent="0.3">
      <c r="B114" s="25" t="s">
        <v>222</v>
      </c>
      <c r="C114" s="5" t="s">
        <v>100</v>
      </c>
      <c r="D114" s="6">
        <v>0.65</v>
      </c>
      <c r="E114" s="6">
        <f t="shared" si="4"/>
        <v>234</v>
      </c>
      <c r="F114" s="28"/>
    </row>
    <row r="115" spans="2:6" ht="19.5" thickBot="1" x14ac:dyDescent="0.3">
      <c r="B115" s="25" t="s">
        <v>223</v>
      </c>
      <c r="C115" s="5" t="s">
        <v>101</v>
      </c>
      <c r="D115" s="6">
        <v>2.7</v>
      </c>
      <c r="E115" s="6">
        <f t="shared" si="4"/>
        <v>972.00000000000011</v>
      </c>
      <c r="F115" s="28"/>
    </row>
    <row r="116" spans="2:6" ht="19.5" thickBot="1" x14ac:dyDescent="0.3">
      <c r="B116" s="25" t="s">
        <v>224</v>
      </c>
      <c r="C116" s="5" t="s">
        <v>102</v>
      </c>
      <c r="D116" s="6">
        <v>2.1</v>
      </c>
      <c r="E116" s="6">
        <f t="shared" si="4"/>
        <v>756</v>
      </c>
      <c r="F116" s="28"/>
    </row>
    <row r="117" spans="2:6" ht="19.5" thickBot="1" x14ac:dyDescent="0.3">
      <c r="B117" s="25" t="s">
        <v>225</v>
      </c>
      <c r="C117" s="5" t="s">
        <v>103</v>
      </c>
      <c r="D117" s="6">
        <v>2.1</v>
      </c>
      <c r="E117" s="6">
        <f t="shared" si="4"/>
        <v>756</v>
      </c>
      <c r="F117" s="28"/>
    </row>
    <row r="118" spans="2:6" ht="19.5" thickBot="1" x14ac:dyDescent="0.3">
      <c r="B118" s="25" t="s">
        <v>226</v>
      </c>
      <c r="C118" s="5" t="s">
        <v>104</v>
      </c>
      <c r="D118" s="6">
        <v>1</v>
      </c>
      <c r="E118" s="6">
        <f t="shared" si="4"/>
        <v>360</v>
      </c>
      <c r="F118" s="28"/>
    </row>
    <row r="119" spans="2:6" ht="19.5" thickBot="1" x14ac:dyDescent="0.3">
      <c r="B119" s="25" t="s">
        <v>227</v>
      </c>
      <c r="C119" s="5" t="s">
        <v>105</v>
      </c>
      <c r="D119" s="6">
        <v>4.1500000000000004</v>
      </c>
      <c r="E119" s="6">
        <f t="shared" si="4"/>
        <v>1494.0000000000002</v>
      </c>
      <c r="F119" s="28"/>
    </row>
    <row r="120" spans="2:6" ht="19.5" thickBot="1" x14ac:dyDescent="0.3">
      <c r="B120" s="25" t="s">
        <v>228</v>
      </c>
      <c r="C120" s="5" t="s">
        <v>106</v>
      </c>
      <c r="D120" s="6">
        <v>4</v>
      </c>
      <c r="E120" s="6">
        <f t="shared" si="4"/>
        <v>1440</v>
      </c>
      <c r="F120" s="28"/>
    </row>
    <row r="121" spans="2:6" ht="24.75" customHeight="1" thickBot="1" x14ac:dyDescent="0.3">
      <c r="B121" s="25" t="s">
        <v>229</v>
      </c>
      <c r="C121" s="5" t="s">
        <v>107</v>
      </c>
      <c r="D121" s="6">
        <v>1.05</v>
      </c>
      <c r="E121" s="6">
        <f t="shared" si="4"/>
        <v>378</v>
      </c>
      <c r="F121" s="28"/>
    </row>
    <row r="122" spans="2:6" ht="19.5" thickBot="1" x14ac:dyDescent="0.3">
      <c r="B122" s="25" t="s">
        <v>230</v>
      </c>
      <c r="C122" s="5" t="s">
        <v>108</v>
      </c>
      <c r="D122" s="6">
        <v>2.6</v>
      </c>
      <c r="E122" s="6">
        <f t="shared" si="4"/>
        <v>936</v>
      </c>
      <c r="F122" s="28"/>
    </row>
    <row r="123" spans="2:6" ht="19.5" thickBot="1" x14ac:dyDescent="0.3">
      <c r="B123" s="25" t="s">
        <v>231</v>
      </c>
      <c r="C123" s="5" t="s">
        <v>109</v>
      </c>
      <c r="D123" s="6">
        <v>1.8</v>
      </c>
      <c r="E123" s="6">
        <f t="shared" si="4"/>
        <v>648</v>
      </c>
      <c r="F123" s="28"/>
    </row>
    <row r="124" spans="2:6" ht="19.5" thickBot="1" x14ac:dyDescent="0.3">
      <c r="B124" s="25" t="s">
        <v>232</v>
      </c>
      <c r="C124" s="5" t="s">
        <v>110</v>
      </c>
      <c r="D124" s="6">
        <v>3</v>
      </c>
      <c r="E124" s="6">
        <f t="shared" si="4"/>
        <v>1080</v>
      </c>
      <c r="F124" s="28"/>
    </row>
    <row r="125" spans="2:6" ht="19.5" thickBot="1" x14ac:dyDescent="0.3">
      <c r="B125" s="25" t="s">
        <v>233</v>
      </c>
      <c r="C125" s="5" t="s">
        <v>111</v>
      </c>
      <c r="D125" s="6">
        <v>1.85</v>
      </c>
      <c r="E125" s="6">
        <f t="shared" si="4"/>
        <v>666</v>
      </c>
      <c r="F125" s="28"/>
    </row>
    <row r="126" spans="2:6" ht="19.5" thickBot="1" x14ac:dyDescent="0.3">
      <c r="B126" s="25" t="s">
        <v>234</v>
      </c>
      <c r="C126" s="5" t="s">
        <v>112</v>
      </c>
      <c r="D126" s="6">
        <v>4.05</v>
      </c>
      <c r="E126" s="6">
        <f t="shared" si="4"/>
        <v>1458</v>
      </c>
      <c r="F126" s="28"/>
    </row>
    <row r="127" spans="2:6" ht="19.5" thickBot="1" x14ac:dyDescent="0.3">
      <c r="B127" s="25" t="s">
        <v>235</v>
      </c>
      <c r="C127" s="5" t="s">
        <v>113</v>
      </c>
      <c r="D127" s="6">
        <v>2.25</v>
      </c>
      <c r="E127" s="6">
        <f t="shared" si="4"/>
        <v>810</v>
      </c>
      <c r="F127" s="28"/>
    </row>
    <row r="128" spans="2:6" ht="18.75" x14ac:dyDescent="0.25">
      <c r="B128" s="19"/>
      <c r="C128" s="20"/>
      <c r="D128" s="19"/>
      <c r="E128" s="19"/>
      <c r="F128" s="21"/>
    </row>
    <row r="129" spans="2:6" ht="18.75" x14ac:dyDescent="0.25">
      <c r="B129" s="32" t="s">
        <v>122</v>
      </c>
      <c r="C129" s="32"/>
      <c r="D129" s="32"/>
      <c r="E129" s="32"/>
      <c r="F129" s="21"/>
    </row>
    <row r="130" spans="2:6" ht="15.75" x14ac:dyDescent="0.25">
      <c r="B130" s="1"/>
    </row>
    <row r="131" spans="2:6" ht="18.75" x14ac:dyDescent="0.3">
      <c r="C131" s="18" t="s">
        <v>119</v>
      </c>
      <c r="D131" s="2" t="s">
        <v>120</v>
      </c>
    </row>
    <row r="133" spans="2:6" ht="18.75" x14ac:dyDescent="0.25">
      <c r="C133" s="18" t="s">
        <v>121</v>
      </c>
    </row>
  </sheetData>
  <mergeCells count="7">
    <mergeCell ref="B129:E129"/>
    <mergeCell ref="B7:E7"/>
    <mergeCell ref="B9:E9"/>
    <mergeCell ref="D1:E1"/>
    <mergeCell ref="B5:E5"/>
    <mergeCell ref="B6:E6"/>
    <mergeCell ref="C2:E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2019-02-09T00:59:07Z</dcterms:modified>
</cp:coreProperties>
</file>