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7100" windowHeight="9345" activeTab="0"/>
  </bookViews>
  <sheets>
    <sheet name="Договор" sheetId="1" r:id="rId1"/>
    <sheet name="Бегунок" sheetId="2" r:id="rId2"/>
    <sheet name="Доп. соглашение" sheetId="3" r:id="rId3"/>
    <sheet name="Бегунок к доп. согл." sheetId="4" r:id="rId4"/>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oioi">{0,"тысячz";1,"тысячаz";2,"тысячиz";5,"тысячz"}</definedName>
    <definedName name="Par106" localSheetId="0">'Договор'!$A$75</definedName>
    <definedName name="Par163" localSheetId="0">'Договор'!$A$112</definedName>
    <definedName name="po">{"","стоz","двестиz","тристаz","четырестаz","пятьсотz","шестьсотz","семьсотz","восемьсотz","девятьсотz"}</definedName>
    <definedName name="tytujty">{0,"тысячz";1,"тысячаz";2,"тысячиz";5,"тысячz"}</definedName>
    <definedName name="мил">{0,"овz";1,"z";2,"аz";5,"овz"}</definedName>
    <definedName name="тыс">{0,"тысячz";1,"тысячаz";2,"тысячиz";5,"тысячz"}</definedName>
  </definedNames>
  <calcPr fullCalcOnLoad="1"/>
</workbook>
</file>

<file path=xl/sharedStrings.xml><?xml version="1.0" encoding="utf-8"?>
<sst xmlns="http://schemas.openxmlformats.org/spreadsheetml/2006/main" count="519" uniqueCount="229">
  <si>
    <t>Договор №</t>
  </si>
  <si>
    <t>г.Санкт-Петербург</t>
  </si>
  <si>
    <t>"</t>
  </si>
  <si>
    <t xml:space="preserve">именуемый(я) в дальнейшем «Потребитель», </t>
  </si>
  <si>
    <t>(фамилия, имя, отчество)</t>
  </si>
  <si>
    <t xml:space="preserve">дата рождения </t>
  </si>
  <si>
    <t>года</t>
  </si>
  <si>
    <t xml:space="preserve">паспорт: серия </t>
  </si>
  <si>
    <t>№</t>
  </si>
  <si>
    <t xml:space="preserve">выдан: когда </t>
  </si>
  <si>
    <t>кем</t>
  </si>
  <si>
    <t xml:space="preserve">зарегистрированный(ая) по адресу: </t>
  </si>
  <si>
    <t xml:space="preserve">фактически проживает по адресу: </t>
  </si>
  <si>
    <t>ПОНЯТИЯ, ИСПОЛЬЗУЕМЫЕ В НАСТОЯЩЕМ ДОГОВОРЕ</t>
  </si>
  <si>
    <t>1. Для целей Договора используются следующие основные понятия:</t>
  </si>
  <si>
    <t>«платные медицинские услуги» - медицинские услуги, предоставляемые на возмездной основе за счет личных средств граждан, средств юридических лиц и иных средств на основании договоров, в том числе договоров добровольного медицинского страхования.</t>
  </si>
  <si>
    <t>«заказчик» - физическое (юридическое) лицо, имеющее намерение заказать (приобрести) либо заказывающее (приобретающее) платные медицинские услуги в соответствии с договором в пользу потребителя;</t>
  </si>
  <si>
    <t>«исполнитель» - медицинская организация, предоставляющая платные медицинские услуги потребителям (пациентам).</t>
  </si>
  <si>
    <t>1. ПРЕДМЕТ ДОГОВОРА</t>
  </si>
  <si>
    <t>1.1. Исполнитель принимает на себя обязательства оказать Потребителю по его желанию следующие медицинские услуги по оказанию медицинской помощи за плату:</t>
  </si>
  <si>
    <t>1.2. Потребитель обязан оплатить медицинские услуги в порядке и сроки, предусмотренные в пункте 4 настоящего договора, согласно прейскуранту Исполнителя.</t>
  </si>
  <si>
    <t>1.3. Исполнитель предоставляет услуги по месту своего нахождения по адресу: Санкт-Петербург, улица Косинова, д. 19/9 в соответствии с установленными Правилами, размещенными на информационном стенде информации по оказанию платных услуг.</t>
  </si>
  <si>
    <t>1.4. Медицинские услуги должны быть предоставлены в соответствии с требованиями действующего законодательства Российской Федерации, в том числе предъявляемыми к качеству медицинских услуг.</t>
  </si>
  <si>
    <t>2. ПРАВА И ОБЯЗАННОСТИ СТОРОН</t>
  </si>
  <si>
    <t>2.1. Исполнитель обязуется:</t>
  </si>
  <si>
    <t>2.1.1. Обеспечить Потребителя бесплатной, доступной и достоверной информацией о платных медицинских услугах, содержащей следующие сведения о:</t>
  </si>
  <si>
    <t>а) порядках оказания медицинской помощи и стандартах медицинской помощи, применяемых при предоставлении платных медицинских услуг;</t>
  </si>
  <si>
    <t>б) данных о конкретном медицинском работнике, предоставляющем соответствующую платную медицинскую услугу (его профессиональном образовании и квалификации);</t>
  </si>
  <si>
    <t>в) данных о методах оказания медицинской помощи, связанных с ними рисках, возможных видах медицинского вмешательства, их последствиях и ожидаемых результатах оказания медицинской помощи;</t>
  </si>
  <si>
    <t>г) других сведениях, относящихся к предмету настоящего Договора.</t>
  </si>
  <si>
    <t>2.1.2. Оказывать Потребителю услуги, предусмотренные п. 1.1 Договора, а при необходимости и дополнительные услуги в соответствии с требованиями действующих порядков оказания медицинской помощи.</t>
  </si>
  <si>
    <t>2.1.3. Представить Потребителю список своих сотрудников, обладающих специальным образованием и профессиональными навыками, для ознакомления и закрепления за ним специалистов и/или лечащего врача, которые будут оказывать медицинские услуги.</t>
  </si>
  <si>
    <t>2.1.4. Давать при необходимости по просьбе Потребителя разъяснения о ходе оказания услуг ему и заинтересованным лицам, включая государственные и судебные органы.</t>
  </si>
  <si>
    <t>2.1.5. Предоставить в доступной форме информацию о возможности получения соответствующих видов и объемов медицинской помощи без взимания платы в рамках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t>
  </si>
  <si>
    <t>2.1.6. Представлять для ознакомления по требованию Потребителя:</t>
  </si>
  <si>
    <t>а) копию Устава учреждения;</t>
  </si>
  <si>
    <t>б) копию лицензии на осуществление медицинской деятельности с приложением перечня работ (услуг), составляющих медицинскую деятельность Исполнителя в соответствии с данной лицензией.</t>
  </si>
  <si>
    <t>2.2. Потребитель обязуется:</t>
  </si>
  <si>
    <t>2.2.1. Соблюдать Правила оказания медицинских услуг Исполнителя.</t>
  </si>
  <si>
    <t xml:space="preserve">2.2.2. По запросу Исполнителя предоставить ему необходимые документы и материалы, предусмотренные Перечнем. </t>
  </si>
  <si>
    <t>2.2.3. Оплачивать услуги Исполнителя в порядке, сроки и на условиях, которые установлены настоящим Договором.</t>
  </si>
  <si>
    <t>2.2.4. Кроме того, Потребитель обязан:</t>
  </si>
  <si>
    <t>- информировать врача о перенесенных заболеваниях, известных ему аллергических реакциях, противопоказаниях;</t>
  </si>
  <si>
    <t>- соблюдать правила поведения пациентов в медицинском учреждении, режим работы медицинского учреждения;</t>
  </si>
  <si>
    <t>- выполнять все рекомендации медицинского персонала и третьих лиц, оказывающих ему по Договору медицинские услуги, по лечению, в том числе соблюдать указания медицинского учреждения, предписанные на период после оказания услуг.</t>
  </si>
  <si>
    <t>2.3. Исполнитель имеет право:</t>
  </si>
  <si>
    <t>2.3.1. Получать от Потребитель любую информацию, необходимую для выполнения своих обязательств по Договору. В случае непредоставления либо неполного или неверного предоставления Потребителем информации, Исполнитель имеет право приостановить исполнение своих обязательств по Договору до представления необходимой информации.</t>
  </si>
  <si>
    <t>2.3.2. Требовать от Потребителя соблюдения правил оказания медицинских услуг.</t>
  </si>
  <si>
    <t>2.3.3. Получать вознаграждение за оказание услуг по Договору.</t>
  </si>
  <si>
    <t>2.4. Потребитель имеет право:</t>
  </si>
  <si>
    <t>2.4.1. Получать от Исполнителя услуги в соответствии с п. 1.1 Договора.</t>
  </si>
  <si>
    <t>2.4.2. Предъявлять требования о возмещении убытков, причиненных неисполнением или ненадлежащим исполнением условий Договора, возмещении ущерба в случае причинения вреда здоровью и жизни, а также о компенсации за причинение морального вреда в соответствии с законодательством Российской Федерации и Правилами предоставления медицинскими организациями платных медицинских услуг.</t>
  </si>
  <si>
    <t>2.5. Предоставление Исполнителем дополнительных услуг оформляется дополнительным соглашением Сторон и оплачивается дополнительно.</t>
  </si>
  <si>
    <t>2.6. До заключения Договора Исполнитель в письменной форме уведомляет Потребителя о том, что несоблюдение указаний (рекомендаций) Исполнителя (работающего у него медицинского работника), в том числе назначенного режима лечения, могут снизить качество предоставляемой платной медицинской услуги, повлечь за собой невозможность ее завершения в срок или отрицательно сказаться на состоянии здоровья Потребителя.</t>
  </si>
  <si>
    <t>2.7. Стороны обязуются хранить в тайне лечебную, финансовую и иную конфиденциальную информацию, полученную от другой Стороны при исполнении Договора.</t>
  </si>
  <si>
    <t>При наличии замечаний к оказанным Исполнителем услугам Пациент указывает об этом в акте и после устранения Исполнителем всех выявленных замечаний подписывает акт.</t>
  </si>
  <si>
    <r>
      <t>·</t>
    </r>
    <r>
      <rPr>
        <sz val="7"/>
        <rFont val="Times New Roman"/>
        <family val="1"/>
      </rPr>
      <t xml:space="preserve">  </t>
    </r>
    <r>
      <rPr>
        <sz val="10"/>
        <rFont val="Times New Roman"/>
        <family val="1"/>
      </rPr>
      <t>путем наличного расчета с применением контрольно-кассовой машины в момент подписания договора (в этом случае Потребителю выдается документ, подтверждающий произведенную оплату медицинских услуг (кассовый чек, квитанция или иные документы);</t>
    </r>
  </si>
  <si>
    <r>
      <t>·</t>
    </r>
    <r>
      <rPr>
        <sz val="7"/>
        <rFont val="Times New Roman"/>
        <family val="1"/>
      </rPr>
      <t xml:space="preserve">  </t>
    </r>
    <r>
      <rPr>
        <sz val="10"/>
        <rFont val="Times New Roman"/>
        <family val="1"/>
      </rPr>
      <t>путем безналичного расчета (в этом случае Договор вступает в силу с момента поступления денежных средств на счет Исполнителя).</t>
    </r>
  </si>
  <si>
    <t>- назначить новый срок оказания услуги;</t>
  </si>
  <si>
    <t>- потребовать уменьшения стоимости предоставленной услуги;</t>
  </si>
  <si>
    <t>- потребовать исполнения услуги другим специалистом;</t>
  </si>
  <si>
    <t>- расторгнуть настоящий Договор и потребовать возмещения убытков.</t>
  </si>
  <si>
    <t>Если любое из таких обстоятельств непосредственно повлияло на неисполнение обязательства в срок, указанный в Договоре, то этот срок соразмерно отодвигается на время действия соответствующего обстоятельства.</t>
  </si>
  <si>
    <t>Приложения к договору:</t>
  </si>
  <si>
    <t>, НДС не облагается.</t>
  </si>
  <si>
    <t>1.</t>
  </si>
  <si>
    <t>2.</t>
  </si>
  <si>
    <t>3.</t>
  </si>
  <si>
    <t>4.</t>
  </si>
  <si>
    <t>ИТОГО:</t>
  </si>
  <si>
    <t>Код услуги</t>
  </si>
  <si>
    <t>Наименование услуги</t>
  </si>
  <si>
    <t>Кол-во</t>
  </si>
  <si>
    <t>Цена</t>
  </si>
  <si>
    <t>Сумма</t>
  </si>
  <si>
    <t xml:space="preserve">Потребитель: </t>
  </si>
  <si>
    <t>Паспорт:</t>
  </si>
  <si>
    <t>Серия</t>
  </si>
  <si>
    <t>Номер</t>
  </si>
  <si>
    <t>Дата выдачи</t>
  </si>
  <si>
    <t>Кем выдан</t>
  </si>
  <si>
    <t xml:space="preserve">Подпись ______________ </t>
  </si>
  <si>
    <t>Адрес</t>
  </si>
  <si>
    <t>Телефон</t>
  </si>
  <si>
    <t>Исполнитель:</t>
  </si>
  <si>
    <t>198099, Санкт-Петербург, ул. Косинова, 19/9</t>
  </si>
  <si>
    <t>ИНН  7805045350   КПП   780501001</t>
  </si>
  <si>
    <t>Лицевой  счет 0151128</t>
  </si>
  <si>
    <t>ОГРН 1037811011336</t>
  </si>
  <si>
    <t>ОКАТО  40276565000   ОКПО 9435642</t>
  </si>
  <si>
    <t xml:space="preserve">ОКОНХ  91511 ОКВЭД  85.11.1  </t>
  </si>
  <si>
    <t xml:space="preserve">ГРКЦ  Главного управления  Банка  </t>
  </si>
  <si>
    <t>России  по  Санкт-Петербургу</t>
  </si>
  <si>
    <t xml:space="preserve">Счёт № 40601810200003000000 </t>
  </si>
  <si>
    <t xml:space="preserve">БИК  044030001    </t>
  </si>
  <si>
    <t>Получатель Комитет Финансов</t>
  </si>
  <si>
    <t>ИНН 7830002430  КПП 783001001</t>
  </si>
  <si>
    <t>ОКОГУ 23340</t>
  </si>
  <si>
    <t>e-mail: bolniza14@yandex.ru</t>
  </si>
  <si>
    <t>платных медицинских услуг</t>
  </si>
  <si>
    <t>от</t>
  </si>
  <si>
    <t>СОГЛАШЕНИЕ</t>
  </si>
  <si>
    <t xml:space="preserve">Я, пациент </t>
  </si>
  <si>
    <t xml:space="preserve">карта пациента № </t>
  </si>
  <si>
    <t>1. Я, получив от сотрудников полную информацию о возможности и условиях предоставления мне бесплатных медицинских услуг в рамках программ получения бесплатной медицинской помощи, даю свое согласие на оказание мне платных медицинских услуг и готов их оплатить.</t>
  </si>
  <si>
    <t>2. Мне разъяснено, что я могу получить как один из видов платных медицинских услуг, так и несколько видов услуг.</t>
  </si>
  <si>
    <t>3. Мне разъяснено и я осознал(а), что проводимое лечение мне не гарантирует 100% результат и что при проведении операции и после нее, как в ближайшем, так и в отдаленном периоде возможны различные осложнения.</t>
  </si>
  <si>
    <t>4. Я согласен с тем, что используемая технология медицинской помощи не может полностью исключить вероятность возникновения побочных эффектов и осложнений, обусловленных биологическими особенностями организма, и в случае, когда услуга оказана с соблюдением всех необходимых требований, не несет ответственности за их возникновение.</t>
  </si>
  <si>
    <t>5. Я осознаю и понимаю, что для получения лучших результатов лечения я должен(на) исполнять все назначения, рекомендации и советы врачей.</t>
  </si>
  <si>
    <t>7. Я ознакомлен с действующим прейскурантом и согласен оплатить стоимость указанной медицинской услуги в соответствии с ним.</t>
  </si>
  <si>
    <t>9. Я проинформирован, что по поводу имеющегося у меня заболевания могу получить медицинскую помощь в других лечебных учреждениях, и подтверждаю свое согласие на получение указанной медицинской услуги в СПб ГБУЗ «Городская больница № 14».</t>
  </si>
  <si>
    <t>10. Настоящее соглашение мною прочитано, я полностью понимаю преимущества предложенных мне видов медицинских услуг и даю согласие на их применение.</t>
  </si>
  <si>
    <t>(кем, когда)</t>
  </si>
  <si>
    <t xml:space="preserve">Пациент: </t>
  </si>
  <si>
    <t>паспорт: серия</t>
  </si>
  <si>
    <t xml:space="preserve">выдан </t>
  </si>
  <si>
    <t xml:space="preserve">№ </t>
  </si>
  <si>
    <t>М.П.</t>
  </si>
  <si>
    <t xml:space="preserve">8. Виды выбранных мною платных медицинских услуг согласованы с врачом и я даю свое согласие </t>
  </si>
  <si>
    <t xml:space="preserve"> на их оплату в кассу (по безналичному перечислению) в сумме </t>
  </si>
  <si>
    <t>руб.</t>
  </si>
  <si>
    <t>Приложение № 1</t>
  </si>
  <si>
    <t>АКТ</t>
  </si>
  <si>
    <t>О ПРЕДОСТАВЛЕНИИ МЕДИЦИНСКИХ УСЛУГ</t>
  </si>
  <si>
    <t xml:space="preserve">1. В соответствии с условиями Договора об оказании платных медицинских услуг </t>
  </si>
  <si>
    <t xml:space="preserve">от </t>
  </si>
  <si>
    <t>Исполнителем оказаны услуги, включающие:</t>
  </si>
  <si>
    <t xml:space="preserve">2. Указанные в п. 1 настоящего Отчета услуги согласно Договору об оказании платных медицинских услуг </t>
  </si>
  <si>
    <t xml:space="preserve">оказаны в полном объеме </t>
  </si>
  <si>
    <t>с</t>
  </si>
  <si>
    <t>по</t>
  </si>
  <si>
    <t>3. Замечаний к предоставленным Исполнителем услугам не имеется.</t>
  </si>
  <si>
    <t xml:space="preserve">4. Стоимость оказанных услуг, согласно Договору об оказании платных медицинских услуг </t>
  </si>
  <si>
    <t>составила</t>
  </si>
  <si>
    <t>(</t>
  </si>
  <si>
    <t>)</t>
  </si>
  <si>
    <t>ПОДПИСИ СТОРОН</t>
  </si>
  <si>
    <t>Пациент</t>
  </si>
  <si>
    <t>Исполнитель</t>
  </si>
  <si>
    <t>Приложение № 2</t>
  </si>
  <si>
    <t>должность</t>
  </si>
  <si>
    <t>ФИО</t>
  </si>
  <si>
    <t>по договору №</t>
  </si>
  <si>
    <t>Лист информации об оказании медицинских услуг</t>
  </si>
  <si>
    <t>ФИО пациента</t>
  </si>
  <si>
    <t>Исполнители услуг</t>
  </si>
  <si>
    <t>5.</t>
  </si>
  <si>
    <t>6.</t>
  </si>
  <si>
    <t xml:space="preserve"> </t>
  </si>
  <si>
    <t>6. Мною добровольно, без какого-либо принуждения и по согласованию с врачом выбраны дополнительные медицинские услуги (указанные в пункте 1.1 настоящего договора), которые я хочу получить в СПб ГБУЗ «Городская больница № 14» и согласен(на) оплатить лечение.</t>
  </si>
  <si>
    <t>3. УСЛОВИЯ ПРЕДОСТАВЛЕНИЯ УСЛУГ</t>
  </si>
  <si>
    <t xml:space="preserve"> 3.1. Потребитель информирован о Законе СПб от 28.12.2012 №739-125 "О территориальной программе  государственных гарантий  бесплатного оказания гражданам  медицинской помощи в Санкт-Петербурге на 2013 год и на плановый период 2014 и 2015 годов». </t>
  </si>
  <si>
    <r>
      <t> </t>
    </r>
    <r>
      <rPr>
        <sz val="10"/>
        <rFont val="Times New Roman"/>
        <family val="1"/>
      </rPr>
      <t>3.2 Потребитель выражает добровольное согласие на проведение медицинских услуг по оказанию медицинской помощи за плату сверх гарантий бесплатной медицинской помощи.</t>
    </r>
  </si>
  <si>
    <t>4. ПОРЯДОК ИСПОЛНЕНИЯ ДОГОВОРА</t>
  </si>
  <si>
    <t>4.1. Исполнитель представляет Потребителю письменный акт об оказании медицинских услуг,  указанных в Договоре, по выполнении последних.</t>
  </si>
  <si>
    <t>4.2. Подписываемый Сторонами акт об оказании услуг является подтверждением оказания услуг Исполнителем Потребителю.</t>
  </si>
  <si>
    <t>4.3. Акт представляется Исполнителем Потребителю в день выполнения последней медицинской услуги из перечня медицинских услуг, указанных в Договоре.</t>
  </si>
  <si>
    <t>4.4. Потребитель обязуется рассмотреть и подписать акт, представленный Исполнителем, в день его получения при условии отсутствия у Потребителя каких-либо замечаний к оказанным Исполнителем услугам.</t>
  </si>
  <si>
    <t>4.6. В случае если при предоставлении платных медицинских услуг требуется предоставление на возмездной основе дополнительных медицинских услуг, не предусмотренных настоящим Договором, Исполнитель обязан предупредить об этом Потребителя.</t>
  </si>
  <si>
    <t>4.7. В случае, если при предоставлении платных медицинских услуг потребуется предоставление дополнительных медицинских услуг по экстренным показаниям для устранения угрозы жизни Потребителю при внезапных острых заболеваниях, состояниях, обострениях хронических заболеваний, такие медицинские услуги оказываются без взимания платы в соответствии с Федеральным законом от 21.11.2011 N 323-ФЗ «Об основах охраны здоровья граждан в Российской Федерации».</t>
  </si>
  <si>
    <t>4.8. В случае отказа Потребителя после заключения Договора от получения медицинских услуг Договор расторгается. При этом Потребитель оплачивает Исполнителю фактически понесенные Исполнителем расходы, связанные с исполнением обязательств по Договору.</t>
  </si>
  <si>
    <t>4.9. К отношениям, связанным с исполнением настоящего Договора, применяются положения Закона Российской Федерации от 7 февраля 1992 г. N 2300-1 «О защите прав потребителей».</t>
  </si>
  <si>
    <t>5. ЦЕНА И ПОРЯДОК РАСЧЕТОВ</t>
  </si>
  <si>
    <t>5.1. Цена предоставленных медицинских услуг, в соответствии с действующим у Исполнителя прейскурантом, составляет: (цена услуги по Прейскуранту)</t>
  </si>
  <si>
    <t>5.2. Оплата медицинских услуг осуществляется в форме 100% предоплаты до получения медицинских услуг.</t>
  </si>
  <si>
    <t xml:space="preserve">5.3. Порядок расчетов: </t>
  </si>
  <si>
    <t>6. ОТВЕТСТВЕННОСТЬ СТОРОН</t>
  </si>
  <si>
    <t>6.1. Исполнитель несет ответственность перед Потребителем за неисполнение или ненадлежащее исполнение условий настоящего Договора, несоблюдение требований, предъявляемых к методам диагностики, профилактики и лечения, разрешенным на территории Российской Федерации, а также в случае причинения вреда здоровью и жизни Потребителя.</t>
  </si>
  <si>
    <t>6.2. При несоблюдении Исполнителем обязательств по срокам исполнения услуг Потребитель вправе по своему выбору:</t>
  </si>
  <si>
    <t xml:space="preserve">6.3. Нарушение установленных настоящим Договором сроков исполнения услуг должно сопровождаться выплатой Потребителю неустойки в порядке и размере, которые определяются Законом Российской Федерации от 07.02.1992 N 2300-1 «О защите прав потребителей» </t>
  </si>
  <si>
    <t>6.5. Ни одна из Сторон не будет нести ответственности за полное или частичное неисполнение другой Стороной своих обязанностей, если неисполнение будет являться следствием обстоятельств непреодолимой силы, таких, как пожар, наводнение, землетрясение, забастовки и другие стихийные бедствия, война и военные действия или другие обстоятельства, находящиеся вне контроля Сторон, препятствующие выполнению настоящего Договора, возникшие после заключения Договора, а также по иным основаниям, предусмотренным законом.</t>
  </si>
  <si>
    <t>6.6. Сторона, для которой сделалось невозможным исполнение обязательств по Договору, обязана не позднее 1 (одного) дня с момента их наступления и прекращения в письменной форме уведомить другую Сторону о наступлении, предполагаемом сроке действия и прекращении вышеуказанных обстоятельств.</t>
  </si>
  <si>
    <t>6.7. Вред, причиненный жизни или здоровью Потребителя в результате предоставления некачественной платной медицинской услуги, подлежит возмещению Исполнителем в соответствии с законодательством Российской Федерации.</t>
  </si>
  <si>
    <t>6.8. Исполнитель и его работники, оказывающие услуги по настоящему Договору, несут ответственность в соответствии с законодательством Российской Федерации за нарушение прав в сфере охраны здоровья, причинение вреда жизни и (или) здоровью при оказании Потребителю медицинской помощи.</t>
  </si>
  <si>
    <t>6.4. По соглашению (договору) Сторон указанная в п. 6.3 настоящего Договора неустойка может быть выплачена за счет уменьшения стоимости предоставленной медицинской услуги, предоставления Потребителю дополнительных услуг без оплаты, возврата части ранее внесенного аванса.</t>
  </si>
  <si>
    <t>7. ПОРЯДОК РАССМОТРЕНИЯ СПОРОВ</t>
  </si>
  <si>
    <t>«потребитель» - физическое лицо, имеющее намерение получить либо получающее платные медицинские услуги лично в соответствии с договором. Потребитель, получающий платные медицинские услуги, является пациентом, на которого распространяется действие Федерального закона от 21.11.2011 № 323-ФЗ «Об основах охраны здоровья граждан в Российской Федерации»;</t>
  </si>
  <si>
    <t>4.5. При оказании услуг, не указанных в перечне, в соответствии с предусмотренным п. 2.5 Договора дополнительным соглашением Исполнитель представляет Потребителю дополнительный акт, который после подписания Сторонами является подтверждением оказания дополнительных услуг Исполнителем Потребителю.</t>
  </si>
  <si>
    <t>Без согласия Потребителя (Приложение №1) Исполнитель не вправе предоставлять дополнительные медицинские услуги на возмездной основе.</t>
  </si>
  <si>
    <t>СПб  ГБУЗ «Городская больница №14»</t>
  </si>
  <si>
    <t>возмездного оказания платных медицинских услуг</t>
  </si>
  <si>
    <t>Дополнительное соглашение №</t>
  </si>
  <si>
    <t>-</t>
  </si>
  <si>
    <t>к договору возмездного оказания платных медицинских услуг</t>
  </si>
  <si>
    <t xml:space="preserve">1. Дополнить таблицу в пункте 1.1 договора следующими медицинскими услугами. </t>
  </si>
  <si>
    <t>Приложения к дополнительному соглашению:</t>
  </si>
  <si>
    <t xml:space="preserve"> -</t>
  </si>
  <si>
    <t>6. Мною добровольно, без какого-либо принуждения и по согласованию с врачом выбраны дополнительные медицинские услуги (указанные в пункте 1 настоящего дополнительного соглашения), которые я хочу получить в СПб ГБУЗ «Городская больница № 14» и согласен(на) оплатить лечение.</t>
  </si>
  <si>
    <t xml:space="preserve">1. В соответствии с условиями дополнительного соглашения об оказании платных медицинских услуг </t>
  </si>
  <si>
    <t>включающие:</t>
  </si>
  <si>
    <t xml:space="preserve">Исполнителем оказаны услуги, </t>
  </si>
  <si>
    <t xml:space="preserve">2. Указанные в п. 1 настоящего Отчета услуги согласно дополнительному соглашению об оказании платных </t>
  </si>
  <si>
    <t xml:space="preserve">медицинских услуг </t>
  </si>
  <si>
    <t>1. Соглашение об объеме и условиях предоставляемых платных медицинских услуг.</t>
  </si>
  <si>
    <t xml:space="preserve">2. Акт о предоставлении медицинских услуг. </t>
  </si>
  <si>
    <t>к дополнительному соглашению к договору</t>
  </si>
  <si>
    <t>об оказании платных медицинских услуг</t>
  </si>
  <si>
    <t>к Договору возмездного оказания</t>
  </si>
  <si>
    <t>Настоящее соглашение подписано пациентом после проведения разъяснительной беседы и является приложением к договору возмездного оказания платных медицинских услуг.</t>
  </si>
  <si>
    <t>в рамках договора возмездного оказании платных медицинских услуг</t>
  </si>
  <si>
    <t>желаю получить платные медицинские услуги в Санкт-Петербургском государственном учреждении здравоохранения «Городская больница № 14», при этом мне разъяснено и мною осознано следующее.</t>
  </si>
  <si>
    <t xml:space="preserve">в рамках дополнительного соглашений к договору возмездного оказания </t>
  </si>
  <si>
    <t>платных медицинских услуг желаю получить платные медицинские услуги в Санкт-Петербургском государственном учреждении здравоохранения «Городская больница № 14», при этом мне разъяснено и мною осознано следующее.</t>
  </si>
  <si>
    <t>Настоящее соглашение подписано пациентом после проведения разъяснительной беседы и является приложением к дополнительному соглашению к договору возмездного оказания платных медицинских услуг.</t>
  </si>
  <si>
    <t>по дополнительному соглашению №</t>
  </si>
  <si>
    <t>к договору №</t>
  </si>
  <si>
    <t xml:space="preserve"> 3.3. Исполнитель должен приступить к оказанию услуг в течение 1 рабочего дня с даты подписания сторонами настоящего Договора.</t>
  </si>
  <si>
    <t xml:space="preserve">4. Стоимость оказанных услуг, согласно  дополнительному соглашению об оказании платных мед. услуг </t>
  </si>
  <si>
    <t xml:space="preserve">об объеме и условиях предоставляемых платных медицинских услуг </t>
  </si>
  <si>
    <t>(информированное добровольное согласие на медицинское вмешательство)</t>
  </si>
  <si>
    <t xml:space="preserve">Заполненный лист информации сдается последним исполнителем в отдел платных услуг </t>
  </si>
  <si>
    <t xml:space="preserve"> .</t>
  </si>
  <si>
    <r>
      <t xml:space="preserve">2. </t>
    </r>
    <r>
      <rPr>
        <b/>
        <sz val="10"/>
        <rFont val="Times New Roman"/>
        <family val="1"/>
      </rPr>
      <t xml:space="preserve">Потребитель </t>
    </r>
    <r>
      <rPr>
        <sz val="10"/>
        <rFont val="Times New Roman"/>
        <family val="1"/>
      </rPr>
      <t>обязан оплатить  медицинские услуги в день заключения настоящего дополнительного соглашения.</t>
    </r>
  </si>
  <si>
    <t>__________________________ А.С. Лапшина</t>
  </si>
  <si>
    <t>Экономист отдела платных услуг</t>
  </si>
  <si>
    <t>и Санкт-Петербургское государственное бюджетное учреждение здравоохранения «Городская больница №14», именуемое в дальнейшем «Исполнитель», действующее на основании Устава, Лицензии №ЛО-78-01-006546 от 08.02.2016, выданной Комитетом по здравоохранению Санкт-Петербурга, адрес: г. Санкт-Петербург Малая Садовая ул., д.1, телефон  635-55-77, свидетельства о внесении записи в Единый государственный реестр юридических лиц, выданного Инспекцией Министерства Российской Федерации по налогам и сборам по Кировскому району Санкт-Петербурга 24.01.2003, серии 78 №001589923, именуемое в дальнейшем Исполнитель, в лице экономиста отдела платных услуг Лапшиной Анастасии Сергеевны, действующего на основании доверенности №777-2/1 от 27 ноября 2015 года с другой стороны, при совместном упоминании «Стороны», заключили настоящий договор (далее - "Договор") о нижеследующем:</t>
  </si>
  <si>
    <t>от "</t>
  </si>
  <si>
    <t>медицинских услуг №</t>
  </si>
  <si>
    <t>Подпись_____________________</t>
  </si>
  <si>
    <t>Подпись</t>
  </si>
  <si>
    <t>Подпись_________________</t>
  </si>
  <si>
    <r>
      <t xml:space="preserve">именуемый(я) в дальнейшем </t>
    </r>
    <r>
      <rPr>
        <b/>
        <sz val="10"/>
        <rFont val="Times New Roman"/>
        <family val="1"/>
      </rPr>
      <t>«Заказчик»</t>
    </r>
    <r>
      <rPr>
        <sz val="10"/>
        <rFont val="Times New Roman"/>
        <family val="1"/>
      </rPr>
      <t xml:space="preserve">, </t>
    </r>
  </si>
  <si>
    <t>Направил/а</t>
  </si>
  <si>
    <t>7.1. Все споры, претензии и разногласия, которые могут возникнуть между Сторонами, будут разрешаться путем переговоров.</t>
  </si>
  <si>
    <t>8. ИНЫЕ УСЛОВИЯ</t>
  </si>
  <si>
    <t>8.1. Все дополнительные соглашения Сторон, акты и иные приложения к Договору, подписываемые Сторонами при исполнении Договора, являются его неотъемлемой частью.</t>
  </si>
  <si>
    <t xml:space="preserve">8.2. Настоящий Договор составляется в 3 экземплярах, один из которых находится у Исполнителя, второй - у Заказчика, третий - у Потребителя. В случае если договор заключается Потребителем и Исполнителем, он составляется в 2 экземплярах. </t>
  </si>
  <si>
    <t>7.2. При неурегулировании в процессе переговоров спорных вопросов споры подлежат рассмотрению в судебном порядке.</t>
  </si>
  <si>
    <t>М-/2017</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</si>
</sst>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s>
  <fonts count="53">
    <font>
      <sz val="10"/>
      <name val="Arial Cyr"/>
      <family val="0"/>
    </font>
    <font>
      <b/>
      <sz val="10"/>
      <name val="Times New Roman"/>
      <family val="1"/>
    </font>
    <font>
      <sz val="10"/>
      <name val="Times New Roman"/>
      <family val="1"/>
    </font>
    <font>
      <sz val="8"/>
      <name val="Arial Cyr"/>
      <family val="0"/>
    </font>
    <font>
      <sz val="10"/>
      <name val="Symbol"/>
      <family val="1"/>
    </font>
    <font>
      <sz val="7"/>
      <name val="Times New Roman"/>
      <family val="1"/>
    </font>
    <font>
      <u val="single"/>
      <sz val="10"/>
      <color indexed="12"/>
      <name val="Arial Cyr"/>
      <family val="0"/>
    </font>
    <font>
      <i/>
      <sz val="8"/>
      <name val="Times New Roman"/>
      <family val="1"/>
    </font>
    <font>
      <sz val="8"/>
      <name val="Times New Roman"/>
      <family val="1"/>
    </font>
    <font>
      <b/>
      <sz val="10"/>
      <name val="Arial Cyr"/>
      <family val="0"/>
    </font>
    <font>
      <i/>
      <sz val="6"/>
      <name val="Times New Roman"/>
      <family val="1"/>
    </font>
    <font>
      <u val="single"/>
      <sz val="10"/>
      <color indexed="36"/>
      <name val="Arial Cyr"/>
      <family val="0"/>
    </font>
    <font>
      <sz val="10"/>
      <name val="Arial"/>
      <family val="2"/>
    </font>
    <font>
      <b/>
      <u val="single"/>
      <sz val="10"/>
      <name val="Times New Roman"/>
      <family val="1"/>
    </font>
    <font>
      <b/>
      <u val="single"/>
      <sz val="10"/>
      <name val="Arial Cyr"/>
      <family val="0"/>
    </font>
    <font>
      <i/>
      <vertAlign val="superscript"/>
      <sz val="10"/>
      <name val="Times New Roman"/>
      <family val="1"/>
    </font>
    <font>
      <b/>
      <sz val="14"/>
      <name val="Arial Cyr"/>
      <family val="0"/>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2" tint="-0.099969998002052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1"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4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2" fillId="0" borderId="0" xfId="0" applyFont="1" applyAlignment="1">
      <alignment/>
    </xf>
    <xf numFmtId="0" fontId="2" fillId="0" borderId="0" xfId="0" applyFont="1" applyAlignment="1">
      <alignment vertical="top" wrapText="1"/>
    </xf>
    <xf numFmtId="0" fontId="2" fillId="33" borderId="10" xfId="0" applyFont="1" applyFill="1" applyBorder="1" applyAlignment="1">
      <alignment/>
    </xf>
    <xf numFmtId="0" fontId="2" fillId="33" borderId="10" xfId="0" applyFont="1" applyFill="1" applyBorder="1" applyAlignment="1">
      <alignment horizontal="left"/>
    </xf>
    <xf numFmtId="0" fontId="2" fillId="0" borderId="0" xfId="0" applyFont="1" applyFill="1" applyAlignment="1">
      <alignment/>
    </xf>
    <xf numFmtId="0" fontId="2" fillId="0" borderId="0" xfId="0" applyFont="1" applyAlignment="1">
      <alignment wrapText="1"/>
    </xf>
    <xf numFmtId="0" fontId="2" fillId="0" borderId="10" xfId="0" applyFont="1" applyBorder="1" applyAlignment="1">
      <alignment horizontal="right"/>
    </xf>
    <xf numFmtId="0" fontId="2" fillId="0" borderId="0" xfId="0" applyFont="1" applyAlignment="1">
      <alignment horizontal="right" vertical="center"/>
    </xf>
    <xf numFmtId="0" fontId="2" fillId="0" borderId="0" xfId="0" applyFont="1" applyAlignment="1">
      <alignment vertical="center"/>
    </xf>
    <xf numFmtId="2" fontId="2" fillId="0" borderId="11" xfId="0" applyNumberFormat="1" applyFont="1" applyBorder="1" applyAlignment="1">
      <alignment horizontal="center" vertical="center" wrapText="1"/>
    </xf>
    <xf numFmtId="0" fontId="2" fillId="0" borderId="11" xfId="0" applyFont="1" applyBorder="1" applyAlignment="1">
      <alignment horizontal="center" vertical="center"/>
    </xf>
    <xf numFmtId="0" fontId="8" fillId="0" borderId="11" xfId="0" applyFont="1" applyBorder="1" applyAlignment="1">
      <alignment horizontal="center" vertical="center"/>
    </xf>
    <xf numFmtId="2" fontId="2" fillId="0" borderId="11" xfId="0" applyNumberFormat="1" applyFont="1" applyBorder="1" applyAlignment="1">
      <alignment vertical="center"/>
    </xf>
    <xf numFmtId="0" fontId="0" fillId="0" borderId="0" xfId="0" applyAlignment="1">
      <alignment horizontal="right"/>
    </xf>
    <xf numFmtId="0" fontId="0" fillId="0" borderId="0" xfId="0" applyAlignment="1">
      <alignment horizontal="left"/>
    </xf>
    <xf numFmtId="0" fontId="9" fillId="0" borderId="0" xfId="0" applyFont="1" applyAlignment="1">
      <alignment/>
    </xf>
    <xf numFmtId="0" fontId="1" fillId="0" borderId="0" xfId="0" applyFont="1" applyBorder="1" applyAlignment="1">
      <alignment horizontal="left" vertical="top" wrapText="1"/>
    </xf>
    <xf numFmtId="0" fontId="2" fillId="0" borderId="0" xfId="0" applyFont="1" applyAlignment="1">
      <alignment horizontal="justify" wrapText="1"/>
    </xf>
    <xf numFmtId="0" fontId="2" fillId="0" borderId="10" xfId="0" applyFont="1" applyBorder="1" applyAlignment="1">
      <alignment horizontal="center"/>
    </xf>
    <xf numFmtId="2" fontId="2" fillId="0" borderId="0" xfId="0" applyNumberFormat="1" applyFont="1" applyBorder="1" applyAlignment="1">
      <alignment horizontal="center" vertical="center"/>
    </xf>
    <xf numFmtId="0" fontId="1" fillId="0" borderId="0" xfId="0" applyFont="1" applyAlignment="1">
      <alignment/>
    </xf>
    <xf numFmtId="0" fontId="1" fillId="33" borderId="0" xfId="0" applyFont="1" applyFill="1" applyAlignment="1">
      <alignment horizontal="center"/>
    </xf>
    <xf numFmtId="49" fontId="2" fillId="0" borderId="0" xfId="0" applyNumberFormat="1" applyFont="1" applyAlignment="1">
      <alignment horizontal="center"/>
    </xf>
    <xf numFmtId="0" fontId="1" fillId="0" borderId="0" xfId="0" applyFont="1" applyAlignment="1">
      <alignment horizontal="right"/>
    </xf>
    <xf numFmtId="0" fontId="1" fillId="33" borderId="10" xfId="0" applyFont="1" applyFill="1" applyBorder="1" applyAlignment="1">
      <alignment/>
    </xf>
    <xf numFmtId="0" fontId="2" fillId="0" borderId="10" xfId="0" applyFont="1" applyBorder="1" applyAlignment="1">
      <alignment/>
    </xf>
    <xf numFmtId="0" fontId="2" fillId="0" borderId="0" xfId="0" applyFont="1" applyBorder="1" applyAlignment="1">
      <alignment horizontal="center"/>
    </xf>
    <xf numFmtId="170" fontId="0" fillId="0" borderId="0" xfId="0" applyNumberFormat="1" applyAlignment="1">
      <alignment/>
    </xf>
    <xf numFmtId="2" fontId="0" fillId="0" borderId="0" xfId="0" applyNumberFormat="1" applyAlignment="1">
      <alignment/>
    </xf>
    <xf numFmtId="4" fontId="0" fillId="0" borderId="0" xfId="0" applyNumberFormat="1" applyAlignment="1">
      <alignment/>
    </xf>
    <xf numFmtId="0" fontId="12" fillId="0" borderId="0" xfId="0" applyFont="1" applyAlignment="1" quotePrefix="1">
      <alignment/>
    </xf>
    <xf numFmtId="0" fontId="2" fillId="0" borderId="0" xfId="0" applyFont="1" applyFill="1" applyAlignment="1">
      <alignment horizontal="right" vertical="center" wrapText="1"/>
    </xf>
    <xf numFmtId="0" fontId="2" fillId="0" borderId="0" xfId="0" applyFont="1" applyBorder="1" applyAlignment="1">
      <alignment/>
    </xf>
    <xf numFmtId="0" fontId="1"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left"/>
    </xf>
    <xf numFmtId="0" fontId="0" fillId="0" borderId="0" xfId="0" applyAlignment="1">
      <alignment/>
    </xf>
    <xf numFmtId="0" fontId="1" fillId="0" borderId="10" xfId="0" applyFont="1" applyBorder="1" applyAlignment="1">
      <alignment/>
    </xf>
    <xf numFmtId="0" fontId="2" fillId="34" borderId="10" xfId="0" applyFont="1" applyFill="1" applyBorder="1" applyAlignment="1">
      <alignment/>
    </xf>
    <xf numFmtId="0" fontId="2" fillId="0" borderId="0" xfId="0" applyFont="1" applyAlignment="1">
      <alignment/>
    </xf>
    <xf numFmtId="0" fontId="2" fillId="35" borderId="0" xfId="0" applyFont="1" applyFill="1" applyAlignment="1">
      <alignment horizontal="center"/>
    </xf>
    <xf numFmtId="0" fontId="2" fillId="0" borderId="0" xfId="0" applyFont="1" applyAlignment="1">
      <alignment horizontal="left" shrinkToFit="1"/>
    </xf>
    <xf numFmtId="0" fontId="2" fillId="0" borderId="0" xfId="0" applyFont="1" applyAlignment="1">
      <alignment horizontal="left"/>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4" fontId="2" fillId="0" borderId="15" xfId="0" applyNumberFormat="1" applyFont="1" applyBorder="1" applyAlignment="1">
      <alignment horizontal="center" vertical="center"/>
    </xf>
    <xf numFmtId="0" fontId="2" fillId="0" borderId="0" xfId="0" applyFont="1" applyAlignment="1" quotePrefix="1">
      <alignment horizontal="center" vertical="center" wrapText="1"/>
    </xf>
    <xf numFmtId="2" fontId="2" fillId="0" borderId="12" xfId="0" applyNumberFormat="1" applyFont="1" applyBorder="1" applyAlignment="1">
      <alignment horizontal="center" vertical="center"/>
    </xf>
    <xf numFmtId="2" fontId="2" fillId="0" borderId="13" xfId="0" applyNumberFormat="1" applyFont="1" applyBorder="1" applyAlignment="1">
      <alignment horizontal="center" vertical="center"/>
    </xf>
    <xf numFmtId="2" fontId="2" fillId="0" borderId="14" xfId="0" applyNumberFormat="1" applyFont="1" applyBorder="1" applyAlignment="1">
      <alignment horizontal="center" vertical="center"/>
    </xf>
    <xf numFmtId="2" fontId="2" fillId="0" borderId="11" xfId="0" applyNumberFormat="1" applyFont="1" applyBorder="1" applyAlignment="1">
      <alignment horizontal="center" vertical="center"/>
    </xf>
    <xf numFmtId="0" fontId="2" fillId="33" borderId="10" xfId="0" applyFont="1" applyFill="1" applyBorder="1" applyAlignment="1">
      <alignment horizontal="center"/>
    </xf>
    <xf numFmtId="0" fontId="2" fillId="33" borderId="13" xfId="0" applyFont="1" applyFill="1" applyBorder="1" applyAlignment="1">
      <alignment horizontal="center"/>
    </xf>
    <xf numFmtId="0" fontId="2" fillId="0" borderId="0" xfId="0" applyFont="1" applyAlignment="1">
      <alignment horizontal="justify" wrapText="1"/>
    </xf>
    <xf numFmtId="2" fontId="2" fillId="0" borderId="11"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11" xfId="0" applyFont="1" applyBorder="1" applyAlignment="1">
      <alignment horizontal="center" vertical="center"/>
    </xf>
    <xf numFmtId="0" fontId="8" fillId="0" borderId="11" xfId="0" applyFont="1" applyBorder="1" applyAlignment="1">
      <alignment horizontal="center" vertical="center"/>
    </xf>
    <xf numFmtId="49" fontId="2" fillId="33" borderId="10" xfId="0" applyNumberFormat="1" applyFont="1" applyFill="1" applyBorder="1" applyAlignment="1">
      <alignment horizontal="center"/>
    </xf>
    <xf numFmtId="0" fontId="1" fillId="0" borderId="12" xfId="0" applyFont="1" applyBorder="1" applyAlignment="1">
      <alignment horizontal="right" vertical="center"/>
    </xf>
    <xf numFmtId="0" fontId="9" fillId="0" borderId="13" xfId="0" applyFont="1" applyBorder="1" applyAlignment="1">
      <alignment horizontal="right"/>
    </xf>
    <xf numFmtId="0" fontId="9" fillId="0" borderId="14" xfId="0" applyFont="1" applyBorder="1" applyAlignment="1">
      <alignment horizontal="right"/>
    </xf>
    <xf numFmtId="0" fontId="2" fillId="0" borderId="0" xfId="0" applyFont="1" applyAlignment="1">
      <alignment horizontal="left" wrapText="1"/>
    </xf>
    <xf numFmtId="0" fontId="1" fillId="0" borderId="0" xfId="0" applyFont="1" applyAlignment="1">
      <alignment horizontal="justify" wrapText="1"/>
    </xf>
    <xf numFmtId="0" fontId="9" fillId="0" borderId="0" xfId="0" applyFont="1" applyAlignment="1">
      <alignment wrapText="1"/>
    </xf>
    <xf numFmtId="0" fontId="0" fillId="0" borderId="0" xfId="0" applyAlignment="1">
      <alignment/>
    </xf>
    <xf numFmtId="0" fontId="13" fillId="0" borderId="0" xfId="0" applyFont="1" applyAlignment="1">
      <alignment/>
    </xf>
    <xf numFmtId="0" fontId="14" fillId="0" borderId="0" xfId="0" applyFont="1" applyAlignment="1">
      <alignment/>
    </xf>
    <xf numFmtId="0" fontId="2" fillId="0" borderId="0" xfId="0" applyFont="1" applyAlignment="1">
      <alignment horizontal="center"/>
    </xf>
    <xf numFmtId="0" fontId="2" fillId="34" borderId="10" xfId="0" applyFont="1" applyFill="1" applyBorder="1" applyAlignment="1">
      <alignment horizontal="center"/>
    </xf>
    <xf numFmtId="0" fontId="2" fillId="34" borderId="13" xfId="0" applyFont="1" applyFill="1" applyBorder="1" applyAlignment="1">
      <alignment horizontal="center"/>
    </xf>
    <xf numFmtId="0" fontId="2" fillId="34" borderId="10" xfId="0" applyFont="1" applyFill="1" applyBorder="1" applyAlignment="1">
      <alignment horizontal="left"/>
    </xf>
    <xf numFmtId="0" fontId="2" fillId="33" borderId="10" xfId="0" applyFont="1" applyFill="1" applyBorder="1" applyAlignment="1">
      <alignment horizontal="left"/>
    </xf>
    <xf numFmtId="49" fontId="2" fillId="34" borderId="10" xfId="0" applyNumberFormat="1" applyFont="1" applyFill="1" applyBorder="1" applyAlignment="1">
      <alignment horizontal="center"/>
    </xf>
    <xf numFmtId="0" fontId="15" fillId="0" borderId="0" xfId="0" applyFont="1" applyAlignment="1">
      <alignment horizontal="center"/>
    </xf>
    <xf numFmtId="0" fontId="2" fillId="0" borderId="10" xfId="0" applyFont="1" applyBorder="1" applyAlignment="1">
      <alignment horizontal="center"/>
    </xf>
    <xf numFmtId="0" fontId="2" fillId="0" borderId="10" xfId="0" applyFont="1" applyBorder="1" applyAlignment="1">
      <alignment horizontal="left"/>
    </xf>
    <xf numFmtId="0" fontId="2" fillId="0" borderId="0" xfId="0" applyFont="1" applyAlignment="1">
      <alignment horizontal="right"/>
    </xf>
    <xf numFmtId="0" fontId="2" fillId="0" borderId="15" xfId="0" applyFont="1" applyBorder="1" applyAlignment="1">
      <alignment horizontal="justify" wrapText="1"/>
    </xf>
    <xf numFmtId="2" fontId="2" fillId="33" borderId="10" xfId="0" applyNumberFormat="1" applyFont="1" applyFill="1" applyBorder="1" applyAlignment="1">
      <alignment horizontal="center" wrapText="1"/>
    </xf>
    <xf numFmtId="0" fontId="2" fillId="33" borderId="10" xfId="0" applyFont="1" applyFill="1" applyBorder="1" applyAlignment="1">
      <alignment horizontal="center" wrapText="1"/>
    </xf>
    <xf numFmtId="0" fontId="4" fillId="0" borderId="0" xfId="0" applyFont="1" applyAlignment="1">
      <alignment horizontal="justify" wrapText="1"/>
    </xf>
    <xf numFmtId="0" fontId="5" fillId="0" borderId="15"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2" fillId="0" borderId="0" xfId="0" applyFont="1" applyBorder="1" applyAlignment="1">
      <alignment horizontal="left" vertical="top" wrapText="1"/>
    </xf>
    <xf numFmtId="0" fontId="1" fillId="0" borderId="10" xfId="0" applyFont="1" applyBorder="1" applyAlignment="1">
      <alignment horizontal="left" vertical="top" wrapText="1"/>
    </xf>
    <xf numFmtId="0" fontId="2" fillId="0" borderId="15" xfId="0" applyFont="1" applyBorder="1" applyAlignment="1">
      <alignment horizontal="left" vertical="top" wrapText="1"/>
    </xf>
    <xf numFmtId="0" fontId="2" fillId="0" borderId="10" xfId="0" applyFont="1" applyBorder="1" applyAlignment="1">
      <alignment horizontal="left" vertical="top" wrapText="1"/>
    </xf>
    <xf numFmtId="0" fontId="2" fillId="0" borderId="10" xfId="0" applyFont="1" applyBorder="1" applyAlignment="1">
      <alignment horizontal="center" vertical="top" wrapText="1"/>
    </xf>
    <xf numFmtId="0" fontId="2" fillId="0" borderId="0" xfId="0" applyFont="1" applyBorder="1" applyAlignment="1">
      <alignment horizontal="center"/>
    </xf>
    <xf numFmtId="0" fontId="2" fillId="0" borderId="0" xfId="0" applyFont="1" applyBorder="1" applyAlignment="1">
      <alignment horizontal="left"/>
    </xf>
    <xf numFmtId="0" fontId="2" fillId="0" borderId="0" xfId="0" applyFont="1" applyAlignment="1">
      <alignment horizontal="center" vertical="top" wrapText="1"/>
    </xf>
    <xf numFmtId="0" fontId="1" fillId="0" borderId="0" xfId="0" applyFont="1" applyBorder="1" applyAlignment="1">
      <alignment horizontal="left" vertical="top" wrapText="1"/>
    </xf>
    <xf numFmtId="0" fontId="6" fillId="0" borderId="0" xfId="42" applyAlignment="1" applyProtection="1">
      <alignment horizontal="left" vertical="top" wrapText="1"/>
      <protection/>
    </xf>
    <xf numFmtId="0" fontId="2" fillId="0" borderId="0" xfId="0" applyFont="1" applyAlignment="1">
      <alignment horizontal="justify"/>
    </xf>
    <xf numFmtId="0" fontId="2" fillId="0" borderId="10" xfId="0" applyFont="1" applyBorder="1" applyAlignment="1">
      <alignment horizontal="center" wrapText="1"/>
    </xf>
    <xf numFmtId="0" fontId="7" fillId="0" borderId="0" xfId="0" applyFont="1" applyAlignment="1">
      <alignment horizontal="center"/>
    </xf>
    <xf numFmtId="0" fontId="2" fillId="0" borderId="0" xfId="0" applyFont="1" applyAlignment="1">
      <alignment horizontal="center" wrapText="1"/>
    </xf>
    <xf numFmtId="2" fontId="2" fillId="0" borderId="10" xfId="0" applyNumberFormat="1" applyFont="1" applyBorder="1" applyAlignment="1">
      <alignment horizontal="center" wrapText="1"/>
    </xf>
    <xf numFmtId="49" fontId="2" fillId="0" borderId="13" xfId="0" applyNumberFormat="1" applyFont="1" applyBorder="1" applyAlignment="1">
      <alignment horizontal="center" wrapText="1"/>
    </xf>
    <xf numFmtId="0" fontId="2" fillId="0" borderId="11" xfId="0" applyFont="1" applyBorder="1" applyAlignment="1">
      <alignment horizontal="center"/>
    </xf>
    <xf numFmtId="0" fontId="2" fillId="33" borderId="0" xfId="0" applyFont="1" applyFill="1" applyBorder="1" applyAlignment="1">
      <alignment horizont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16" fillId="0" borderId="0" xfId="0" applyFont="1" applyAlignment="1">
      <alignment horizontal="center" vertical="center" wrapText="1"/>
    </xf>
    <xf numFmtId="0" fontId="17" fillId="0" borderId="0" xfId="0" applyFont="1" applyAlignment="1">
      <alignment horizontal="center" vertical="center" wrapText="1"/>
    </xf>
    <xf numFmtId="0" fontId="9" fillId="0" borderId="0" xfId="0" applyFont="1" applyAlignment="1">
      <alignment horizontal="center"/>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2" fontId="2" fillId="0" borderId="14" xfId="0" applyNumberFormat="1" applyFont="1" applyBorder="1" applyAlignment="1">
      <alignment horizontal="center" vertical="center" wrapText="1"/>
    </xf>
    <xf numFmtId="0" fontId="1" fillId="0" borderId="0" xfId="0" applyFont="1" applyAlignment="1">
      <alignment horizontal="center"/>
    </xf>
    <xf numFmtId="0" fontId="1" fillId="33" borderId="0" xfId="0" applyFont="1" applyFill="1" applyAlignment="1">
      <alignment horizontal="center"/>
    </xf>
    <xf numFmtId="0" fontId="1" fillId="33" borderId="0" xfId="0" applyFont="1" applyFill="1" applyBorder="1" applyAlignment="1">
      <alignment horizontal="center"/>
    </xf>
    <xf numFmtId="0" fontId="1" fillId="33" borderId="10" xfId="0" applyFont="1" applyFill="1" applyBorder="1" applyAlignment="1">
      <alignment horizontal="center"/>
    </xf>
    <xf numFmtId="0" fontId="10" fillId="0" borderId="0" xfId="0" applyFont="1" applyAlignment="1">
      <alignment horizontal="center"/>
    </xf>
    <xf numFmtId="0" fontId="2" fillId="35" borderId="0" xfId="0" applyFont="1" applyFill="1" applyAlignment="1">
      <alignment/>
    </xf>
    <xf numFmtId="0" fontId="2" fillId="33" borderId="10" xfId="0" applyNumberFormat="1" applyFont="1" applyFill="1" applyBorder="1" applyAlignment="1">
      <alignment horizontal="center"/>
    </xf>
    <xf numFmtId="0" fontId="2" fillId="33" borderId="0" xfId="0" applyFont="1" applyFill="1" applyBorder="1" applyAlignment="1">
      <alignment horizontal="center" wrapText="1"/>
    </xf>
    <xf numFmtId="0" fontId="0" fillId="0" borderId="10" xfId="0" applyFont="1" applyBorder="1" applyAlignment="1">
      <alignment/>
    </xf>
    <xf numFmtId="4" fontId="2" fillId="0" borderId="0" xfId="0" applyNumberFormat="1" applyFont="1" applyBorder="1" applyAlignment="1">
      <alignment horizontal="center" vertical="center"/>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0" fillId="0" borderId="0" xfId="0"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olniza14@yandex.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bolniza14@yandex.ru"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248"/>
  <sheetViews>
    <sheetView tabSelected="1" zoomScale="130" zoomScaleNormal="130" zoomScalePageLayoutView="0" workbookViewId="0" topLeftCell="A1">
      <selection activeCell="R36" sqref="R36:T36"/>
    </sheetView>
  </sheetViews>
  <sheetFormatPr defaultColWidth="9.00390625" defaultRowHeight="12.75"/>
  <cols>
    <col min="1" max="22" width="3.75390625" style="2" customWidth="1"/>
    <col min="23" max="23" width="4.875" style="2" customWidth="1"/>
    <col min="24" max="16384" width="9.125" style="2" customWidth="1"/>
  </cols>
  <sheetData>
    <row r="1" spans="10:23" ht="12.75">
      <c r="J1" s="1" t="s">
        <v>0</v>
      </c>
      <c r="M1" s="115" t="s">
        <v>228</v>
      </c>
      <c r="N1" s="115"/>
      <c r="O1" s="115"/>
      <c r="P1" s="115"/>
      <c r="T1" s="48"/>
      <c r="U1" s="48"/>
      <c r="V1" s="48"/>
      <c r="W1" s="48"/>
    </row>
    <row r="2" spans="17:23" ht="12.75">
      <c r="Q2" s="47" t="s">
        <v>222</v>
      </c>
      <c r="R2" s="47"/>
      <c r="S2" s="47"/>
      <c r="T2" s="48" t="s">
        <v>182</v>
      </c>
      <c r="U2" s="48"/>
      <c r="V2" s="48"/>
      <c r="W2" s="48"/>
    </row>
    <row r="3" spans="1:23" ht="12.75">
      <c r="A3" s="79" t="s">
        <v>180</v>
      </c>
      <c r="B3" s="79"/>
      <c r="C3" s="79"/>
      <c r="D3" s="79"/>
      <c r="E3" s="79"/>
      <c r="F3" s="79"/>
      <c r="G3" s="79"/>
      <c r="H3" s="79"/>
      <c r="I3" s="79"/>
      <c r="J3" s="79"/>
      <c r="K3" s="79"/>
      <c r="L3" s="79"/>
      <c r="M3" s="79"/>
      <c r="N3" s="79"/>
      <c r="O3" s="79"/>
      <c r="P3" s="79"/>
      <c r="Q3" s="79"/>
      <c r="R3" s="79"/>
      <c r="S3" s="79"/>
      <c r="T3" s="79"/>
      <c r="U3" s="79"/>
      <c r="V3" s="79"/>
      <c r="W3" s="79"/>
    </row>
    <row r="4" spans="3:23" ht="12.75">
      <c r="C4" s="2" t="s">
        <v>1</v>
      </c>
      <c r="O4" s="4" t="s">
        <v>2</v>
      </c>
      <c r="P4" s="10"/>
      <c r="Q4" s="2" t="s">
        <v>2</v>
      </c>
      <c r="R4" s="60"/>
      <c r="S4" s="60"/>
      <c r="T4" s="60"/>
      <c r="U4" s="83">
        <v>2017</v>
      </c>
      <c r="V4" s="83"/>
      <c r="W4" s="2" t="s">
        <v>6</v>
      </c>
    </row>
    <row r="5" ht="8.25" customHeight="1"/>
    <row r="6" spans="3:23" ht="12.75">
      <c r="C6" s="80"/>
      <c r="D6" s="80"/>
      <c r="E6" s="80"/>
      <c r="F6" s="80"/>
      <c r="G6" s="80"/>
      <c r="H6" s="80"/>
      <c r="I6" s="80"/>
      <c r="J6" s="80"/>
      <c r="K6" s="80"/>
      <c r="L6" s="80"/>
      <c r="M6" s="80"/>
      <c r="N6" s="80"/>
      <c r="O6" s="80"/>
      <c r="P6" s="80"/>
      <c r="Q6" s="80"/>
      <c r="R6" s="80"/>
      <c r="S6" s="80"/>
      <c r="T6" s="80"/>
      <c r="U6" s="80"/>
      <c r="V6" s="80"/>
      <c r="W6" s="80"/>
    </row>
    <row r="7" spans="1:23" ht="10.5" customHeight="1">
      <c r="A7" s="85" t="s">
        <v>4</v>
      </c>
      <c r="B7" s="85"/>
      <c r="C7" s="85"/>
      <c r="D7" s="85"/>
      <c r="E7" s="85"/>
      <c r="F7" s="85"/>
      <c r="G7" s="85"/>
      <c r="H7" s="85"/>
      <c r="I7" s="85"/>
      <c r="J7" s="85"/>
      <c r="K7" s="85"/>
      <c r="L7" s="85"/>
      <c r="M7" s="85"/>
      <c r="N7" s="85"/>
      <c r="O7" s="85"/>
      <c r="P7" s="85"/>
      <c r="Q7" s="85"/>
      <c r="R7" s="85"/>
      <c r="S7" s="85"/>
      <c r="T7" s="85"/>
      <c r="U7" s="85"/>
      <c r="V7" s="85"/>
      <c r="W7" s="85"/>
    </row>
    <row r="8" spans="1:23" ht="12.75">
      <c r="A8" s="2" t="s">
        <v>221</v>
      </c>
      <c r="K8" s="2" t="s">
        <v>5</v>
      </c>
      <c r="O8" s="4" t="s">
        <v>2</v>
      </c>
      <c r="P8" s="46"/>
      <c r="Q8" s="2" t="s">
        <v>2</v>
      </c>
      <c r="R8" s="80"/>
      <c r="S8" s="80"/>
      <c r="T8" s="80"/>
      <c r="U8" s="82"/>
      <c r="V8" s="82"/>
      <c r="W8" s="2" t="s">
        <v>6</v>
      </c>
    </row>
    <row r="9" spans="1:23" ht="12.75">
      <c r="A9" s="2" t="s">
        <v>7</v>
      </c>
      <c r="E9" s="84"/>
      <c r="F9" s="84"/>
      <c r="G9" s="2" t="s">
        <v>8</v>
      </c>
      <c r="H9" s="84"/>
      <c r="I9" s="84"/>
      <c r="J9" s="84"/>
      <c r="L9" s="2" t="s">
        <v>9</v>
      </c>
      <c r="O9" s="4" t="s">
        <v>2</v>
      </c>
      <c r="P9" s="46"/>
      <c r="Q9" s="2" t="s">
        <v>2</v>
      </c>
      <c r="R9" s="80"/>
      <c r="S9" s="80"/>
      <c r="T9" s="80"/>
      <c r="U9" s="82"/>
      <c r="V9" s="82"/>
      <c r="W9" s="2" t="s">
        <v>6</v>
      </c>
    </row>
    <row r="10" spans="1:23" ht="12.75">
      <c r="A10" s="2" t="s">
        <v>10</v>
      </c>
      <c r="B10" s="80"/>
      <c r="C10" s="80"/>
      <c r="D10" s="80"/>
      <c r="E10" s="80"/>
      <c r="F10" s="80"/>
      <c r="G10" s="80"/>
      <c r="H10" s="80"/>
      <c r="I10" s="80"/>
      <c r="J10" s="80"/>
      <c r="K10" s="80"/>
      <c r="L10" s="80"/>
      <c r="M10" s="80"/>
      <c r="N10" s="80"/>
      <c r="O10" s="80"/>
      <c r="P10" s="80"/>
      <c r="Q10" s="80"/>
      <c r="R10" s="80"/>
      <c r="S10" s="80"/>
      <c r="T10" s="80"/>
      <c r="U10" s="80"/>
      <c r="V10" s="80"/>
      <c r="W10" s="80"/>
    </row>
    <row r="11" spans="1:23" ht="12.75">
      <c r="A11" s="2" t="s">
        <v>11</v>
      </c>
      <c r="I11" s="81"/>
      <c r="J11" s="81"/>
      <c r="K11" s="81"/>
      <c r="L11" s="81"/>
      <c r="M11" s="81"/>
      <c r="N11" s="81"/>
      <c r="O11" s="81"/>
      <c r="P11" s="81"/>
      <c r="Q11" s="81"/>
      <c r="R11" s="81"/>
      <c r="S11" s="81"/>
      <c r="T11" s="81"/>
      <c r="U11" s="81"/>
      <c r="V11" s="81"/>
      <c r="W11" s="81"/>
    </row>
    <row r="12" spans="1:23" ht="12.75">
      <c r="A12" s="2" t="s">
        <v>12</v>
      </c>
      <c r="I12" s="81">
        <f>I11</f>
        <v>0</v>
      </c>
      <c r="J12" s="81"/>
      <c r="K12" s="81"/>
      <c r="L12" s="81"/>
      <c r="M12" s="81"/>
      <c r="N12" s="81"/>
      <c r="O12" s="81"/>
      <c r="P12" s="81"/>
      <c r="Q12" s="81"/>
      <c r="R12" s="81"/>
      <c r="S12" s="81"/>
      <c r="T12" s="81"/>
      <c r="U12" s="81"/>
      <c r="V12" s="81"/>
      <c r="W12" s="81"/>
    </row>
    <row r="13" spans="1:23" ht="12.75" customHeight="1">
      <c r="A13" s="62" t="s">
        <v>215</v>
      </c>
      <c r="B13" s="62"/>
      <c r="C13" s="62"/>
      <c r="D13" s="62"/>
      <c r="E13" s="62"/>
      <c r="F13" s="62"/>
      <c r="G13" s="62"/>
      <c r="H13" s="62"/>
      <c r="I13" s="62"/>
      <c r="J13" s="62"/>
      <c r="K13" s="62"/>
      <c r="L13" s="62"/>
      <c r="M13" s="62"/>
      <c r="N13" s="62"/>
      <c r="O13" s="62"/>
      <c r="P13" s="62"/>
      <c r="Q13" s="62"/>
      <c r="R13" s="62"/>
      <c r="S13" s="62"/>
      <c r="T13" s="62"/>
      <c r="U13" s="62"/>
      <c r="V13" s="62"/>
      <c r="W13" s="62"/>
    </row>
    <row r="14" spans="1:23" ht="12.75">
      <c r="A14" s="62"/>
      <c r="B14" s="62"/>
      <c r="C14" s="62"/>
      <c r="D14" s="62"/>
      <c r="E14" s="62"/>
      <c r="F14" s="62"/>
      <c r="G14" s="62"/>
      <c r="H14" s="62"/>
      <c r="I14" s="62"/>
      <c r="J14" s="62"/>
      <c r="K14" s="62"/>
      <c r="L14" s="62"/>
      <c r="M14" s="62"/>
      <c r="N14" s="62"/>
      <c r="O14" s="62"/>
      <c r="P14" s="62"/>
      <c r="Q14" s="62"/>
      <c r="R14" s="62"/>
      <c r="S14" s="62"/>
      <c r="T14" s="62"/>
      <c r="U14" s="62"/>
      <c r="V14" s="62"/>
      <c r="W14" s="62"/>
    </row>
    <row r="15" spans="1:23" ht="12.75">
      <c r="A15" s="62"/>
      <c r="B15" s="62"/>
      <c r="C15" s="62"/>
      <c r="D15" s="62"/>
      <c r="E15" s="62"/>
      <c r="F15" s="62"/>
      <c r="G15" s="62"/>
      <c r="H15" s="62"/>
      <c r="I15" s="62"/>
      <c r="J15" s="62"/>
      <c r="K15" s="62"/>
      <c r="L15" s="62"/>
      <c r="M15" s="62"/>
      <c r="N15" s="62"/>
      <c r="O15" s="62"/>
      <c r="P15" s="62"/>
      <c r="Q15" s="62"/>
      <c r="R15" s="62"/>
      <c r="S15" s="62"/>
      <c r="T15" s="62"/>
      <c r="U15" s="62"/>
      <c r="V15" s="62"/>
      <c r="W15" s="62"/>
    </row>
    <row r="16" spans="1:23" ht="12.75">
      <c r="A16" s="62"/>
      <c r="B16" s="62"/>
      <c r="C16" s="62"/>
      <c r="D16" s="62"/>
      <c r="E16" s="62"/>
      <c r="F16" s="62"/>
      <c r="G16" s="62"/>
      <c r="H16" s="62"/>
      <c r="I16" s="62"/>
      <c r="J16" s="62"/>
      <c r="K16" s="62"/>
      <c r="L16" s="62"/>
      <c r="M16" s="62"/>
      <c r="N16" s="62"/>
      <c r="O16" s="62"/>
      <c r="P16" s="62"/>
      <c r="Q16" s="62"/>
      <c r="R16" s="62"/>
      <c r="S16" s="62"/>
      <c r="T16" s="62"/>
      <c r="U16" s="62"/>
      <c r="V16" s="62"/>
      <c r="W16" s="62"/>
    </row>
    <row r="17" spans="1:23" ht="12.75">
      <c r="A17" s="62"/>
      <c r="B17" s="62"/>
      <c r="C17" s="62"/>
      <c r="D17" s="62"/>
      <c r="E17" s="62"/>
      <c r="F17" s="62"/>
      <c r="G17" s="62"/>
      <c r="H17" s="62"/>
      <c r="I17" s="62"/>
      <c r="J17" s="62"/>
      <c r="K17" s="62"/>
      <c r="L17" s="62"/>
      <c r="M17" s="62"/>
      <c r="N17" s="62"/>
      <c r="O17" s="62"/>
      <c r="P17" s="62"/>
      <c r="Q17" s="62"/>
      <c r="R17" s="62"/>
      <c r="S17" s="62"/>
      <c r="T17" s="62"/>
      <c r="U17" s="62"/>
      <c r="V17" s="62"/>
      <c r="W17" s="62"/>
    </row>
    <row r="18" spans="1:23" ht="12.75">
      <c r="A18" s="62"/>
      <c r="B18" s="62"/>
      <c r="C18" s="62"/>
      <c r="D18" s="62"/>
      <c r="E18" s="62"/>
      <c r="F18" s="62"/>
      <c r="G18" s="62"/>
      <c r="H18" s="62"/>
      <c r="I18" s="62"/>
      <c r="J18" s="62"/>
      <c r="K18" s="62"/>
      <c r="L18" s="62"/>
      <c r="M18" s="62"/>
      <c r="N18" s="62"/>
      <c r="O18" s="62"/>
      <c r="P18" s="62"/>
      <c r="Q18" s="62"/>
      <c r="R18" s="62"/>
      <c r="S18" s="62"/>
      <c r="T18" s="62"/>
      <c r="U18" s="62"/>
      <c r="V18" s="62"/>
      <c r="W18" s="62"/>
    </row>
    <row r="19" spans="1:23" ht="12.75">
      <c r="A19" s="62"/>
      <c r="B19" s="62"/>
      <c r="C19" s="62"/>
      <c r="D19" s="62"/>
      <c r="E19" s="62"/>
      <c r="F19" s="62"/>
      <c r="G19" s="62"/>
      <c r="H19" s="62"/>
      <c r="I19" s="62"/>
      <c r="J19" s="62"/>
      <c r="K19" s="62"/>
      <c r="L19" s="62"/>
      <c r="M19" s="62"/>
      <c r="N19" s="62"/>
      <c r="O19" s="62"/>
      <c r="P19" s="62"/>
      <c r="Q19" s="62"/>
      <c r="R19" s="62"/>
      <c r="S19" s="62"/>
      <c r="T19" s="62"/>
      <c r="U19" s="62"/>
      <c r="V19" s="62"/>
      <c r="W19" s="62"/>
    </row>
    <row r="20" spans="1:23" ht="12.75">
      <c r="A20" s="62"/>
      <c r="B20" s="62"/>
      <c r="C20" s="62"/>
      <c r="D20" s="62"/>
      <c r="E20" s="62"/>
      <c r="F20" s="62"/>
      <c r="G20" s="62"/>
      <c r="H20" s="62"/>
      <c r="I20" s="62"/>
      <c r="J20" s="62"/>
      <c r="K20" s="62"/>
      <c r="L20" s="62"/>
      <c r="M20" s="62"/>
      <c r="N20" s="62"/>
      <c r="O20" s="62"/>
      <c r="P20" s="62"/>
      <c r="Q20" s="62"/>
      <c r="R20" s="62"/>
      <c r="S20" s="62"/>
      <c r="T20" s="62"/>
      <c r="U20" s="62"/>
      <c r="V20" s="62"/>
      <c r="W20" s="62"/>
    </row>
    <row r="21" spans="1:23" ht="12.75">
      <c r="A21" s="62"/>
      <c r="B21" s="62"/>
      <c r="C21" s="62"/>
      <c r="D21" s="62"/>
      <c r="E21" s="62"/>
      <c r="F21" s="62"/>
      <c r="G21" s="62"/>
      <c r="H21" s="62"/>
      <c r="I21" s="62"/>
      <c r="J21" s="62"/>
      <c r="K21" s="62"/>
      <c r="L21" s="62"/>
      <c r="M21" s="62"/>
      <c r="N21" s="62"/>
      <c r="O21" s="62"/>
      <c r="P21" s="62"/>
      <c r="Q21" s="62"/>
      <c r="R21" s="62"/>
      <c r="S21" s="62"/>
      <c r="T21" s="62"/>
      <c r="U21" s="62"/>
      <c r="V21" s="62"/>
      <c r="W21" s="62"/>
    </row>
    <row r="22" spans="1:23" ht="3.75" customHeight="1">
      <c r="A22" s="62"/>
      <c r="B22" s="62"/>
      <c r="C22" s="62"/>
      <c r="D22" s="62"/>
      <c r="E22" s="62"/>
      <c r="F22" s="62"/>
      <c r="G22" s="62"/>
      <c r="H22" s="62"/>
      <c r="I22" s="62"/>
      <c r="J22" s="62"/>
      <c r="K22" s="62"/>
      <c r="L22" s="62"/>
      <c r="M22" s="62"/>
      <c r="N22" s="62"/>
      <c r="O22" s="62"/>
      <c r="P22" s="62"/>
      <c r="Q22" s="62"/>
      <c r="R22" s="62"/>
      <c r="S22" s="62"/>
      <c r="T22" s="62"/>
      <c r="U22" s="62"/>
      <c r="V22" s="62"/>
      <c r="W22" s="62"/>
    </row>
    <row r="23" ht="8.25" customHeight="1"/>
    <row r="24" spans="1:23" ht="12.75">
      <c r="A24" s="79" t="s">
        <v>13</v>
      </c>
      <c r="B24" s="79"/>
      <c r="C24" s="79"/>
      <c r="D24" s="79"/>
      <c r="E24" s="79"/>
      <c r="F24" s="79"/>
      <c r="G24" s="79"/>
      <c r="H24" s="79"/>
      <c r="I24" s="79"/>
      <c r="J24" s="79"/>
      <c r="K24" s="79"/>
      <c r="L24" s="79"/>
      <c r="M24" s="79"/>
      <c r="N24" s="79"/>
      <c r="O24" s="79"/>
      <c r="P24" s="79"/>
      <c r="Q24" s="79"/>
      <c r="R24" s="79"/>
      <c r="S24" s="79"/>
      <c r="T24" s="79"/>
      <c r="U24" s="79"/>
      <c r="V24" s="79"/>
      <c r="W24" s="79"/>
    </row>
    <row r="25" spans="1:23" ht="12.75">
      <c r="A25" s="50" t="s">
        <v>14</v>
      </c>
      <c r="B25" s="50"/>
      <c r="C25" s="50"/>
      <c r="D25" s="50"/>
      <c r="E25" s="50"/>
      <c r="F25" s="50"/>
      <c r="G25" s="50"/>
      <c r="H25" s="50"/>
      <c r="I25" s="50"/>
      <c r="J25" s="50"/>
      <c r="K25" s="50"/>
      <c r="L25" s="50"/>
      <c r="M25" s="50"/>
      <c r="N25" s="50"/>
      <c r="O25" s="50"/>
      <c r="P25" s="50"/>
      <c r="Q25" s="50"/>
      <c r="R25" s="50"/>
      <c r="S25" s="50"/>
      <c r="T25" s="50"/>
      <c r="U25" s="50"/>
      <c r="V25" s="50"/>
      <c r="W25" s="50"/>
    </row>
    <row r="26" spans="1:23" ht="37.5" customHeight="1">
      <c r="A26" s="62" t="s">
        <v>15</v>
      </c>
      <c r="B26" s="62"/>
      <c r="C26" s="62"/>
      <c r="D26" s="62"/>
      <c r="E26" s="62"/>
      <c r="F26" s="62"/>
      <c r="G26" s="62"/>
      <c r="H26" s="62"/>
      <c r="I26" s="62"/>
      <c r="J26" s="62"/>
      <c r="K26" s="62"/>
      <c r="L26" s="62"/>
      <c r="M26" s="62"/>
      <c r="N26" s="62"/>
      <c r="O26" s="62"/>
      <c r="P26" s="62"/>
      <c r="Q26" s="62"/>
      <c r="R26" s="62"/>
      <c r="S26" s="62"/>
      <c r="T26" s="62"/>
      <c r="U26" s="62"/>
      <c r="V26" s="62"/>
      <c r="W26" s="62"/>
    </row>
    <row r="27" spans="1:23" ht="51" customHeight="1">
      <c r="A27" s="62" t="s">
        <v>176</v>
      </c>
      <c r="B27" s="62"/>
      <c r="C27" s="62"/>
      <c r="D27" s="62"/>
      <c r="E27" s="62"/>
      <c r="F27" s="62"/>
      <c r="G27" s="62"/>
      <c r="H27" s="62"/>
      <c r="I27" s="62"/>
      <c r="J27" s="62"/>
      <c r="K27" s="62"/>
      <c r="L27" s="62"/>
      <c r="M27" s="62"/>
      <c r="N27" s="62"/>
      <c r="O27" s="62"/>
      <c r="P27" s="62"/>
      <c r="Q27" s="62"/>
      <c r="R27" s="62"/>
      <c r="S27" s="62"/>
      <c r="T27" s="62"/>
      <c r="U27" s="62"/>
      <c r="V27" s="62"/>
      <c r="W27" s="62"/>
    </row>
    <row r="28" spans="1:23" ht="25.5" customHeight="1">
      <c r="A28" s="62" t="s">
        <v>16</v>
      </c>
      <c r="B28" s="62"/>
      <c r="C28" s="62"/>
      <c r="D28" s="62"/>
      <c r="E28" s="62"/>
      <c r="F28" s="62"/>
      <c r="G28" s="62"/>
      <c r="H28" s="62"/>
      <c r="I28" s="62"/>
      <c r="J28" s="62"/>
      <c r="K28" s="62"/>
      <c r="L28" s="62"/>
      <c r="M28" s="62"/>
      <c r="N28" s="62"/>
      <c r="O28" s="62"/>
      <c r="P28" s="62"/>
      <c r="Q28" s="62"/>
      <c r="R28" s="62"/>
      <c r="S28" s="62"/>
      <c r="T28" s="62"/>
      <c r="U28" s="62"/>
      <c r="V28" s="62"/>
      <c r="W28" s="62"/>
    </row>
    <row r="29" spans="1:23" ht="24.75" customHeight="1">
      <c r="A29" s="62" t="s">
        <v>17</v>
      </c>
      <c r="B29" s="62"/>
      <c r="C29" s="62"/>
      <c r="D29" s="62"/>
      <c r="E29" s="62"/>
      <c r="F29" s="62"/>
      <c r="G29" s="62"/>
      <c r="H29" s="62"/>
      <c r="I29" s="62"/>
      <c r="J29" s="62"/>
      <c r="K29" s="62"/>
      <c r="L29" s="62"/>
      <c r="M29" s="62"/>
      <c r="N29" s="62"/>
      <c r="O29" s="62"/>
      <c r="P29" s="62"/>
      <c r="Q29" s="62"/>
      <c r="R29" s="62"/>
      <c r="S29" s="62"/>
      <c r="T29" s="62"/>
      <c r="U29" s="62"/>
      <c r="V29" s="62"/>
      <c r="W29" s="62"/>
    </row>
    <row r="30" ht="6.75" customHeight="1"/>
    <row r="31" spans="1:23" ht="12.75">
      <c r="A31" s="79" t="s">
        <v>18</v>
      </c>
      <c r="B31" s="79"/>
      <c r="C31" s="79"/>
      <c r="D31" s="79"/>
      <c r="E31" s="79"/>
      <c r="F31" s="79"/>
      <c r="G31" s="79"/>
      <c r="H31" s="79"/>
      <c r="I31" s="79"/>
      <c r="J31" s="79"/>
      <c r="K31" s="79"/>
      <c r="L31" s="79"/>
      <c r="M31" s="79"/>
      <c r="N31" s="79"/>
      <c r="O31" s="79"/>
      <c r="P31" s="79"/>
      <c r="Q31" s="79"/>
      <c r="R31" s="79"/>
      <c r="S31" s="79"/>
      <c r="T31" s="79"/>
      <c r="U31" s="79"/>
      <c r="V31" s="79"/>
      <c r="W31" s="79"/>
    </row>
    <row r="32" spans="1:23" ht="26.25" customHeight="1">
      <c r="A32" s="62" t="s">
        <v>19</v>
      </c>
      <c r="B32" s="62"/>
      <c r="C32" s="62"/>
      <c r="D32" s="62"/>
      <c r="E32" s="62"/>
      <c r="F32" s="62"/>
      <c r="G32" s="62"/>
      <c r="H32" s="62"/>
      <c r="I32" s="62"/>
      <c r="J32" s="62"/>
      <c r="K32" s="62"/>
      <c r="L32" s="62"/>
      <c r="M32" s="62"/>
      <c r="N32" s="62"/>
      <c r="O32" s="62"/>
      <c r="P32" s="62"/>
      <c r="Q32" s="62"/>
      <c r="R32" s="62"/>
      <c r="S32" s="62"/>
      <c r="T32" s="62"/>
      <c r="U32" s="62"/>
      <c r="V32" s="62"/>
      <c r="W32" s="62"/>
    </row>
    <row r="33" spans="1:23" ht="15" customHeight="1">
      <c r="A33" s="65" t="s">
        <v>70</v>
      </c>
      <c r="B33" s="65"/>
      <c r="C33" s="65"/>
      <c r="D33" s="65"/>
      <c r="E33" s="65" t="s">
        <v>71</v>
      </c>
      <c r="F33" s="65"/>
      <c r="G33" s="65"/>
      <c r="H33" s="65"/>
      <c r="I33" s="65"/>
      <c r="J33" s="65"/>
      <c r="K33" s="65"/>
      <c r="L33" s="65"/>
      <c r="M33" s="65"/>
      <c r="N33" s="65"/>
      <c r="O33" s="65"/>
      <c r="P33" s="65" t="s">
        <v>72</v>
      </c>
      <c r="Q33" s="65"/>
      <c r="R33" s="63" t="s">
        <v>73</v>
      </c>
      <c r="S33" s="63"/>
      <c r="T33" s="63"/>
      <c r="U33" s="63" t="s">
        <v>74</v>
      </c>
      <c r="V33" s="63"/>
      <c r="W33" s="63"/>
    </row>
    <row r="34" spans="1:23" ht="19.5" customHeight="1">
      <c r="A34" s="68"/>
      <c r="B34" s="68"/>
      <c r="C34" s="68"/>
      <c r="D34" s="68"/>
      <c r="E34" s="66"/>
      <c r="F34" s="66"/>
      <c r="G34" s="66"/>
      <c r="H34" s="66"/>
      <c r="I34" s="66"/>
      <c r="J34" s="66"/>
      <c r="K34" s="66"/>
      <c r="L34" s="66"/>
      <c r="M34" s="66"/>
      <c r="N34" s="66"/>
      <c r="O34" s="66"/>
      <c r="P34" s="67"/>
      <c r="Q34" s="67"/>
      <c r="R34" s="59"/>
      <c r="S34" s="59"/>
      <c r="T34" s="59"/>
      <c r="U34" s="59">
        <f aca="true" t="shared" si="0" ref="U34:U39">P34*R34</f>
        <v>0</v>
      </c>
      <c r="V34" s="59"/>
      <c r="W34" s="59"/>
    </row>
    <row r="35" spans="1:23" ht="19.5" customHeight="1">
      <c r="A35" s="68"/>
      <c r="B35" s="68"/>
      <c r="C35" s="68"/>
      <c r="D35" s="68"/>
      <c r="E35" s="66"/>
      <c r="F35" s="66"/>
      <c r="G35" s="66"/>
      <c r="H35" s="66"/>
      <c r="I35" s="66"/>
      <c r="J35" s="66"/>
      <c r="K35" s="66"/>
      <c r="L35" s="66"/>
      <c r="M35" s="66"/>
      <c r="N35" s="66"/>
      <c r="O35" s="66"/>
      <c r="P35" s="67"/>
      <c r="Q35" s="67"/>
      <c r="R35" s="59"/>
      <c r="S35" s="59"/>
      <c r="T35" s="59"/>
      <c r="U35" s="59">
        <f t="shared" si="0"/>
        <v>0</v>
      </c>
      <c r="V35" s="59"/>
      <c r="W35" s="59"/>
    </row>
    <row r="36" spans="1:23" ht="19.5" customHeight="1">
      <c r="A36" s="68"/>
      <c r="B36" s="68"/>
      <c r="C36" s="68"/>
      <c r="D36" s="68"/>
      <c r="E36" s="66"/>
      <c r="F36" s="66"/>
      <c r="G36" s="66"/>
      <c r="H36" s="66"/>
      <c r="I36" s="66"/>
      <c r="J36" s="66"/>
      <c r="K36" s="66"/>
      <c r="L36" s="66"/>
      <c r="M36" s="66"/>
      <c r="N36" s="66"/>
      <c r="O36" s="66"/>
      <c r="P36" s="67"/>
      <c r="Q36" s="67"/>
      <c r="R36" s="59"/>
      <c r="S36" s="59"/>
      <c r="T36" s="59"/>
      <c r="U36" s="59">
        <f t="shared" si="0"/>
        <v>0</v>
      </c>
      <c r="V36" s="59"/>
      <c r="W36" s="59"/>
    </row>
    <row r="37" spans="1:23" ht="19.5" customHeight="1">
      <c r="A37" s="68"/>
      <c r="B37" s="68"/>
      <c r="C37" s="68"/>
      <c r="D37" s="68"/>
      <c r="E37" s="66"/>
      <c r="F37" s="66"/>
      <c r="G37" s="66"/>
      <c r="H37" s="66"/>
      <c r="I37" s="66"/>
      <c r="J37" s="66"/>
      <c r="K37" s="66"/>
      <c r="L37" s="66"/>
      <c r="M37" s="66"/>
      <c r="N37" s="66"/>
      <c r="O37" s="66"/>
      <c r="P37" s="67"/>
      <c r="Q37" s="67"/>
      <c r="R37" s="59"/>
      <c r="S37" s="59"/>
      <c r="T37" s="59"/>
      <c r="U37" s="59">
        <f t="shared" si="0"/>
        <v>0</v>
      </c>
      <c r="V37" s="59"/>
      <c r="W37" s="59"/>
    </row>
    <row r="38" spans="1:23" ht="19.5" customHeight="1">
      <c r="A38" s="68"/>
      <c r="B38" s="68"/>
      <c r="C38" s="68"/>
      <c r="D38" s="68"/>
      <c r="E38" s="66"/>
      <c r="F38" s="66"/>
      <c r="G38" s="66"/>
      <c r="H38" s="66"/>
      <c r="I38" s="66"/>
      <c r="J38" s="66"/>
      <c r="K38" s="66"/>
      <c r="L38" s="66"/>
      <c r="M38" s="66"/>
      <c r="N38" s="66"/>
      <c r="O38" s="66"/>
      <c r="P38" s="67"/>
      <c r="Q38" s="67"/>
      <c r="R38" s="59"/>
      <c r="S38" s="59"/>
      <c r="T38" s="59"/>
      <c r="U38" s="59">
        <f t="shared" si="0"/>
        <v>0</v>
      </c>
      <c r="V38" s="59"/>
      <c r="W38" s="59"/>
    </row>
    <row r="39" spans="1:23" ht="19.5" customHeight="1">
      <c r="A39" s="68"/>
      <c r="B39" s="68"/>
      <c r="C39" s="68"/>
      <c r="D39" s="68"/>
      <c r="E39" s="66"/>
      <c r="F39" s="66"/>
      <c r="G39" s="66"/>
      <c r="H39" s="66"/>
      <c r="I39" s="66"/>
      <c r="J39" s="66"/>
      <c r="K39" s="66"/>
      <c r="L39" s="66"/>
      <c r="M39" s="66"/>
      <c r="N39" s="66"/>
      <c r="O39" s="66"/>
      <c r="P39" s="67"/>
      <c r="Q39" s="67"/>
      <c r="R39" s="59"/>
      <c r="S39" s="59"/>
      <c r="T39" s="59"/>
      <c r="U39" s="59">
        <f t="shared" si="0"/>
        <v>0</v>
      </c>
      <c r="V39" s="59"/>
      <c r="W39" s="59"/>
    </row>
    <row r="40" spans="1:23" ht="19.5" customHeight="1">
      <c r="A40" s="70" t="s">
        <v>69</v>
      </c>
      <c r="B40" s="71"/>
      <c r="C40" s="71"/>
      <c r="D40" s="71"/>
      <c r="E40" s="71"/>
      <c r="F40" s="71"/>
      <c r="G40" s="71"/>
      <c r="H40" s="71"/>
      <c r="I40" s="71"/>
      <c r="J40" s="71"/>
      <c r="K40" s="71"/>
      <c r="L40" s="71"/>
      <c r="M40" s="71"/>
      <c r="N40" s="71"/>
      <c r="O40" s="71"/>
      <c r="P40" s="71"/>
      <c r="Q40" s="71"/>
      <c r="R40" s="71"/>
      <c r="S40" s="71"/>
      <c r="T40" s="72"/>
      <c r="U40" s="59">
        <f>SUM(U34:W39)</f>
        <v>0</v>
      </c>
      <c r="V40" s="59"/>
      <c r="W40" s="59"/>
    </row>
    <row r="41" spans="1:23" ht="26.25" customHeight="1">
      <c r="A41" s="89" t="s">
        <v>20</v>
      </c>
      <c r="B41" s="89"/>
      <c r="C41" s="89"/>
      <c r="D41" s="89"/>
      <c r="E41" s="89"/>
      <c r="F41" s="89"/>
      <c r="G41" s="89"/>
      <c r="H41" s="89"/>
      <c r="I41" s="89"/>
      <c r="J41" s="89"/>
      <c r="K41" s="89"/>
      <c r="L41" s="89"/>
      <c r="M41" s="89"/>
      <c r="N41" s="89"/>
      <c r="O41" s="89"/>
      <c r="P41" s="89"/>
      <c r="Q41" s="89"/>
      <c r="R41" s="89"/>
      <c r="S41" s="89"/>
      <c r="T41" s="89"/>
      <c r="U41" s="89"/>
      <c r="V41" s="89"/>
      <c r="W41" s="89"/>
    </row>
    <row r="42" spans="1:23" ht="39" customHeight="1">
      <c r="A42" s="62" t="s">
        <v>21</v>
      </c>
      <c r="B42" s="62"/>
      <c r="C42" s="62"/>
      <c r="D42" s="62"/>
      <c r="E42" s="62"/>
      <c r="F42" s="62"/>
      <c r="G42" s="62"/>
      <c r="H42" s="62"/>
      <c r="I42" s="62"/>
      <c r="J42" s="62"/>
      <c r="K42" s="62"/>
      <c r="L42" s="62"/>
      <c r="M42" s="62"/>
      <c r="N42" s="62"/>
      <c r="O42" s="62"/>
      <c r="P42" s="62"/>
      <c r="Q42" s="62"/>
      <c r="R42" s="62"/>
      <c r="S42" s="62"/>
      <c r="T42" s="62"/>
      <c r="U42" s="62"/>
      <c r="V42" s="62"/>
      <c r="W42" s="62"/>
    </row>
    <row r="43" spans="1:26" ht="27" customHeight="1">
      <c r="A43" s="62" t="s">
        <v>22</v>
      </c>
      <c r="B43" s="62"/>
      <c r="C43" s="62"/>
      <c r="D43" s="62"/>
      <c r="E43" s="62"/>
      <c r="F43" s="62"/>
      <c r="G43" s="62"/>
      <c r="H43" s="62"/>
      <c r="I43" s="62"/>
      <c r="J43" s="62"/>
      <c r="K43" s="62"/>
      <c r="L43" s="62"/>
      <c r="M43" s="62"/>
      <c r="N43" s="62"/>
      <c r="O43" s="62"/>
      <c r="P43" s="62"/>
      <c r="Q43" s="62"/>
      <c r="R43" s="62"/>
      <c r="S43" s="62"/>
      <c r="T43" s="62"/>
      <c r="U43" s="62"/>
      <c r="V43" s="62"/>
      <c r="W43" s="62"/>
      <c r="Y43" s="37"/>
      <c r="Z43" s="38"/>
    </row>
    <row r="44" spans="1:23" ht="7.5" customHeight="1">
      <c r="A44" s="25"/>
      <c r="B44" s="25"/>
      <c r="C44" s="25"/>
      <c r="D44" s="25"/>
      <c r="E44" s="25"/>
      <c r="F44" s="25"/>
      <c r="G44" s="25"/>
      <c r="H44" s="25"/>
      <c r="I44" s="25"/>
      <c r="J44" s="25"/>
      <c r="K44" s="25"/>
      <c r="L44" s="25"/>
      <c r="M44" s="25"/>
      <c r="N44" s="25"/>
      <c r="O44" s="25"/>
      <c r="P44" s="25"/>
      <c r="Q44" s="25"/>
      <c r="R44" s="25"/>
      <c r="S44" s="25"/>
      <c r="T44" s="25"/>
      <c r="U44" s="25"/>
      <c r="V44" s="25"/>
      <c r="W44" s="25"/>
    </row>
    <row r="45" spans="1:23" ht="10.5" customHeight="1">
      <c r="A45" s="74" t="s">
        <v>218</v>
      </c>
      <c r="B45" s="75"/>
      <c r="C45" s="75"/>
      <c r="D45" s="75"/>
      <c r="E45" s="75"/>
      <c r="F45" s="76"/>
      <c r="G45" s="76"/>
      <c r="H45" s="76"/>
      <c r="I45" s="73">
        <f>C6</f>
        <v>0</v>
      </c>
      <c r="J45" s="73"/>
      <c r="K45" s="73"/>
      <c r="L45" s="73"/>
      <c r="M45" s="73"/>
      <c r="N45" s="73"/>
      <c r="O45" s="73"/>
      <c r="P45" s="73"/>
      <c r="Q45" s="73"/>
      <c r="R45" s="73"/>
      <c r="S45" s="73"/>
      <c r="T45" s="73"/>
      <c r="U45" s="73"/>
      <c r="V45" s="73"/>
      <c r="W45" s="73"/>
    </row>
    <row r="46" spans="1:23" ht="12.75">
      <c r="A46" s="79" t="s">
        <v>23</v>
      </c>
      <c r="B46" s="79"/>
      <c r="C46" s="79"/>
      <c r="D46" s="79"/>
      <c r="E46" s="79"/>
      <c r="F46" s="79"/>
      <c r="G46" s="79"/>
      <c r="H46" s="79"/>
      <c r="I46" s="79"/>
      <c r="J46" s="79"/>
      <c r="K46" s="79"/>
      <c r="L46" s="79"/>
      <c r="M46" s="79"/>
      <c r="N46" s="79"/>
      <c r="O46" s="79"/>
      <c r="P46" s="79"/>
      <c r="Q46" s="79"/>
      <c r="R46" s="79"/>
      <c r="S46" s="79"/>
      <c r="T46" s="79"/>
      <c r="U46" s="79"/>
      <c r="V46" s="79"/>
      <c r="W46" s="79"/>
    </row>
    <row r="47" spans="1:23" ht="12.75">
      <c r="A47" s="62" t="s">
        <v>24</v>
      </c>
      <c r="B47" s="62"/>
      <c r="C47" s="62"/>
      <c r="D47" s="62"/>
      <c r="E47" s="62"/>
      <c r="F47" s="62"/>
      <c r="G47" s="62"/>
      <c r="H47" s="62"/>
      <c r="I47" s="62"/>
      <c r="J47" s="62"/>
      <c r="K47" s="62"/>
      <c r="L47" s="62"/>
      <c r="M47" s="62"/>
      <c r="N47" s="62"/>
      <c r="O47" s="62"/>
      <c r="P47" s="62"/>
      <c r="Q47" s="62"/>
      <c r="R47" s="62"/>
      <c r="S47" s="62"/>
      <c r="T47" s="62"/>
      <c r="U47" s="62"/>
      <c r="V47" s="62"/>
      <c r="W47" s="62"/>
    </row>
    <row r="48" spans="1:23" ht="24.75" customHeight="1">
      <c r="A48" s="62" t="s">
        <v>25</v>
      </c>
      <c r="B48" s="62"/>
      <c r="C48" s="62"/>
      <c r="D48" s="62"/>
      <c r="E48" s="62"/>
      <c r="F48" s="62"/>
      <c r="G48" s="62"/>
      <c r="H48" s="62"/>
      <c r="I48" s="62"/>
      <c r="J48" s="62"/>
      <c r="K48" s="62"/>
      <c r="L48" s="62"/>
      <c r="M48" s="62"/>
      <c r="N48" s="62"/>
      <c r="O48" s="62"/>
      <c r="P48" s="62"/>
      <c r="Q48" s="62"/>
      <c r="R48" s="62"/>
      <c r="S48" s="62"/>
      <c r="T48" s="62"/>
      <c r="U48" s="62"/>
      <c r="V48" s="62"/>
      <c r="W48" s="62"/>
    </row>
    <row r="49" spans="1:23" ht="24.75" customHeight="1">
      <c r="A49" s="62" t="s">
        <v>26</v>
      </c>
      <c r="B49" s="62"/>
      <c r="C49" s="62"/>
      <c r="D49" s="62"/>
      <c r="E49" s="62"/>
      <c r="F49" s="62"/>
      <c r="G49" s="62"/>
      <c r="H49" s="62"/>
      <c r="I49" s="62"/>
      <c r="J49" s="62"/>
      <c r="K49" s="62"/>
      <c r="L49" s="62"/>
      <c r="M49" s="62"/>
      <c r="N49" s="62"/>
      <c r="O49" s="62"/>
      <c r="P49" s="62"/>
      <c r="Q49" s="62"/>
      <c r="R49" s="62"/>
      <c r="S49" s="62"/>
      <c r="T49" s="62"/>
      <c r="U49" s="62"/>
      <c r="V49" s="62"/>
      <c r="W49" s="62"/>
    </row>
    <row r="50" spans="1:23" ht="24.75" customHeight="1">
      <c r="A50" s="62" t="s">
        <v>27</v>
      </c>
      <c r="B50" s="62"/>
      <c r="C50" s="62"/>
      <c r="D50" s="62"/>
      <c r="E50" s="62"/>
      <c r="F50" s="62"/>
      <c r="G50" s="62"/>
      <c r="H50" s="62"/>
      <c r="I50" s="62"/>
      <c r="J50" s="62"/>
      <c r="K50" s="62"/>
      <c r="L50" s="62"/>
      <c r="M50" s="62"/>
      <c r="N50" s="62"/>
      <c r="O50" s="62"/>
      <c r="P50" s="62"/>
      <c r="Q50" s="62"/>
      <c r="R50" s="62"/>
      <c r="S50" s="62"/>
      <c r="T50" s="62"/>
      <c r="U50" s="62"/>
      <c r="V50" s="62"/>
      <c r="W50" s="62"/>
    </row>
    <row r="51" spans="1:23" ht="26.25" customHeight="1">
      <c r="A51" s="62" t="s">
        <v>28</v>
      </c>
      <c r="B51" s="62"/>
      <c r="C51" s="62"/>
      <c r="D51" s="62"/>
      <c r="E51" s="62"/>
      <c r="F51" s="62"/>
      <c r="G51" s="62"/>
      <c r="H51" s="62"/>
      <c r="I51" s="62"/>
      <c r="J51" s="62"/>
      <c r="K51" s="62"/>
      <c r="L51" s="62"/>
      <c r="M51" s="62"/>
      <c r="N51" s="62"/>
      <c r="O51" s="62"/>
      <c r="P51" s="62"/>
      <c r="Q51" s="62"/>
      <c r="R51" s="62"/>
      <c r="S51" s="62"/>
      <c r="T51" s="62"/>
      <c r="U51" s="62"/>
      <c r="V51" s="62"/>
      <c r="W51" s="62"/>
    </row>
    <row r="52" spans="1:23" ht="12.75">
      <c r="A52" s="62" t="s">
        <v>29</v>
      </c>
      <c r="B52" s="62"/>
      <c r="C52" s="62"/>
      <c r="D52" s="62"/>
      <c r="E52" s="62"/>
      <c r="F52" s="62"/>
      <c r="G52" s="62"/>
      <c r="H52" s="62"/>
      <c r="I52" s="62"/>
      <c r="J52" s="62"/>
      <c r="K52" s="62"/>
      <c r="L52" s="62"/>
      <c r="M52" s="62"/>
      <c r="N52" s="62"/>
      <c r="O52" s="62"/>
      <c r="P52" s="62"/>
      <c r="Q52" s="62"/>
      <c r="R52" s="62"/>
      <c r="S52" s="62"/>
      <c r="T52" s="62"/>
      <c r="U52" s="62"/>
      <c r="V52" s="62"/>
      <c r="W52" s="62"/>
    </row>
    <row r="53" spans="1:23" ht="39.75" customHeight="1">
      <c r="A53" s="62" t="s">
        <v>30</v>
      </c>
      <c r="B53" s="62"/>
      <c r="C53" s="62"/>
      <c r="D53" s="62"/>
      <c r="E53" s="62"/>
      <c r="F53" s="62"/>
      <c r="G53" s="62"/>
      <c r="H53" s="62"/>
      <c r="I53" s="62"/>
      <c r="J53" s="62"/>
      <c r="K53" s="62"/>
      <c r="L53" s="62"/>
      <c r="M53" s="62"/>
      <c r="N53" s="62"/>
      <c r="O53" s="62"/>
      <c r="P53" s="62"/>
      <c r="Q53" s="62"/>
      <c r="R53" s="62"/>
      <c r="S53" s="62"/>
      <c r="T53" s="62"/>
      <c r="U53" s="62"/>
      <c r="V53" s="62"/>
      <c r="W53" s="62"/>
    </row>
    <row r="54" spans="1:23" ht="39" customHeight="1">
      <c r="A54" s="62" t="s">
        <v>31</v>
      </c>
      <c r="B54" s="62"/>
      <c r="C54" s="62"/>
      <c r="D54" s="62"/>
      <c r="E54" s="62"/>
      <c r="F54" s="62"/>
      <c r="G54" s="62"/>
      <c r="H54" s="62"/>
      <c r="I54" s="62"/>
      <c r="J54" s="62"/>
      <c r="K54" s="62"/>
      <c r="L54" s="62"/>
      <c r="M54" s="62"/>
      <c r="N54" s="62"/>
      <c r="O54" s="62"/>
      <c r="P54" s="62"/>
      <c r="Q54" s="62"/>
      <c r="R54" s="62"/>
      <c r="S54" s="62"/>
      <c r="T54" s="62"/>
      <c r="U54" s="62"/>
      <c r="V54" s="62"/>
      <c r="W54" s="62"/>
    </row>
    <row r="55" spans="1:23" ht="27.75" customHeight="1">
      <c r="A55" s="62" t="s">
        <v>32</v>
      </c>
      <c r="B55" s="62"/>
      <c r="C55" s="62"/>
      <c r="D55" s="62"/>
      <c r="E55" s="62"/>
      <c r="F55" s="62"/>
      <c r="G55" s="62"/>
      <c r="H55" s="62"/>
      <c r="I55" s="62"/>
      <c r="J55" s="62"/>
      <c r="K55" s="62"/>
      <c r="L55" s="62"/>
      <c r="M55" s="62"/>
      <c r="N55" s="62"/>
      <c r="O55" s="62"/>
      <c r="P55" s="62"/>
      <c r="Q55" s="62"/>
      <c r="R55" s="62"/>
      <c r="S55" s="62"/>
      <c r="T55" s="62"/>
      <c r="U55" s="62"/>
      <c r="V55" s="62"/>
      <c r="W55" s="62"/>
    </row>
    <row r="56" spans="1:23" ht="25.5" customHeight="1">
      <c r="A56" s="62" t="s">
        <v>33</v>
      </c>
      <c r="B56" s="62"/>
      <c r="C56" s="62"/>
      <c r="D56" s="62"/>
      <c r="E56" s="62"/>
      <c r="F56" s="62"/>
      <c r="G56" s="62"/>
      <c r="H56" s="62"/>
      <c r="I56" s="62"/>
      <c r="J56" s="62"/>
      <c r="K56" s="62"/>
      <c r="L56" s="62"/>
      <c r="M56" s="62"/>
      <c r="N56" s="62"/>
      <c r="O56" s="62"/>
      <c r="P56" s="62"/>
      <c r="Q56" s="62"/>
      <c r="R56" s="62"/>
      <c r="S56" s="62"/>
      <c r="T56" s="62"/>
      <c r="U56" s="62"/>
      <c r="V56" s="62"/>
      <c r="W56" s="62"/>
    </row>
    <row r="57" spans="1:23" ht="12.75">
      <c r="A57" s="62" t="s">
        <v>34</v>
      </c>
      <c r="B57" s="62"/>
      <c r="C57" s="62"/>
      <c r="D57" s="62"/>
      <c r="E57" s="62"/>
      <c r="F57" s="62"/>
      <c r="G57" s="62"/>
      <c r="H57" s="62"/>
      <c r="I57" s="62"/>
      <c r="J57" s="62"/>
      <c r="K57" s="62"/>
      <c r="L57" s="62"/>
      <c r="M57" s="62"/>
      <c r="N57" s="62"/>
      <c r="O57" s="62"/>
      <c r="P57" s="62"/>
      <c r="Q57" s="62"/>
      <c r="R57" s="62"/>
      <c r="S57" s="62"/>
      <c r="T57" s="62"/>
      <c r="U57" s="62"/>
      <c r="V57" s="62"/>
      <c r="W57" s="62"/>
    </row>
    <row r="58" spans="1:23" ht="12.75">
      <c r="A58" s="62" t="s">
        <v>35</v>
      </c>
      <c r="B58" s="62"/>
      <c r="C58" s="62"/>
      <c r="D58" s="62"/>
      <c r="E58" s="62"/>
      <c r="F58" s="62"/>
      <c r="G58" s="62"/>
      <c r="H58" s="62"/>
      <c r="I58" s="62"/>
      <c r="J58" s="62"/>
      <c r="K58" s="62"/>
      <c r="L58" s="62"/>
      <c r="M58" s="62"/>
      <c r="N58" s="62"/>
      <c r="O58" s="62"/>
      <c r="P58" s="62"/>
      <c r="Q58" s="62"/>
      <c r="R58" s="62"/>
      <c r="S58" s="62"/>
      <c r="T58" s="62"/>
      <c r="U58" s="62"/>
      <c r="V58" s="62"/>
      <c r="W58" s="62"/>
    </row>
    <row r="59" spans="1:23" ht="25.5" customHeight="1">
      <c r="A59" s="62" t="s">
        <v>36</v>
      </c>
      <c r="B59" s="62"/>
      <c r="C59" s="62"/>
      <c r="D59" s="62"/>
      <c r="E59" s="62"/>
      <c r="F59" s="62"/>
      <c r="G59" s="62"/>
      <c r="H59" s="62"/>
      <c r="I59" s="62"/>
      <c r="J59" s="62"/>
      <c r="K59" s="62"/>
      <c r="L59" s="62"/>
      <c r="M59" s="62"/>
      <c r="N59" s="62"/>
      <c r="O59" s="62"/>
      <c r="P59" s="62"/>
      <c r="Q59" s="62"/>
      <c r="R59" s="62"/>
      <c r="S59" s="62"/>
      <c r="T59" s="62"/>
      <c r="U59" s="62"/>
      <c r="V59" s="62"/>
      <c r="W59" s="62"/>
    </row>
    <row r="60" spans="1:23" ht="12.75">
      <c r="A60" s="62" t="s">
        <v>37</v>
      </c>
      <c r="B60" s="62"/>
      <c r="C60" s="62"/>
      <c r="D60" s="62"/>
      <c r="E60" s="62"/>
      <c r="F60" s="62"/>
      <c r="G60" s="62"/>
      <c r="H60" s="62"/>
      <c r="I60" s="62"/>
      <c r="J60" s="62"/>
      <c r="K60" s="62"/>
      <c r="L60" s="62"/>
      <c r="M60" s="62"/>
      <c r="N60" s="62"/>
      <c r="O60" s="62"/>
      <c r="P60" s="62"/>
      <c r="Q60" s="62"/>
      <c r="R60" s="62"/>
      <c r="S60" s="62"/>
      <c r="T60" s="62"/>
      <c r="U60" s="62"/>
      <c r="V60" s="62"/>
      <c r="W60" s="62"/>
    </row>
    <row r="61" spans="1:23" ht="12.75">
      <c r="A61" s="62" t="s">
        <v>38</v>
      </c>
      <c r="B61" s="62"/>
      <c r="C61" s="62"/>
      <c r="D61" s="62"/>
      <c r="E61" s="62"/>
      <c r="F61" s="62"/>
      <c r="G61" s="62"/>
      <c r="H61" s="62"/>
      <c r="I61" s="62"/>
      <c r="J61" s="62"/>
      <c r="K61" s="62"/>
      <c r="L61" s="62"/>
      <c r="M61" s="62"/>
      <c r="N61" s="62"/>
      <c r="O61" s="62"/>
      <c r="P61" s="62"/>
      <c r="Q61" s="62"/>
      <c r="R61" s="62"/>
      <c r="S61" s="62"/>
      <c r="T61" s="62"/>
      <c r="U61" s="62"/>
      <c r="V61" s="62"/>
      <c r="W61" s="62"/>
    </row>
    <row r="62" spans="1:23" ht="27" customHeight="1">
      <c r="A62" s="62" t="s">
        <v>39</v>
      </c>
      <c r="B62" s="62"/>
      <c r="C62" s="62"/>
      <c r="D62" s="62"/>
      <c r="E62" s="62"/>
      <c r="F62" s="62"/>
      <c r="G62" s="62"/>
      <c r="H62" s="62"/>
      <c r="I62" s="62"/>
      <c r="J62" s="62"/>
      <c r="K62" s="62"/>
      <c r="L62" s="62"/>
      <c r="M62" s="62"/>
      <c r="N62" s="62"/>
      <c r="O62" s="62"/>
      <c r="P62" s="62"/>
      <c r="Q62" s="62"/>
      <c r="R62" s="62"/>
      <c r="S62" s="62"/>
      <c r="T62" s="62"/>
      <c r="U62" s="62"/>
      <c r="V62" s="62"/>
      <c r="W62" s="62"/>
    </row>
    <row r="63" spans="1:23" ht="27" customHeight="1">
      <c r="A63" s="62" t="s">
        <v>40</v>
      </c>
      <c r="B63" s="62"/>
      <c r="C63" s="62"/>
      <c r="D63" s="62"/>
      <c r="E63" s="62"/>
      <c r="F63" s="62"/>
      <c r="G63" s="62"/>
      <c r="H63" s="62"/>
      <c r="I63" s="62"/>
      <c r="J63" s="62"/>
      <c r="K63" s="62"/>
      <c r="L63" s="62"/>
      <c r="M63" s="62"/>
      <c r="N63" s="62"/>
      <c r="O63" s="62"/>
      <c r="P63" s="62"/>
      <c r="Q63" s="62"/>
      <c r="R63" s="62"/>
      <c r="S63" s="62"/>
      <c r="T63" s="62"/>
      <c r="U63" s="62"/>
      <c r="V63" s="62"/>
      <c r="W63" s="62"/>
    </row>
    <row r="64" spans="1:23" ht="12.75">
      <c r="A64" s="62" t="s">
        <v>41</v>
      </c>
      <c r="B64" s="62"/>
      <c r="C64" s="62"/>
      <c r="D64" s="62"/>
      <c r="E64" s="62"/>
      <c r="F64" s="62"/>
      <c r="G64" s="62"/>
      <c r="H64" s="62"/>
      <c r="I64" s="62"/>
      <c r="J64" s="62"/>
      <c r="K64" s="62"/>
      <c r="L64" s="62"/>
      <c r="M64" s="62"/>
      <c r="N64" s="62"/>
      <c r="O64" s="62"/>
      <c r="P64" s="62"/>
      <c r="Q64" s="62"/>
      <c r="R64" s="62"/>
      <c r="S64" s="62"/>
      <c r="T64" s="62"/>
      <c r="U64" s="62"/>
      <c r="V64" s="62"/>
      <c r="W64" s="62"/>
    </row>
    <row r="65" spans="1:23" ht="27.75" customHeight="1">
      <c r="A65" s="62" t="s">
        <v>42</v>
      </c>
      <c r="B65" s="62"/>
      <c r="C65" s="62"/>
      <c r="D65" s="62"/>
      <c r="E65" s="62"/>
      <c r="F65" s="62"/>
      <c r="G65" s="62"/>
      <c r="H65" s="62"/>
      <c r="I65" s="62"/>
      <c r="J65" s="62"/>
      <c r="K65" s="62"/>
      <c r="L65" s="62"/>
      <c r="M65" s="62"/>
      <c r="N65" s="62"/>
      <c r="O65" s="62"/>
      <c r="P65" s="62"/>
      <c r="Q65" s="62"/>
      <c r="R65" s="62"/>
      <c r="S65" s="62"/>
      <c r="T65" s="62"/>
      <c r="U65" s="62"/>
      <c r="V65" s="62"/>
      <c r="W65" s="62"/>
    </row>
    <row r="66" spans="1:23" ht="24.75" customHeight="1">
      <c r="A66" s="62" t="s">
        <v>43</v>
      </c>
      <c r="B66" s="62"/>
      <c r="C66" s="62"/>
      <c r="D66" s="62"/>
      <c r="E66" s="62"/>
      <c r="F66" s="62"/>
      <c r="G66" s="62"/>
      <c r="H66" s="62"/>
      <c r="I66" s="62"/>
      <c r="J66" s="62"/>
      <c r="K66" s="62"/>
      <c r="L66" s="62"/>
      <c r="M66" s="62"/>
      <c r="N66" s="62"/>
      <c r="O66" s="62"/>
      <c r="P66" s="62"/>
      <c r="Q66" s="62"/>
      <c r="R66" s="62"/>
      <c r="S66" s="62"/>
      <c r="T66" s="62"/>
      <c r="U66" s="62"/>
      <c r="V66" s="62"/>
      <c r="W66" s="62"/>
    </row>
    <row r="67" spans="1:23" ht="39" customHeight="1">
      <c r="A67" s="62" t="s">
        <v>44</v>
      </c>
      <c r="B67" s="62"/>
      <c r="C67" s="62"/>
      <c r="D67" s="62"/>
      <c r="E67" s="62"/>
      <c r="F67" s="62"/>
      <c r="G67" s="62"/>
      <c r="H67" s="62"/>
      <c r="I67" s="62"/>
      <c r="J67" s="62"/>
      <c r="K67" s="62"/>
      <c r="L67" s="62"/>
      <c r="M67" s="62"/>
      <c r="N67" s="62"/>
      <c r="O67" s="62"/>
      <c r="P67" s="62"/>
      <c r="Q67" s="62"/>
      <c r="R67" s="62"/>
      <c r="S67" s="62"/>
      <c r="T67" s="62"/>
      <c r="U67" s="62"/>
      <c r="V67" s="62"/>
      <c r="W67" s="62"/>
    </row>
    <row r="68" spans="1:23" ht="12.75">
      <c r="A68" s="62" t="s">
        <v>45</v>
      </c>
      <c r="B68" s="62"/>
      <c r="C68" s="62"/>
      <c r="D68" s="62"/>
      <c r="E68" s="62"/>
      <c r="F68" s="62"/>
      <c r="G68" s="62"/>
      <c r="H68" s="62"/>
      <c r="I68" s="62"/>
      <c r="J68" s="62"/>
      <c r="K68" s="62"/>
      <c r="L68" s="62"/>
      <c r="M68" s="62"/>
      <c r="N68" s="62"/>
      <c r="O68" s="62"/>
      <c r="P68" s="62"/>
      <c r="Q68" s="62"/>
      <c r="R68" s="62"/>
      <c r="S68" s="62"/>
      <c r="T68" s="62"/>
      <c r="U68" s="62"/>
      <c r="V68" s="62"/>
      <c r="W68" s="62"/>
    </row>
    <row r="69" spans="1:23" ht="50.25" customHeight="1">
      <c r="A69" s="62" t="s">
        <v>46</v>
      </c>
      <c r="B69" s="62"/>
      <c r="C69" s="62"/>
      <c r="D69" s="62"/>
      <c r="E69" s="62"/>
      <c r="F69" s="62"/>
      <c r="G69" s="62"/>
      <c r="H69" s="62"/>
      <c r="I69" s="62"/>
      <c r="J69" s="62"/>
      <c r="K69" s="62"/>
      <c r="L69" s="62"/>
      <c r="M69" s="62"/>
      <c r="N69" s="62"/>
      <c r="O69" s="62"/>
      <c r="P69" s="62"/>
      <c r="Q69" s="62"/>
      <c r="R69" s="62"/>
      <c r="S69" s="62"/>
      <c r="T69" s="62"/>
      <c r="U69" s="62"/>
      <c r="V69" s="62"/>
      <c r="W69" s="62"/>
    </row>
    <row r="70" spans="1:23" ht="12.75">
      <c r="A70" s="62" t="s">
        <v>47</v>
      </c>
      <c r="B70" s="62"/>
      <c r="C70" s="62"/>
      <c r="D70" s="62"/>
      <c r="E70" s="62"/>
      <c r="F70" s="62"/>
      <c r="G70" s="62"/>
      <c r="H70" s="62"/>
      <c r="I70" s="62"/>
      <c r="J70" s="62"/>
      <c r="K70" s="62"/>
      <c r="L70" s="62"/>
      <c r="M70" s="62"/>
      <c r="N70" s="62"/>
      <c r="O70" s="62"/>
      <c r="P70" s="62"/>
      <c r="Q70" s="62"/>
      <c r="R70" s="62"/>
      <c r="S70" s="62"/>
      <c r="T70" s="62"/>
      <c r="U70" s="62"/>
      <c r="V70" s="62"/>
      <c r="W70" s="62"/>
    </row>
    <row r="71" spans="1:23" ht="12.75">
      <c r="A71" s="62" t="s">
        <v>48</v>
      </c>
      <c r="B71" s="62"/>
      <c r="C71" s="62"/>
      <c r="D71" s="62"/>
      <c r="E71" s="62"/>
      <c r="F71" s="62"/>
      <c r="G71" s="62"/>
      <c r="H71" s="62"/>
      <c r="I71" s="62"/>
      <c r="J71" s="62"/>
      <c r="K71" s="62"/>
      <c r="L71" s="62"/>
      <c r="M71" s="62"/>
      <c r="N71" s="62"/>
      <c r="O71" s="62"/>
      <c r="P71" s="62"/>
      <c r="Q71" s="62"/>
      <c r="R71" s="62"/>
      <c r="S71" s="62"/>
      <c r="T71" s="62"/>
      <c r="U71" s="62"/>
      <c r="V71" s="62"/>
      <c r="W71" s="62"/>
    </row>
    <row r="72" spans="1:23" ht="12.75">
      <c r="A72" s="62" t="s">
        <v>49</v>
      </c>
      <c r="B72" s="62"/>
      <c r="C72" s="62"/>
      <c r="D72" s="62"/>
      <c r="E72" s="62"/>
      <c r="F72" s="62"/>
      <c r="G72" s="62"/>
      <c r="H72" s="62"/>
      <c r="I72" s="62"/>
      <c r="J72" s="62"/>
      <c r="K72" s="62"/>
      <c r="L72" s="62"/>
      <c r="M72" s="62"/>
      <c r="N72" s="62"/>
      <c r="O72" s="62"/>
      <c r="P72" s="62"/>
      <c r="Q72" s="62"/>
      <c r="R72" s="62"/>
      <c r="S72" s="62"/>
      <c r="T72" s="62"/>
      <c r="U72" s="62"/>
      <c r="V72" s="62"/>
      <c r="W72" s="62"/>
    </row>
    <row r="73" spans="1:23" ht="12.75">
      <c r="A73" s="62" t="s">
        <v>50</v>
      </c>
      <c r="B73" s="62"/>
      <c r="C73" s="62"/>
      <c r="D73" s="62"/>
      <c r="E73" s="62"/>
      <c r="F73" s="62"/>
      <c r="G73" s="62"/>
      <c r="H73" s="62"/>
      <c r="I73" s="62"/>
      <c r="J73" s="62"/>
      <c r="K73" s="62"/>
      <c r="L73" s="62"/>
      <c r="M73" s="62"/>
      <c r="N73" s="62"/>
      <c r="O73" s="62"/>
      <c r="P73" s="62"/>
      <c r="Q73" s="62"/>
      <c r="R73" s="62"/>
      <c r="S73" s="62"/>
      <c r="T73" s="62"/>
      <c r="U73" s="62"/>
      <c r="V73" s="62"/>
      <c r="W73" s="62"/>
    </row>
    <row r="74" spans="1:23" ht="49.5" customHeight="1">
      <c r="A74" s="62" t="s">
        <v>51</v>
      </c>
      <c r="B74" s="62"/>
      <c r="C74" s="62"/>
      <c r="D74" s="62"/>
      <c r="E74" s="62"/>
      <c r="F74" s="62"/>
      <c r="G74" s="62"/>
      <c r="H74" s="62"/>
      <c r="I74" s="62"/>
      <c r="J74" s="62"/>
      <c r="K74" s="62"/>
      <c r="L74" s="62"/>
      <c r="M74" s="62"/>
      <c r="N74" s="62"/>
      <c r="O74" s="62"/>
      <c r="P74" s="62"/>
      <c r="Q74" s="62"/>
      <c r="R74" s="62"/>
      <c r="S74" s="62"/>
      <c r="T74" s="62"/>
      <c r="U74" s="62"/>
      <c r="V74" s="62"/>
      <c r="W74" s="62"/>
    </row>
    <row r="75" spans="1:23" ht="26.25" customHeight="1">
      <c r="A75" s="62" t="s">
        <v>52</v>
      </c>
      <c r="B75" s="62"/>
      <c r="C75" s="62"/>
      <c r="D75" s="62"/>
      <c r="E75" s="62"/>
      <c r="F75" s="62"/>
      <c r="G75" s="62"/>
      <c r="H75" s="62"/>
      <c r="I75" s="62"/>
      <c r="J75" s="62"/>
      <c r="K75" s="62"/>
      <c r="L75" s="62"/>
      <c r="M75" s="62"/>
      <c r="N75" s="62"/>
      <c r="O75" s="62"/>
      <c r="P75" s="62"/>
      <c r="Q75" s="62"/>
      <c r="R75" s="62"/>
      <c r="S75" s="62"/>
      <c r="T75" s="62"/>
      <c r="U75" s="62"/>
      <c r="V75" s="62"/>
      <c r="W75" s="62"/>
    </row>
    <row r="76" spans="1:23" ht="68.25" customHeight="1">
      <c r="A76" s="62" t="s">
        <v>53</v>
      </c>
      <c r="B76" s="62"/>
      <c r="C76" s="62"/>
      <c r="D76" s="62"/>
      <c r="E76" s="62"/>
      <c r="F76" s="62"/>
      <c r="G76" s="62"/>
      <c r="H76" s="62"/>
      <c r="I76" s="62"/>
      <c r="J76" s="62"/>
      <c r="K76" s="62"/>
      <c r="L76" s="62"/>
      <c r="M76" s="62"/>
      <c r="N76" s="62"/>
      <c r="O76" s="62"/>
      <c r="P76" s="62"/>
      <c r="Q76" s="62"/>
      <c r="R76" s="62"/>
      <c r="S76" s="62"/>
      <c r="T76" s="62"/>
      <c r="U76" s="62"/>
      <c r="V76" s="62"/>
      <c r="W76" s="62"/>
    </row>
    <row r="77" spans="1:23" ht="27" customHeight="1">
      <c r="A77" s="62" t="s">
        <v>54</v>
      </c>
      <c r="B77" s="62"/>
      <c r="C77" s="62"/>
      <c r="D77" s="62"/>
      <c r="E77" s="62"/>
      <c r="F77" s="62"/>
      <c r="G77" s="62"/>
      <c r="H77" s="62"/>
      <c r="I77" s="62"/>
      <c r="J77" s="62"/>
      <c r="K77" s="62"/>
      <c r="L77" s="62"/>
      <c r="M77" s="62"/>
      <c r="N77" s="62"/>
      <c r="O77" s="62"/>
      <c r="P77" s="62"/>
      <c r="Q77" s="62"/>
      <c r="R77" s="62"/>
      <c r="S77" s="62"/>
      <c r="T77" s="62"/>
      <c r="U77" s="62"/>
      <c r="V77" s="62"/>
      <c r="W77" s="62"/>
    </row>
    <row r="78" ht="6" customHeight="1">
      <c r="A78" s="7"/>
    </row>
    <row r="79" spans="1:23" ht="12.75">
      <c r="A79" s="79" t="s">
        <v>150</v>
      </c>
      <c r="B79" s="79"/>
      <c r="C79" s="79"/>
      <c r="D79" s="79"/>
      <c r="E79" s="79"/>
      <c r="F79" s="79"/>
      <c r="G79" s="79"/>
      <c r="H79" s="79"/>
      <c r="I79" s="79"/>
      <c r="J79" s="79"/>
      <c r="K79" s="79"/>
      <c r="L79" s="79"/>
      <c r="M79" s="79"/>
      <c r="N79" s="79"/>
      <c r="O79" s="79"/>
      <c r="P79" s="79"/>
      <c r="Q79" s="79"/>
      <c r="R79" s="79"/>
      <c r="S79" s="79"/>
      <c r="T79" s="79"/>
      <c r="U79" s="79"/>
      <c r="V79" s="79"/>
      <c r="W79" s="79"/>
    </row>
    <row r="80" spans="1:23" ht="37.5" customHeight="1">
      <c r="A80" s="62" t="s">
        <v>151</v>
      </c>
      <c r="B80" s="62"/>
      <c r="C80" s="62"/>
      <c r="D80" s="62"/>
      <c r="E80" s="62"/>
      <c r="F80" s="62"/>
      <c r="G80" s="62"/>
      <c r="H80" s="62"/>
      <c r="I80" s="62"/>
      <c r="J80" s="62"/>
      <c r="K80" s="62"/>
      <c r="L80" s="62"/>
      <c r="M80" s="62"/>
      <c r="N80" s="62"/>
      <c r="O80" s="62"/>
      <c r="P80" s="62"/>
      <c r="Q80" s="62"/>
      <c r="R80" s="62"/>
      <c r="S80" s="62"/>
      <c r="T80" s="62"/>
      <c r="U80" s="62"/>
      <c r="V80" s="62"/>
      <c r="W80" s="62"/>
    </row>
    <row r="81" spans="1:23" ht="27" customHeight="1">
      <c r="A81" s="74" t="s">
        <v>152</v>
      </c>
      <c r="B81" s="74"/>
      <c r="C81" s="74"/>
      <c r="D81" s="74"/>
      <c r="E81" s="74"/>
      <c r="F81" s="74"/>
      <c r="G81" s="74"/>
      <c r="H81" s="74"/>
      <c r="I81" s="74"/>
      <c r="J81" s="74"/>
      <c r="K81" s="74"/>
      <c r="L81" s="74"/>
      <c r="M81" s="74"/>
      <c r="N81" s="74"/>
      <c r="O81" s="74"/>
      <c r="P81" s="74"/>
      <c r="Q81" s="74"/>
      <c r="R81" s="74"/>
      <c r="S81" s="74"/>
      <c r="T81" s="74"/>
      <c r="U81" s="74"/>
      <c r="V81" s="74"/>
      <c r="W81" s="74"/>
    </row>
    <row r="82" spans="1:23" ht="24.75" customHeight="1">
      <c r="A82" s="62" t="s">
        <v>206</v>
      </c>
      <c r="B82" s="62"/>
      <c r="C82" s="62"/>
      <c r="D82" s="62"/>
      <c r="E82" s="62"/>
      <c r="F82" s="62"/>
      <c r="G82" s="62"/>
      <c r="H82" s="62"/>
      <c r="I82" s="62"/>
      <c r="J82" s="62"/>
      <c r="K82" s="62"/>
      <c r="L82" s="62"/>
      <c r="M82" s="62"/>
      <c r="N82" s="62"/>
      <c r="O82" s="62"/>
      <c r="P82" s="62"/>
      <c r="Q82" s="62"/>
      <c r="R82" s="62"/>
      <c r="S82" s="62"/>
      <c r="T82" s="62"/>
      <c r="U82" s="62"/>
      <c r="V82" s="62"/>
      <c r="W82" s="62"/>
    </row>
    <row r="83" ht="9.75" customHeight="1">
      <c r="A83" s="6"/>
    </row>
    <row r="84" spans="1:23" ht="12.75">
      <c r="A84" s="79" t="s">
        <v>153</v>
      </c>
      <c r="B84" s="79"/>
      <c r="C84" s="79"/>
      <c r="D84" s="79"/>
      <c r="E84" s="79"/>
      <c r="F84" s="79"/>
      <c r="G84" s="79"/>
      <c r="H84" s="79"/>
      <c r="I84" s="79"/>
      <c r="J84" s="79"/>
      <c r="K84" s="79"/>
      <c r="L84" s="79"/>
      <c r="M84" s="79"/>
      <c r="N84" s="79"/>
      <c r="O84" s="79"/>
      <c r="P84" s="79"/>
      <c r="Q84" s="79"/>
      <c r="R84" s="79"/>
      <c r="S84" s="79"/>
      <c r="T84" s="79"/>
      <c r="U84" s="79"/>
      <c r="V84" s="79"/>
      <c r="W84" s="79"/>
    </row>
    <row r="85" spans="1:23" ht="26.25" customHeight="1">
      <c r="A85" s="62" t="s">
        <v>154</v>
      </c>
      <c r="B85" s="62"/>
      <c r="C85" s="62"/>
      <c r="D85" s="62"/>
      <c r="E85" s="62"/>
      <c r="F85" s="62"/>
      <c r="G85" s="62"/>
      <c r="H85" s="62"/>
      <c r="I85" s="62"/>
      <c r="J85" s="62"/>
      <c r="K85" s="62"/>
      <c r="L85" s="62"/>
      <c r="M85" s="62"/>
      <c r="N85" s="62"/>
      <c r="O85" s="62"/>
      <c r="P85" s="62"/>
      <c r="Q85" s="62"/>
      <c r="R85" s="62"/>
      <c r="S85" s="62"/>
      <c r="T85" s="62"/>
      <c r="U85" s="62"/>
      <c r="V85" s="62"/>
      <c r="W85" s="62"/>
    </row>
    <row r="86" spans="1:23" ht="26.25" customHeight="1">
      <c r="A86" s="62" t="s">
        <v>155</v>
      </c>
      <c r="B86" s="62"/>
      <c r="C86" s="62"/>
      <c r="D86" s="62"/>
      <c r="E86" s="62"/>
      <c r="F86" s="62"/>
      <c r="G86" s="62"/>
      <c r="H86" s="62"/>
      <c r="I86" s="62"/>
      <c r="J86" s="62"/>
      <c r="K86" s="62"/>
      <c r="L86" s="62"/>
      <c r="M86" s="62"/>
      <c r="N86" s="62"/>
      <c r="O86" s="62"/>
      <c r="P86" s="62"/>
      <c r="Q86" s="62"/>
      <c r="R86" s="62"/>
      <c r="S86" s="62"/>
      <c r="T86" s="62"/>
      <c r="U86" s="62"/>
      <c r="V86" s="62"/>
      <c r="W86" s="62"/>
    </row>
    <row r="87" spans="1:23" ht="26.25" customHeight="1">
      <c r="A87" s="62" t="s">
        <v>156</v>
      </c>
      <c r="B87" s="62"/>
      <c r="C87" s="62"/>
      <c r="D87" s="62"/>
      <c r="E87" s="62"/>
      <c r="F87" s="62"/>
      <c r="G87" s="62"/>
      <c r="H87" s="62"/>
      <c r="I87" s="62"/>
      <c r="J87" s="62"/>
      <c r="K87" s="62"/>
      <c r="L87" s="62"/>
      <c r="M87" s="62"/>
      <c r="N87" s="62"/>
      <c r="O87" s="62"/>
      <c r="P87" s="62"/>
      <c r="Q87" s="62"/>
      <c r="R87" s="62"/>
      <c r="S87" s="62"/>
      <c r="T87" s="62"/>
      <c r="U87" s="62"/>
      <c r="V87" s="62"/>
      <c r="W87" s="62"/>
    </row>
    <row r="88" spans="1:23" ht="36.75" customHeight="1">
      <c r="A88" s="62" t="s">
        <v>157</v>
      </c>
      <c r="B88" s="62"/>
      <c r="C88" s="62"/>
      <c r="D88" s="62"/>
      <c r="E88" s="62"/>
      <c r="F88" s="62"/>
      <c r="G88" s="62"/>
      <c r="H88" s="62"/>
      <c r="I88" s="62"/>
      <c r="J88" s="62"/>
      <c r="K88" s="62"/>
      <c r="L88" s="62"/>
      <c r="M88" s="62"/>
      <c r="N88" s="62"/>
      <c r="O88" s="62"/>
      <c r="P88" s="62"/>
      <c r="Q88" s="62"/>
      <c r="R88" s="62"/>
      <c r="S88" s="62"/>
      <c r="T88" s="62"/>
      <c r="U88" s="62"/>
      <c r="V88" s="62"/>
      <c r="W88" s="62"/>
    </row>
    <row r="89" spans="1:23" ht="24.75" customHeight="1">
      <c r="A89" s="62" t="s">
        <v>55</v>
      </c>
      <c r="B89" s="62"/>
      <c r="C89" s="62"/>
      <c r="D89" s="62"/>
      <c r="E89" s="62"/>
      <c r="F89" s="62"/>
      <c r="G89" s="62"/>
      <c r="H89" s="62"/>
      <c r="I89" s="62"/>
      <c r="J89" s="62"/>
      <c r="K89" s="62"/>
      <c r="L89" s="62"/>
      <c r="M89" s="62"/>
      <c r="N89" s="62"/>
      <c r="O89" s="62"/>
      <c r="P89" s="62"/>
      <c r="Q89" s="62"/>
      <c r="R89" s="62"/>
      <c r="S89" s="62"/>
      <c r="T89" s="62"/>
      <c r="U89" s="62"/>
      <c r="V89" s="62"/>
      <c r="W89" s="62"/>
    </row>
    <row r="90" spans="1:23" ht="54" customHeight="1">
      <c r="A90" s="62" t="s">
        <v>177</v>
      </c>
      <c r="B90" s="62"/>
      <c r="C90" s="62"/>
      <c r="D90" s="62"/>
      <c r="E90" s="62"/>
      <c r="F90" s="62"/>
      <c r="G90" s="62"/>
      <c r="H90" s="62"/>
      <c r="I90" s="62"/>
      <c r="J90" s="62"/>
      <c r="K90" s="62"/>
      <c r="L90" s="62"/>
      <c r="M90" s="62"/>
      <c r="N90" s="62"/>
      <c r="O90" s="62"/>
      <c r="P90" s="62"/>
      <c r="Q90" s="62"/>
      <c r="R90" s="62"/>
      <c r="S90" s="62"/>
      <c r="T90" s="62"/>
      <c r="U90" s="62"/>
      <c r="V90" s="62"/>
      <c r="W90" s="62"/>
    </row>
    <row r="91" spans="1:23" ht="36.75" customHeight="1">
      <c r="A91" s="62" t="s">
        <v>158</v>
      </c>
      <c r="B91" s="62"/>
      <c r="C91" s="62"/>
      <c r="D91" s="62"/>
      <c r="E91" s="62"/>
      <c r="F91" s="62"/>
      <c r="G91" s="62"/>
      <c r="H91" s="62"/>
      <c r="I91" s="62"/>
      <c r="J91" s="62"/>
      <c r="K91" s="62"/>
      <c r="L91" s="62"/>
      <c r="M91" s="62"/>
      <c r="N91" s="62"/>
      <c r="O91" s="62"/>
      <c r="P91" s="62"/>
      <c r="Q91" s="62"/>
      <c r="R91" s="62"/>
      <c r="S91" s="62"/>
      <c r="T91" s="62"/>
      <c r="U91" s="62"/>
      <c r="V91" s="62"/>
      <c r="W91" s="62"/>
    </row>
    <row r="92" spans="1:23" ht="25.5" customHeight="1">
      <c r="A92" s="62" t="s">
        <v>178</v>
      </c>
      <c r="B92" s="62"/>
      <c r="C92" s="62"/>
      <c r="D92" s="62"/>
      <c r="E92" s="62"/>
      <c r="F92" s="62"/>
      <c r="G92" s="62"/>
      <c r="H92" s="62"/>
      <c r="I92" s="62"/>
      <c r="J92" s="62"/>
      <c r="K92" s="62"/>
      <c r="L92" s="62"/>
      <c r="M92" s="62"/>
      <c r="N92" s="62"/>
      <c r="O92" s="62"/>
      <c r="P92" s="62"/>
      <c r="Q92" s="62"/>
      <c r="R92" s="62"/>
      <c r="S92" s="62"/>
      <c r="T92" s="62"/>
      <c r="U92" s="62"/>
      <c r="V92" s="62"/>
      <c r="W92" s="62"/>
    </row>
    <row r="93" spans="1:23" ht="64.5" customHeight="1">
      <c r="A93" s="62" t="s">
        <v>159</v>
      </c>
      <c r="B93" s="62"/>
      <c r="C93" s="62"/>
      <c r="D93" s="62"/>
      <c r="E93" s="62"/>
      <c r="F93" s="62"/>
      <c r="G93" s="62"/>
      <c r="H93" s="62"/>
      <c r="I93" s="62"/>
      <c r="J93" s="62"/>
      <c r="K93" s="62"/>
      <c r="L93" s="62"/>
      <c r="M93" s="62"/>
      <c r="N93" s="62"/>
      <c r="O93" s="62"/>
      <c r="P93" s="62"/>
      <c r="Q93" s="62"/>
      <c r="R93" s="62"/>
      <c r="S93" s="62"/>
      <c r="T93" s="62"/>
      <c r="U93" s="62"/>
      <c r="V93" s="62"/>
      <c r="W93" s="62"/>
    </row>
    <row r="94" spans="1:23" ht="37.5" customHeight="1">
      <c r="A94" s="62" t="s">
        <v>160</v>
      </c>
      <c r="B94" s="62"/>
      <c r="C94" s="62"/>
      <c r="D94" s="62"/>
      <c r="E94" s="62"/>
      <c r="F94" s="62"/>
      <c r="G94" s="62"/>
      <c r="H94" s="62"/>
      <c r="I94" s="62"/>
      <c r="J94" s="62"/>
      <c r="K94" s="62"/>
      <c r="L94" s="62"/>
      <c r="M94" s="62"/>
      <c r="N94" s="62"/>
      <c r="O94" s="62"/>
      <c r="P94" s="62"/>
      <c r="Q94" s="62"/>
      <c r="R94" s="62"/>
      <c r="S94" s="62"/>
      <c r="T94" s="62"/>
      <c r="U94" s="62"/>
      <c r="V94" s="62"/>
      <c r="W94" s="62"/>
    </row>
    <row r="95" spans="1:23" ht="24" customHeight="1">
      <c r="A95" s="62" t="s">
        <v>161</v>
      </c>
      <c r="B95" s="62"/>
      <c r="C95" s="62"/>
      <c r="D95" s="62"/>
      <c r="E95" s="62"/>
      <c r="F95" s="62"/>
      <c r="G95" s="62"/>
      <c r="H95" s="62"/>
      <c r="I95" s="62"/>
      <c r="J95" s="62"/>
      <c r="K95" s="62"/>
      <c r="L95" s="62"/>
      <c r="M95" s="62"/>
      <c r="N95" s="62"/>
      <c r="O95" s="62"/>
      <c r="P95" s="62"/>
      <c r="Q95" s="62"/>
      <c r="R95" s="62"/>
      <c r="S95" s="62"/>
      <c r="T95" s="62"/>
      <c r="U95" s="62"/>
      <c r="V95" s="62"/>
      <c r="W95" s="62"/>
    </row>
    <row r="96" ht="9" customHeight="1">
      <c r="A96" s="5"/>
    </row>
    <row r="97" spans="1:23" ht="12.75">
      <c r="A97" s="79" t="s">
        <v>162</v>
      </c>
      <c r="B97" s="79"/>
      <c r="C97" s="79"/>
      <c r="D97" s="79"/>
      <c r="E97" s="79"/>
      <c r="F97" s="79"/>
      <c r="G97" s="79"/>
      <c r="H97" s="79"/>
      <c r="I97" s="79"/>
      <c r="J97" s="79"/>
      <c r="K97" s="79"/>
      <c r="L97" s="79"/>
      <c r="M97" s="79"/>
      <c r="N97" s="79"/>
      <c r="O97" s="79"/>
      <c r="P97" s="79"/>
      <c r="Q97" s="79"/>
      <c r="R97" s="79"/>
      <c r="S97" s="79"/>
      <c r="T97" s="79"/>
      <c r="U97" s="79"/>
      <c r="V97" s="79"/>
      <c r="W97" s="79"/>
    </row>
    <row r="98" spans="1:23" ht="25.5" customHeight="1">
      <c r="A98" s="62" t="s">
        <v>163</v>
      </c>
      <c r="B98" s="62"/>
      <c r="C98" s="62"/>
      <c r="D98" s="62"/>
      <c r="E98" s="62"/>
      <c r="F98" s="62"/>
      <c r="G98" s="62"/>
      <c r="H98" s="62"/>
      <c r="I98" s="62"/>
      <c r="J98" s="62"/>
      <c r="K98" s="62"/>
      <c r="L98" s="62"/>
      <c r="M98" s="62"/>
      <c r="N98" s="62"/>
      <c r="O98" s="62"/>
      <c r="P98" s="62"/>
      <c r="Q98" s="62"/>
      <c r="R98" s="62"/>
      <c r="S98" s="62"/>
      <c r="T98" s="62"/>
      <c r="U98" s="62"/>
      <c r="V98" s="62"/>
      <c r="W98" s="62"/>
    </row>
    <row r="99" spans="1:23" ht="12.75">
      <c r="A99" s="90">
        <f>U40</f>
        <v>0</v>
      </c>
      <c r="B99" s="91"/>
      <c r="C99" s="91"/>
      <c r="D99" s="91"/>
      <c r="E99" s="91"/>
      <c r="F99" s="91"/>
      <c r="G99" s="91"/>
      <c r="H99" s="91"/>
      <c r="I99" s="91"/>
      <c r="J99" s="91"/>
      <c r="K99" s="91"/>
      <c r="L99" s="91"/>
      <c r="M99" s="73" t="s">
        <v>64</v>
      </c>
      <c r="N99" s="73"/>
      <c r="O99" s="73"/>
      <c r="P99" s="73"/>
      <c r="Q99" s="73"/>
      <c r="R99" s="73"/>
      <c r="S99" s="73"/>
      <c r="T99" s="73"/>
      <c r="U99" s="73"/>
      <c r="V99" s="73"/>
      <c r="W99" s="73"/>
    </row>
    <row r="100" spans="1:23" ht="25.5" customHeight="1">
      <c r="A100" s="62" t="s">
        <v>164</v>
      </c>
      <c r="B100" s="62"/>
      <c r="C100" s="62"/>
      <c r="D100" s="62"/>
      <c r="E100" s="62"/>
      <c r="F100" s="62"/>
      <c r="G100" s="62"/>
      <c r="H100" s="62"/>
      <c r="I100" s="62"/>
      <c r="J100" s="62"/>
      <c r="K100" s="62"/>
      <c r="L100" s="62"/>
      <c r="M100" s="62"/>
      <c r="N100" s="62"/>
      <c r="O100" s="62"/>
      <c r="P100" s="62"/>
      <c r="Q100" s="62"/>
      <c r="R100" s="62"/>
      <c r="S100" s="62"/>
      <c r="T100" s="62"/>
      <c r="U100" s="62"/>
      <c r="V100" s="62"/>
      <c r="W100" s="62"/>
    </row>
    <row r="101" spans="1:23" ht="12.75">
      <c r="A101" s="62" t="s">
        <v>165</v>
      </c>
      <c r="B101" s="62"/>
      <c r="C101" s="62"/>
      <c r="D101" s="62"/>
      <c r="E101" s="62"/>
      <c r="F101" s="62"/>
      <c r="G101" s="62"/>
      <c r="H101" s="62"/>
      <c r="I101" s="62"/>
      <c r="J101" s="62"/>
      <c r="K101" s="62"/>
      <c r="L101" s="62"/>
      <c r="M101" s="62"/>
      <c r="N101" s="62"/>
      <c r="O101" s="62"/>
      <c r="P101" s="62"/>
      <c r="Q101" s="62"/>
      <c r="R101" s="62"/>
      <c r="S101" s="62"/>
      <c r="T101" s="62"/>
      <c r="U101" s="62"/>
      <c r="V101" s="62"/>
      <c r="W101" s="62"/>
    </row>
    <row r="102" spans="1:23" ht="39" customHeight="1">
      <c r="A102" s="92" t="s">
        <v>56</v>
      </c>
      <c r="B102" s="92"/>
      <c r="C102" s="92"/>
      <c r="D102" s="92"/>
      <c r="E102" s="92"/>
      <c r="F102" s="92"/>
      <c r="G102" s="92"/>
      <c r="H102" s="92"/>
      <c r="I102" s="92"/>
      <c r="J102" s="92"/>
      <c r="K102" s="92"/>
      <c r="L102" s="92"/>
      <c r="M102" s="92"/>
      <c r="N102" s="92"/>
      <c r="O102" s="92"/>
      <c r="P102" s="92"/>
      <c r="Q102" s="92"/>
      <c r="R102" s="92"/>
      <c r="S102" s="92"/>
      <c r="T102" s="92"/>
      <c r="U102" s="92"/>
      <c r="V102" s="92"/>
      <c r="W102" s="92"/>
    </row>
    <row r="103" spans="1:23" ht="24.75" customHeight="1">
      <c r="A103" s="92" t="s">
        <v>57</v>
      </c>
      <c r="B103" s="92"/>
      <c r="C103" s="92"/>
      <c r="D103" s="92"/>
      <c r="E103" s="92"/>
      <c r="F103" s="92"/>
      <c r="G103" s="92"/>
      <c r="H103" s="92"/>
      <c r="I103" s="92"/>
      <c r="J103" s="92"/>
      <c r="K103" s="92"/>
      <c r="L103" s="92"/>
      <c r="M103" s="92"/>
      <c r="N103" s="92"/>
      <c r="O103" s="92"/>
      <c r="P103" s="92"/>
      <c r="Q103" s="92"/>
      <c r="R103" s="92"/>
      <c r="S103" s="92"/>
      <c r="T103" s="92"/>
      <c r="U103" s="92"/>
      <c r="V103" s="92"/>
      <c r="W103" s="92"/>
    </row>
    <row r="104" ht="8.25" customHeight="1">
      <c r="A104" s="7"/>
    </row>
    <row r="105" spans="1:23" ht="12.75">
      <c r="A105" s="79" t="s">
        <v>166</v>
      </c>
      <c r="B105" s="79"/>
      <c r="C105" s="79"/>
      <c r="D105" s="79"/>
      <c r="E105" s="79"/>
      <c r="F105" s="79"/>
      <c r="G105" s="79"/>
      <c r="H105" s="79"/>
      <c r="I105" s="79"/>
      <c r="J105" s="79"/>
      <c r="K105" s="79"/>
      <c r="L105" s="79"/>
      <c r="M105" s="79"/>
      <c r="N105" s="79"/>
      <c r="O105" s="79"/>
      <c r="P105" s="79"/>
      <c r="Q105" s="79"/>
      <c r="R105" s="79"/>
      <c r="S105" s="79"/>
      <c r="T105" s="79"/>
      <c r="U105" s="79"/>
      <c r="V105" s="79"/>
      <c r="W105" s="79"/>
    </row>
    <row r="106" spans="1:23" ht="52.5" customHeight="1">
      <c r="A106" s="62" t="s">
        <v>167</v>
      </c>
      <c r="B106" s="62"/>
      <c r="C106" s="62"/>
      <c r="D106" s="62"/>
      <c r="E106" s="62"/>
      <c r="F106" s="62"/>
      <c r="G106" s="62"/>
      <c r="H106" s="62"/>
      <c r="I106" s="62"/>
      <c r="J106" s="62"/>
      <c r="K106" s="62"/>
      <c r="L106" s="62"/>
      <c r="M106" s="62"/>
      <c r="N106" s="62"/>
      <c r="O106" s="62"/>
      <c r="P106" s="62"/>
      <c r="Q106" s="62"/>
      <c r="R106" s="62"/>
      <c r="S106" s="62"/>
      <c r="T106" s="62"/>
      <c r="U106" s="62"/>
      <c r="V106" s="62"/>
      <c r="W106" s="62"/>
    </row>
    <row r="107" spans="1:23" ht="27" customHeight="1">
      <c r="A107" s="62" t="s">
        <v>168</v>
      </c>
      <c r="B107" s="62"/>
      <c r="C107" s="62"/>
      <c r="D107" s="62"/>
      <c r="E107" s="62"/>
      <c r="F107" s="62"/>
      <c r="G107" s="62"/>
      <c r="H107" s="62"/>
      <c r="I107" s="62"/>
      <c r="J107" s="62"/>
      <c r="K107" s="62"/>
      <c r="L107" s="62"/>
      <c r="M107" s="62"/>
      <c r="N107" s="62"/>
      <c r="O107" s="62"/>
      <c r="P107" s="62"/>
      <c r="Q107" s="62"/>
      <c r="R107" s="62"/>
      <c r="S107" s="62"/>
      <c r="T107" s="62"/>
      <c r="U107" s="62"/>
      <c r="V107" s="62"/>
      <c r="W107" s="62"/>
    </row>
    <row r="108" spans="1:23" ht="12.75">
      <c r="A108" s="62" t="s">
        <v>58</v>
      </c>
      <c r="B108" s="62"/>
      <c r="C108" s="62"/>
      <c r="D108" s="62"/>
      <c r="E108" s="62"/>
      <c r="F108" s="62"/>
      <c r="G108" s="62"/>
      <c r="H108" s="62"/>
      <c r="I108" s="62"/>
      <c r="J108" s="62"/>
      <c r="K108" s="62"/>
      <c r="L108" s="62"/>
      <c r="M108" s="62"/>
      <c r="N108" s="62"/>
      <c r="O108" s="62"/>
      <c r="P108" s="62"/>
      <c r="Q108" s="62"/>
      <c r="R108" s="62"/>
      <c r="S108" s="62"/>
      <c r="T108" s="62"/>
      <c r="U108" s="62"/>
      <c r="V108" s="62"/>
      <c r="W108" s="62"/>
    </row>
    <row r="109" spans="1:23" ht="12.75">
      <c r="A109" s="62" t="s">
        <v>59</v>
      </c>
      <c r="B109" s="62"/>
      <c r="C109" s="62"/>
      <c r="D109" s="62"/>
      <c r="E109" s="62"/>
      <c r="F109" s="62"/>
      <c r="G109" s="62"/>
      <c r="H109" s="62"/>
      <c r="I109" s="62"/>
      <c r="J109" s="62"/>
      <c r="K109" s="62"/>
      <c r="L109" s="62"/>
      <c r="M109" s="62"/>
      <c r="N109" s="62"/>
      <c r="O109" s="62"/>
      <c r="P109" s="62"/>
      <c r="Q109" s="62"/>
      <c r="R109" s="62"/>
      <c r="S109" s="62"/>
      <c r="T109" s="62"/>
      <c r="U109" s="62"/>
      <c r="V109" s="62"/>
      <c r="W109" s="62"/>
    </row>
    <row r="110" spans="1:23" ht="12.75">
      <c r="A110" s="62" t="s">
        <v>60</v>
      </c>
      <c r="B110" s="62"/>
      <c r="C110" s="62"/>
      <c r="D110" s="62"/>
      <c r="E110" s="62"/>
      <c r="F110" s="62"/>
      <c r="G110" s="62"/>
      <c r="H110" s="62"/>
      <c r="I110" s="62"/>
      <c r="J110" s="62"/>
      <c r="K110" s="62"/>
      <c r="L110" s="62"/>
      <c r="M110" s="62"/>
      <c r="N110" s="62"/>
      <c r="O110" s="62"/>
      <c r="P110" s="62"/>
      <c r="Q110" s="62"/>
      <c r="R110" s="62"/>
      <c r="S110" s="62"/>
      <c r="T110" s="62"/>
      <c r="U110" s="62"/>
      <c r="V110" s="62"/>
      <c r="W110" s="62"/>
    </row>
    <row r="111" spans="1:23" ht="12.75">
      <c r="A111" s="62" t="s">
        <v>61</v>
      </c>
      <c r="B111" s="62"/>
      <c r="C111" s="62"/>
      <c r="D111" s="62"/>
      <c r="E111" s="62"/>
      <c r="F111" s="62"/>
      <c r="G111" s="62"/>
      <c r="H111" s="62"/>
      <c r="I111" s="62"/>
      <c r="J111" s="62"/>
      <c r="K111" s="62"/>
      <c r="L111" s="62"/>
      <c r="M111" s="62"/>
      <c r="N111" s="62"/>
      <c r="O111" s="62"/>
      <c r="P111" s="62"/>
      <c r="Q111" s="62"/>
      <c r="R111" s="62"/>
      <c r="S111" s="62"/>
      <c r="T111" s="62"/>
      <c r="U111" s="62"/>
      <c r="V111" s="62"/>
      <c r="W111" s="62"/>
    </row>
    <row r="112" spans="1:23" ht="37.5" customHeight="1">
      <c r="A112" s="62" t="s">
        <v>169</v>
      </c>
      <c r="B112" s="62"/>
      <c r="C112" s="62"/>
      <c r="D112" s="62"/>
      <c r="E112" s="62"/>
      <c r="F112" s="62"/>
      <c r="G112" s="62"/>
      <c r="H112" s="62"/>
      <c r="I112" s="62"/>
      <c r="J112" s="62"/>
      <c r="K112" s="62"/>
      <c r="L112" s="62"/>
      <c r="M112" s="62"/>
      <c r="N112" s="62"/>
      <c r="O112" s="62"/>
      <c r="P112" s="62"/>
      <c r="Q112" s="62"/>
      <c r="R112" s="62"/>
      <c r="S112" s="62"/>
      <c r="T112" s="62"/>
      <c r="U112" s="62"/>
      <c r="V112" s="62"/>
      <c r="W112" s="62"/>
    </row>
    <row r="113" spans="1:23" ht="44.25" customHeight="1">
      <c r="A113" s="62" t="s">
        <v>174</v>
      </c>
      <c r="B113" s="62"/>
      <c r="C113" s="62"/>
      <c r="D113" s="62"/>
      <c r="E113" s="62"/>
      <c r="F113" s="62"/>
      <c r="G113" s="62"/>
      <c r="H113" s="62"/>
      <c r="I113" s="62"/>
      <c r="J113" s="62"/>
      <c r="K113" s="62"/>
      <c r="L113" s="62"/>
      <c r="M113" s="62"/>
      <c r="N113" s="62"/>
      <c r="O113" s="62"/>
      <c r="P113" s="62"/>
      <c r="Q113" s="62"/>
      <c r="R113" s="62"/>
      <c r="S113" s="62"/>
      <c r="T113" s="62"/>
      <c r="U113" s="62"/>
      <c r="V113" s="62"/>
      <c r="W113" s="62"/>
    </row>
    <row r="114" spans="1:23" ht="76.5" customHeight="1">
      <c r="A114" s="62" t="s">
        <v>170</v>
      </c>
      <c r="B114" s="62"/>
      <c r="C114" s="62"/>
      <c r="D114" s="62"/>
      <c r="E114" s="62"/>
      <c r="F114" s="62"/>
      <c r="G114" s="62"/>
      <c r="H114" s="62"/>
      <c r="I114" s="62"/>
      <c r="J114" s="62"/>
      <c r="K114" s="62"/>
      <c r="L114" s="62"/>
      <c r="M114" s="62"/>
      <c r="N114" s="62"/>
      <c r="O114" s="62"/>
      <c r="P114" s="62"/>
      <c r="Q114" s="62"/>
      <c r="R114" s="62"/>
      <c r="S114" s="62"/>
      <c r="T114" s="62"/>
      <c r="U114" s="62"/>
      <c r="V114" s="62"/>
      <c r="W114" s="62"/>
    </row>
    <row r="115" spans="1:23" ht="38.25" customHeight="1">
      <c r="A115" s="62" t="s">
        <v>62</v>
      </c>
      <c r="B115" s="62"/>
      <c r="C115" s="62"/>
      <c r="D115" s="62"/>
      <c r="E115" s="62"/>
      <c r="F115" s="62"/>
      <c r="G115" s="62"/>
      <c r="H115" s="62"/>
      <c r="I115" s="62"/>
      <c r="J115" s="62"/>
      <c r="K115" s="62"/>
      <c r="L115" s="62"/>
      <c r="M115" s="62"/>
      <c r="N115" s="62"/>
      <c r="O115" s="62"/>
      <c r="P115" s="62"/>
      <c r="Q115" s="62"/>
      <c r="R115" s="62"/>
      <c r="S115" s="62"/>
      <c r="T115" s="62"/>
      <c r="U115" s="62"/>
      <c r="V115" s="62"/>
      <c r="W115" s="62"/>
    </row>
    <row r="116" spans="1:23" ht="38.25" customHeight="1">
      <c r="A116" s="62" t="s">
        <v>171</v>
      </c>
      <c r="B116" s="62"/>
      <c r="C116" s="62"/>
      <c r="D116" s="62"/>
      <c r="E116" s="62"/>
      <c r="F116" s="62"/>
      <c r="G116" s="62"/>
      <c r="H116" s="62"/>
      <c r="I116" s="62"/>
      <c r="J116" s="62"/>
      <c r="K116" s="62"/>
      <c r="L116" s="62"/>
      <c r="M116" s="62"/>
      <c r="N116" s="62"/>
      <c r="O116" s="62"/>
      <c r="P116" s="62"/>
      <c r="Q116" s="62"/>
      <c r="R116" s="62"/>
      <c r="S116" s="62"/>
      <c r="T116" s="62"/>
      <c r="U116" s="62"/>
      <c r="V116" s="62"/>
      <c r="W116" s="62"/>
    </row>
    <row r="117" spans="1:23" ht="38.25" customHeight="1">
      <c r="A117" s="62" t="s">
        <v>172</v>
      </c>
      <c r="B117" s="62"/>
      <c r="C117" s="62"/>
      <c r="D117" s="62"/>
      <c r="E117" s="62"/>
      <c r="F117" s="62"/>
      <c r="G117" s="62"/>
      <c r="H117" s="62"/>
      <c r="I117" s="62"/>
      <c r="J117" s="62"/>
      <c r="K117" s="62"/>
      <c r="L117" s="62"/>
      <c r="M117" s="62"/>
      <c r="N117" s="62"/>
      <c r="O117" s="62"/>
      <c r="P117" s="62"/>
      <c r="Q117" s="62"/>
      <c r="R117" s="62"/>
      <c r="S117" s="62"/>
      <c r="T117" s="62"/>
      <c r="U117" s="62"/>
      <c r="V117" s="62"/>
      <c r="W117" s="62"/>
    </row>
    <row r="118" spans="1:23" ht="38.25" customHeight="1">
      <c r="A118" s="62" t="s">
        <v>173</v>
      </c>
      <c r="B118" s="62"/>
      <c r="C118" s="62"/>
      <c r="D118" s="62"/>
      <c r="E118" s="62"/>
      <c r="F118" s="62"/>
      <c r="G118" s="62"/>
      <c r="H118" s="62"/>
      <c r="I118" s="62"/>
      <c r="J118" s="62"/>
      <c r="K118" s="62"/>
      <c r="L118" s="62"/>
      <c r="M118" s="62"/>
      <c r="N118" s="62"/>
      <c r="O118" s="62"/>
      <c r="P118" s="62"/>
      <c r="Q118" s="62"/>
      <c r="R118" s="62"/>
      <c r="S118" s="62"/>
      <c r="T118" s="62"/>
      <c r="U118" s="62"/>
      <c r="V118" s="62"/>
      <c r="W118" s="62"/>
    </row>
    <row r="119" ht="6.75" customHeight="1">
      <c r="A119" s="6"/>
    </row>
    <row r="120" spans="1:23" ht="12.75">
      <c r="A120" s="79" t="s">
        <v>175</v>
      </c>
      <c r="B120" s="79"/>
      <c r="C120" s="79"/>
      <c r="D120" s="79"/>
      <c r="E120" s="79"/>
      <c r="F120" s="79"/>
      <c r="G120" s="79"/>
      <c r="H120" s="79"/>
      <c r="I120" s="79"/>
      <c r="J120" s="79"/>
      <c r="K120" s="79"/>
      <c r="L120" s="79"/>
      <c r="M120" s="79"/>
      <c r="N120" s="79"/>
      <c r="O120" s="79"/>
      <c r="P120" s="79"/>
      <c r="Q120" s="79"/>
      <c r="R120" s="79"/>
      <c r="S120" s="79"/>
      <c r="T120" s="79"/>
      <c r="U120" s="79"/>
      <c r="V120" s="79"/>
      <c r="W120" s="79"/>
    </row>
    <row r="121" spans="1:23" ht="24" customHeight="1">
      <c r="A121" s="62" t="s">
        <v>223</v>
      </c>
      <c r="B121" s="62"/>
      <c r="C121" s="62"/>
      <c r="D121" s="62"/>
      <c r="E121" s="62"/>
      <c r="F121" s="62"/>
      <c r="G121" s="62"/>
      <c r="H121" s="62"/>
      <c r="I121" s="62"/>
      <c r="J121" s="62"/>
      <c r="K121" s="62"/>
      <c r="L121" s="62"/>
      <c r="M121" s="62"/>
      <c r="N121" s="62"/>
      <c r="O121" s="62"/>
      <c r="P121" s="62"/>
      <c r="Q121" s="62"/>
      <c r="R121" s="62"/>
      <c r="S121" s="62"/>
      <c r="T121" s="62"/>
      <c r="U121" s="62"/>
      <c r="V121" s="62"/>
      <c r="W121" s="62"/>
    </row>
    <row r="122" spans="1:23" ht="26.25" customHeight="1">
      <c r="A122" s="62" t="s">
        <v>227</v>
      </c>
      <c r="B122" s="62"/>
      <c r="C122" s="62"/>
      <c r="D122" s="62"/>
      <c r="E122" s="62"/>
      <c r="F122" s="62"/>
      <c r="G122" s="62"/>
      <c r="H122" s="62"/>
      <c r="I122" s="62"/>
      <c r="J122" s="62"/>
      <c r="K122" s="62"/>
      <c r="L122" s="62"/>
      <c r="M122" s="62"/>
      <c r="N122" s="62"/>
      <c r="O122" s="62"/>
      <c r="P122" s="62"/>
      <c r="Q122" s="62"/>
      <c r="R122" s="62"/>
      <c r="S122" s="62"/>
      <c r="T122" s="62"/>
      <c r="U122" s="62"/>
      <c r="V122" s="62"/>
      <c r="W122" s="62"/>
    </row>
    <row r="123" spans="1:23" ht="12.75">
      <c r="A123" s="79" t="s">
        <v>224</v>
      </c>
      <c r="B123" s="79"/>
      <c r="C123" s="79"/>
      <c r="D123" s="79"/>
      <c r="E123" s="79"/>
      <c r="F123" s="79"/>
      <c r="G123" s="79"/>
      <c r="H123" s="79"/>
      <c r="I123" s="79"/>
      <c r="J123" s="79"/>
      <c r="K123" s="79"/>
      <c r="L123" s="79"/>
      <c r="M123" s="79"/>
      <c r="N123" s="79"/>
      <c r="O123" s="79"/>
      <c r="P123" s="79"/>
      <c r="Q123" s="79"/>
      <c r="R123" s="79"/>
      <c r="S123" s="79"/>
      <c r="T123" s="79"/>
      <c r="U123" s="79"/>
      <c r="V123" s="79"/>
      <c r="W123" s="79"/>
    </row>
    <row r="124" spans="1:23" ht="26.25" customHeight="1">
      <c r="A124" s="62" t="s">
        <v>225</v>
      </c>
      <c r="B124" s="62"/>
      <c r="C124" s="62"/>
      <c r="D124" s="62"/>
      <c r="E124" s="62"/>
      <c r="F124" s="62"/>
      <c r="G124" s="62"/>
      <c r="H124" s="62"/>
      <c r="I124" s="62"/>
      <c r="J124" s="62"/>
      <c r="K124" s="62"/>
      <c r="L124" s="62"/>
      <c r="M124" s="62"/>
      <c r="N124" s="62"/>
      <c r="O124" s="62"/>
      <c r="P124" s="62"/>
      <c r="Q124" s="62"/>
      <c r="R124" s="62"/>
      <c r="S124" s="62"/>
      <c r="T124" s="62"/>
      <c r="U124" s="62"/>
      <c r="V124" s="62"/>
      <c r="W124" s="62"/>
    </row>
    <row r="125" spans="1:23" ht="40.5" customHeight="1">
      <c r="A125" s="62" t="s">
        <v>226</v>
      </c>
      <c r="B125" s="62"/>
      <c r="C125" s="62"/>
      <c r="D125" s="62"/>
      <c r="E125" s="62"/>
      <c r="F125" s="62"/>
      <c r="G125" s="62"/>
      <c r="H125" s="62"/>
      <c r="I125" s="62"/>
      <c r="J125" s="62"/>
      <c r="K125" s="62"/>
      <c r="L125" s="62"/>
      <c r="M125" s="62"/>
      <c r="N125" s="62"/>
      <c r="O125" s="62"/>
      <c r="P125" s="62"/>
      <c r="Q125" s="62"/>
      <c r="R125" s="62"/>
      <c r="S125" s="62"/>
      <c r="T125" s="62"/>
      <c r="U125" s="62"/>
      <c r="V125" s="62"/>
      <c r="W125" s="62"/>
    </row>
    <row r="127" ht="12.75">
      <c r="A127" s="2" t="s">
        <v>63</v>
      </c>
    </row>
    <row r="128" ht="12.75">
      <c r="A128" s="2" t="s">
        <v>193</v>
      </c>
    </row>
    <row r="129" ht="12.75">
      <c r="A129" s="2" t="s">
        <v>194</v>
      </c>
    </row>
    <row r="131" spans="1:23" ht="12.75">
      <c r="A131" s="96" t="s">
        <v>84</v>
      </c>
      <c r="B131" s="96"/>
      <c r="C131" s="96"/>
      <c r="D131" s="96"/>
      <c r="E131" s="96"/>
      <c r="F131" s="96"/>
      <c r="G131" s="96"/>
      <c r="H131" s="96"/>
      <c r="I131" s="96"/>
      <c r="J131" s="96"/>
      <c r="K131" s="96"/>
      <c r="M131" s="97" t="s">
        <v>75</v>
      </c>
      <c r="N131" s="97"/>
      <c r="O131" s="97"/>
      <c r="P131" s="97"/>
      <c r="Q131" s="97"/>
      <c r="R131" s="97"/>
      <c r="S131" s="97"/>
      <c r="T131" s="97"/>
      <c r="U131" s="97"/>
      <c r="V131" s="97"/>
      <c r="W131" s="97"/>
    </row>
    <row r="132" spans="1:23" ht="12.75">
      <c r="A132" s="97" t="s">
        <v>179</v>
      </c>
      <c r="B132" s="97"/>
      <c r="C132" s="97"/>
      <c r="D132" s="97"/>
      <c r="E132" s="97"/>
      <c r="F132" s="97"/>
      <c r="G132" s="97"/>
      <c r="H132" s="97"/>
      <c r="I132" s="97"/>
      <c r="J132" s="97"/>
      <c r="K132" s="97"/>
      <c r="M132" s="99">
        <f>C6</f>
        <v>0</v>
      </c>
      <c r="N132" s="99"/>
      <c r="O132" s="99"/>
      <c r="P132" s="99"/>
      <c r="Q132" s="99"/>
      <c r="R132" s="99"/>
      <c r="S132" s="99"/>
      <c r="T132" s="99"/>
      <c r="U132" s="99"/>
      <c r="V132" s="99"/>
      <c r="W132" s="99"/>
    </row>
    <row r="133" spans="1:23" ht="12.75">
      <c r="A133" s="95" t="s">
        <v>85</v>
      </c>
      <c r="B133" s="95"/>
      <c r="C133" s="95"/>
      <c r="D133" s="95"/>
      <c r="E133" s="95"/>
      <c r="F133" s="95"/>
      <c r="G133" s="95"/>
      <c r="H133" s="95"/>
      <c r="I133" s="95"/>
      <c r="J133" s="95"/>
      <c r="K133" s="95"/>
      <c r="M133" s="100" t="s">
        <v>82</v>
      </c>
      <c r="N133" s="100"/>
      <c r="O133" s="100"/>
      <c r="P133" s="93">
        <f>I11</f>
        <v>0</v>
      </c>
      <c r="Q133" s="93"/>
      <c r="R133" s="93"/>
      <c r="S133" s="93"/>
      <c r="T133" s="93"/>
      <c r="U133" s="93"/>
      <c r="V133" s="93"/>
      <c r="W133" s="93"/>
    </row>
    <row r="134" spans="1:23" ht="12.75">
      <c r="A134" s="95" t="s">
        <v>86</v>
      </c>
      <c r="B134" s="95"/>
      <c r="C134" s="95"/>
      <c r="D134" s="95"/>
      <c r="E134" s="95"/>
      <c r="F134" s="95"/>
      <c r="G134" s="95"/>
      <c r="H134" s="95"/>
      <c r="I134" s="95"/>
      <c r="J134" s="95"/>
      <c r="K134" s="95"/>
      <c r="P134" s="94"/>
      <c r="Q134" s="94"/>
      <c r="R134" s="94"/>
      <c r="S134" s="94"/>
      <c r="T134" s="94"/>
      <c r="U134" s="94"/>
      <c r="V134" s="94"/>
      <c r="W134" s="94"/>
    </row>
    <row r="135" spans="1:23" ht="12.75">
      <c r="A135" s="95" t="s">
        <v>87</v>
      </c>
      <c r="B135" s="95"/>
      <c r="C135" s="95"/>
      <c r="D135" s="95"/>
      <c r="E135" s="95"/>
      <c r="F135" s="95"/>
      <c r="G135" s="95"/>
      <c r="H135" s="95"/>
      <c r="I135" s="95"/>
      <c r="J135" s="95"/>
      <c r="K135" s="95"/>
      <c r="M135" s="98" t="s">
        <v>83</v>
      </c>
      <c r="N135" s="98"/>
      <c r="O135" s="98"/>
      <c r="P135" s="102"/>
      <c r="Q135" s="102"/>
      <c r="R135" s="102"/>
      <c r="S135" s="102"/>
      <c r="T135" s="102"/>
      <c r="U135" s="102"/>
      <c r="V135" s="102"/>
      <c r="W135" s="102"/>
    </row>
    <row r="136" spans="1:23" ht="12.75">
      <c r="A136" s="95" t="s">
        <v>88</v>
      </c>
      <c r="B136" s="95"/>
      <c r="C136" s="95"/>
      <c r="D136" s="95"/>
      <c r="E136" s="95"/>
      <c r="F136" s="95"/>
      <c r="G136" s="95"/>
      <c r="H136" s="95"/>
      <c r="I136" s="95"/>
      <c r="J136" s="95"/>
      <c r="K136" s="95"/>
      <c r="M136" s="95" t="s">
        <v>76</v>
      </c>
      <c r="N136" s="95"/>
      <c r="O136" s="95"/>
      <c r="P136" s="95"/>
      <c r="U136" s="9"/>
      <c r="V136" s="9"/>
      <c r="W136" s="9"/>
    </row>
    <row r="137" spans="1:23" ht="12.75">
      <c r="A137" s="95" t="s">
        <v>89</v>
      </c>
      <c r="B137" s="95"/>
      <c r="C137" s="95"/>
      <c r="D137" s="95"/>
      <c r="E137" s="95"/>
      <c r="F137" s="95"/>
      <c r="G137" s="95"/>
      <c r="H137" s="95"/>
      <c r="I137" s="95"/>
      <c r="J137" s="95"/>
      <c r="K137" s="95"/>
      <c r="M137" s="95" t="s">
        <v>77</v>
      </c>
      <c r="N137" s="95"/>
      <c r="O137" s="95"/>
      <c r="P137" s="101">
        <f>E9</f>
        <v>0</v>
      </c>
      <c r="Q137" s="101"/>
      <c r="R137" s="101"/>
      <c r="S137" s="101"/>
      <c r="T137" s="101"/>
      <c r="U137" s="9"/>
      <c r="V137" s="9"/>
      <c r="W137" s="9"/>
    </row>
    <row r="138" spans="1:20" ht="12.75">
      <c r="A138" s="95" t="s">
        <v>90</v>
      </c>
      <c r="B138" s="95"/>
      <c r="C138" s="95"/>
      <c r="D138" s="95"/>
      <c r="E138" s="95"/>
      <c r="F138" s="95"/>
      <c r="G138" s="95"/>
      <c r="H138" s="95"/>
      <c r="I138" s="95"/>
      <c r="J138" s="95"/>
      <c r="K138" s="95"/>
      <c r="M138" s="95" t="s">
        <v>78</v>
      </c>
      <c r="N138" s="95"/>
      <c r="O138" s="95"/>
      <c r="P138" s="101">
        <f>H9</f>
        <v>0</v>
      </c>
      <c r="Q138" s="101"/>
      <c r="R138" s="101"/>
      <c r="S138" s="101"/>
      <c r="T138" s="101"/>
    </row>
    <row r="139" spans="1:23" ht="12.75">
      <c r="A139" s="95" t="s">
        <v>91</v>
      </c>
      <c r="B139" s="95"/>
      <c r="C139" s="95"/>
      <c r="D139" s="95"/>
      <c r="E139" s="95"/>
      <c r="F139" s="95"/>
      <c r="G139" s="95"/>
      <c r="H139" s="95"/>
      <c r="I139" s="95"/>
      <c r="J139" s="95"/>
      <c r="K139" s="95"/>
      <c r="M139" s="105" t="s">
        <v>79</v>
      </c>
      <c r="N139" s="105"/>
      <c r="O139" s="105"/>
      <c r="P139" s="4" t="s">
        <v>2</v>
      </c>
      <c r="Q139" s="40">
        <f>P9</f>
        <v>0</v>
      </c>
      <c r="R139" s="2" t="s">
        <v>2</v>
      </c>
      <c r="S139" s="103">
        <f>R9</f>
        <v>0</v>
      </c>
      <c r="T139" s="103"/>
      <c r="U139" s="103"/>
      <c r="V139" s="104">
        <f>U9</f>
        <v>0</v>
      </c>
      <c r="W139" s="104"/>
    </row>
    <row r="140" spans="1:23" ht="12.75">
      <c r="A140" s="95" t="s">
        <v>92</v>
      </c>
      <c r="B140" s="95"/>
      <c r="C140" s="95"/>
      <c r="D140" s="95"/>
      <c r="E140" s="95"/>
      <c r="F140" s="95"/>
      <c r="G140" s="95"/>
      <c r="H140" s="95"/>
      <c r="I140" s="95"/>
      <c r="J140" s="95"/>
      <c r="K140" s="95"/>
      <c r="M140" s="95" t="s">
        <v>80</v>
      </c>
      <c r="N140" s="95"/>
      <c r="O140" s="95"/>
      <c r="P140" s="94">
        <f>B10</f>
        <v>0</v>
      </c>
      <c r="Q140" s="94"/>
      <c r="R140" s="94"/>
      <c r="S140" s="94"/>
      <c r="T140" s="94"/>
      <c r="U140" s="94"/>
      <c r="V140" s="94"/>
      <c r="W140" s="94"/>
    </row>
    <row r="141" spans="1:23" ht="12.75">
      <c r="A141" s="95" t="s">
        <v>93</v>
      </c>
      <c r="B141" s="95"/>
      <c r="C141" s="95"/>
      <c r="D141" s="95"/>
      <c r="E141" s="95"/>
      <c r="F141" s="95"/>
      <c r="G141" s="95"/>
      <c r="H141" s="95"/>
      <c r="I141" s="95"/>
      <c r="J141" s="95"/>
      <c r="K141" s="95"/>
      <c r="P141" s="94"/>
      <c r="Q141" s="94"/>
      <c r="R141" s="94"/>
      <c r="S141" s="94"/>
      <c r="T141" s="94"/>
      <c r="U141" s="94"/>
      <c r="V141" s="94"/>
      <c r="W141" s="94"/>
    </row>
    <row r="142" spans="1:11" ht="12.75">
      <c r="A142" s="95" t="s">
        <v>94</v>
      </c>
      <c r="B142" s="95"/>
      <c r="C142" s="95"/>
      <c r="D142" s="95"/>
      <c r="E142" s="95"/>
      <c r="F142" s="95"/>
      <c r="G142" s="95"/>
      <c r="H142" s="95"/>
      <c r="I142" s="95"/>
      <c r="J142" s="95"/>
      <c r="K142" s="95"/>
    </row>
    <row r="143" spans="1:23" ht="12.75">
      <c r="A143" s="95" t="s">
        <v>95</v>
      </c>
      <c r="B143" s="95"/>
      <c r="C143" s="95"/>
      <c r="D143" s="95"/>
      <c r="E143" s="95"/>
      <c r="F143" s="95"/>
      <c r="G143" s="95"/>
      <c r="H143" s="95"/>
      <c r="I143" s="95"/>
      <c r="J143" s="95"/>
      <c r="K143" s="95"/>
      <c r="M143" s="97" t="s">
        <v>81</v>
      </c>
      <c r="N143" s="97"/>
      <c r="O143" s="97"/>
      <c r="P143" s="97"/>
      <c r="Q143" s="97"/>
      <c r="R143" s="97"/>
      <c r="S143" s="97"/>
      <c r="T143" s="97"/>
      <c r="U143" s="97"/>
      <c r="V143" s="97"/>
      <c r="W143" s="97"/>
    </row>
    <row r="144" spans="1:21" ht="12.75">
      <c r="A144" s="95" t="s">
        <v>96</v>
      </c>
      <c r="B144" s="95"/>
      <c r="C144" s="95"/>
      <c r="D144" s="95"/>
      <c r="E144" s="95"/>
      <c r="F144" s="95"/>
      <c r="G144" s="95"/>
      <c r="H144" s="95"/>
      <c r="I144" s="95"/>
      <c r="J144" s="95"/>
      <c r="K144" s="95"/>
      <c r="M144" s="4" t="s">
        <v>2</v>
      </c>
      <c r="N144" s="3">
        <f>P4</f>
        <v>0</v>
      </c>
      <c r="O144" s="2" t="s">
        <v>2</v>
      </c>
      <c r="P144" s="86">
        <f>R4</f>
        <v>0</v>
      </c>
      <c r="Q144" s="86"/>
      <c r="R144" s="86"/>
      <c r="S144" s="87">
        <f>U4</f>
        <v>2017</v>
      </c>
      <c r="T144" s="87"/>
      <c r="U144" s="2" t="s">
        <v>6</v>
      </c>
    </row>
    <row r="145" spans="1:11" ht="12.75">
      <c r="A145" s="95" t="s">
        <v>97</v>
      </c>
      <c r="B145" s="95"/>
      <c r="C145" s="95"/>
      <c r="D145" s="95"/>
      <c r="E145" s="95"/>
      <c r="F145" s="95"/>
      <c r="G145" s="95"/>
      <c r="H145" s="95"/>
      <c r="I145" s="95"/>
      <c r="J145" s="95"/>
      <c r="K145" s="95"/>
    </row>
    <row r="146" spans="1:13" ht="12.75">
      <c r="A146" s="107" t="s">
        <v>98</v>
      </c>
      <c r="B146" s="107"/>
      <c r="C146" s="107"/>
      <c r="D146" s="107"/>
      <c r="E146" s="107"/>
      <c r="F146" s="107"/>
      <c r="G146" s="107"/>
      <c r="H146" s="107"/>
      <c r="I146" s="107"/>
      <c r="J146" s="107"/>
      <c r="K146" s="107"/>
      <c r="M146" s="1"/>
    </row>
    <row r="147" spans="1:23" ht="12.75" customHeight="1">
      <c r="A147" s="95" t="s">
        <v>214</v>
      </c>
      <c r="B147" s="95"/>
      <c r="C147" s="95"/>
      <c r="D147" s="95"/>
      <c r="E147" s="95"/>
      <c r="F147" s="95"/>
      <c r="G147" s="95"/>
      <c r="H147" s="95"/>
      <c r="I147" s="95"/>
      <c r="J147" s="95"/>
      <c r="K147" s="95"/>
      <c r="M147" s="106"/>
      <c r="N147" s="106"/>
      <c r="O147" s="106"/>
      <c r="P147" s="106"/>
      <c r="Q147" s="106"/>
      <c r="R147" s="106"/>
      <c r="S147" s="106"/>
      <c r="T147" s="106"/>
      <c r="U147" s="106"/>
      <c r="V147" s="106"/>
      <c r="W147" s="106"/>
    </row>
    <row r="148" spans="1:23" ht="12.75">
      <c r="A148" s="95" t="s">
        <v>213</v>
      </c>
      <c r="B148" s="95"/>
      <c r="C148" s="95"/>
      <c r="D148" s="95"/>
      <c r="E148" s="95"/>
      <c r="F148" s="95"/>
      <c r="G148" s="95"/>
      <c r="H148" s="95"/>
      <c r="I148" s="95"/>
      <c r="J148" s="95"/>
      <c r="K148" s="95"/>
      <c r="M148" s="24"/>
      <c r="N148" s="24"/>
      <c r="O148" s="24"/>
      <c r="P148" s="24"/>
      <c r="Q148" s="24"/>
      <c r="R148" s="24"/>
      <c r="S148" s="24"/>
      <c r="T148" s="24"/>
      <c r="U148" s="24"/>
      <c r="V148" s="24"/>
      <c r="W148" s="24"/>
    </row>
    <row r="149" spans="1:11" ht="12.75" customHeight="1">
      <c r="A149" s="4" t="s">
        <v>2</v>
      </c>
      <c r="B149" s="3">
        <f>P4</f>
        <v>0</v>
      </c>
      <c r="C149" s="2" t="s">
        <v>2</v>
      </c>
      <c r="D149" s="86">
        <f>R4</f>
        <v>0</v>
      </c>
      <c r="E149" s="86"/>
      <c r="F149" s="86"/>
      <c r="G149" s="87">
        <f>U4</f>
        <v>2017</v>
      </c>
      <c r="H149" s="87"/>
      <c r="I149" s="2" t="s">
        <v>6</v>
      </c>
      <c r="J149" s="9"/>
      <c r="K149" s="9"/>
    </row>
    <row r="150" spans="13:20" ht="12.75">
      <c r="M150" s="4"/>
      <c r="N150" s="40"/>
      <c r="O150" s="40"/>
      <c r="P150" s="103"/>
      <c r="Q150" s="103"/>
      <c r="R150" s="103"/>
      <c r="S150" s="104"/>
      <c r="T150" s="104"/>
    </row>
    <row r="151" spans="1:23" ht="12.75">
      <c r="A151" s="88" t="s">
        <v>121</v>
      </c>
      <c r="B151" s="88"/>
      <c r="C151" s="88"/>
      <c r="D151" s="88"/>
      <c r="E151" s="88"/>
      <c r="F151" s="88"/>
      <c r="G151" s="88"/>
      <c r="H151" s="88"/>
      <c r="I151" s="88"/>
      <c r="J151" s="88"/>
      <c r="K151" s="88"/>
      <c r="L151" s="88"/>
      <c r="M151" s="88"/>
      <c r="N151" s="88"/>
      <c r="O151" s="88"/>
      <c r="P151" s="88"/>
      <c r="Q151" s="88"/>
      <c r="R151" s="88"/>
      <c r="S151" s="88"/>
      <c r="T151" s="88"/>
      <c r="U151" s="88"/>
      <c r="V151" s="88"/>
      <c r="W151" s="88"/>
    </row>
    <row r="152" spans="1:23" ht="12.75">
      <c r="A152" s="88" t="s">
        <v>197</v>
      </c>
      <c r="B152" s="88"/>
      <c r="C152" s="88"/>
      <c r="D152" s="88"/>
      <c r="E152" s="88"/>
      <c r="F152" s="88"/>
      <c r="G152" s="88"/>
      <c r="H152" s="88"/>
      <c r="I152" s="88"/>
      <c r="J152" s="88"/>
      <c r="K152" s="88"/>
      <c r="L152" s="88"/>
      <c r="M152" s="88"/>
      <c r="N152" s="88"/>
      <c r="O152" s="88"/>
      <c r="P152" s="88"/>
      <c r="Q152" s="88"/>
      <c r="R152" s="88"/>
      <c r="S152" s="88"/>
      <c r="T152" s="88"/>
      <c r="U152" s="88"/>
      <c r="V152" s="88"/>
      <c r="W152" s="88"/>
    </row>
    <row r="153" spans="1:23" ht="12.75">
      <c r="A153" s="88" t="s">
        <v>99</v>
      </c>
      <c r="B153" s="88"/>
      <c r="C153" s="88"/>
      <c r="D153" s="88"/>
      <c r="E153" s="88"/>
      <c r="F153" s="88"/>
      <c r="G153" s="88"/>
      <c r="H153" s="88"/>
      <c r="I153" s="88"/>
      <c r="J153" s="88"/>
      <c r="K153" s="88"/>
      <c r="L153" s="88"/>
      <c r="M153" s="88"/>
      <c r="N153" s="88"/>
      <c r="O153" s="88"/>
      <c r="P153" s="88"/>
      <c r="Q153" s="88"/>
      <c r="R153" s="88"/>
      <c r="S153" s="88"/>
      <c r="T153" s="88"/>
      <c r="U153" s="88"/>
      <c r="V153" s="88"/>
      <c r="W153" s="88"/>
    </row>
    <row r="154" spans="1:22" ht="12.75">
      <c r="A154" s="8"/>
      <c r="B154" s="8"/>
      <c r="C154" s="8"/>
      <c r="D154" s="8"/>
      <c r="E154" s="8"/>
      <c r="F154" s="8"/>
      <c r="G154" s="8"/>
      <c r="H154" s="8" t="s">
        <v>8</v>
      </c>
      <c r="I154" s="86" t="str">
        <f>M1</f>
        <v>М-/2017</v>
      </c>
      <c r="J154" s="86"/>
      <c r="K154" s="86"/>
      <c r="L154" s="86"/>
      <c r="M154" s="8" t="s">
        <v>100</v>
      </c>
      <c r="N154" s="4" t="s">
        <v>2</v>
      </c>
      <c r="O154" s="3">
        <f>P4</f>
        <v>0</v>
      </c>
      <c r="P154" s="2" t="s">
        <v>2</v>
      </c>
      <c r="Q154" s="86">
        <f>R4</f>
        <v>0</v>
      </c>
      <c r="R154" s="86"/>
      <c r="S154" s="86"/>
      <c r="T154" s="87">
        <f>U4</f>
        <v>2017</v>
      </c>
      <c r="U154" s="87"/>
      <c r="V154" s="2" t="s">
        <v>6</v>
      </c>
    </row>
    <row r="156" spans="1:23" ht="12.75">
      <c r="A156" s="79" t="s">
        <v>101</v>
      </c>
      <c r="B156" s="79"/>
      <c r="C156" s="79"/>
      <c r="D156" s="79"/>
      <c r="E156" s="79"/>
      <c r="F156" s="79"/>
      <c r="G156" s="79"/>
      <c r="H156" s="79"/>
      <c r="I156" s="79"/>
      <c r="J156" s="79"/>
      <c r="K156" s="79"/>
      <c r="L156" s="79"/>
      <c r="M156" s="79"/>
      <c r="N156" s="79"/>
      <c r="O156" s="79"/>
      <c r="P156" s="79"/>
      <c r="Q156" s="79"/>
      <c r="R156" s="79"/>
      <c r="S156" s="79"/>
      <c r="T156" s="79"/>
      <c r="U156" s="79"/>
      <c r="V156" s="79"/>
      <c r="W156" s="79"/>
    </row>
    <row r="157" spans="1:23" ht="12.75">
      <c r="A157" s="79" t="s">
        <v>208</v>
      </c>
      <c r="B157" s="79"/>
      <c r="C157" s="79"/>
      <c r="D157" s="79"/>
      <c r="E157" s="79"/>
      <c r="F157" s="79"/>
      <c r="G157" s="79"/>
      <c r="H157" s="79"/>
      <c r="I157" s="79"/>
      <c r="J157" s="79"/>
      <c r="K157" s="79"/>
      <c r="L157" s="79"/>
      <c r="M157" s="79"/>
      <c r="N157" s="79"/>
      <c r="O157" s="79"/>
      <c r="P157" s="79"/>
      <c r="Q157" s="79"/>
      <c r="R157" s="79"/>
      <c r="S157" s="79"/>
      <c r="T157" s="79"/>
      <c r="U157" s="79"/>
      <c r="V157" s="79"/>
      <c r="W157" s="79"/>
    </row>
    <row r="158" spans="1:23" ht="12.75">
      <c r="A158" s="79" t="s">
        <v>209</v>
      </c>
      <c r="B158" s="79"/>
      <c r="C158" s="79"/>
      <c r="D158" s="79"/>
      <c r="E158" s="79"/>
      <c r="F158" s="79"/>
      <c r="G158" s="79"/>
      <c r="H158" s="79"/>
      <c r="I158" s="79"/>
      <c r="J158" s="79"/>
      <c r="K158" s="79"/>
      <c r="L158" s="79"/>
      <c r="M158" s="79"/>
      <c r="N158" s="79"/>
      <c r="O158" s="79"/>
      <c r="P158" s="79"/>
      <c r="Q158" s="79"/>
      <c r="R158" s="79"/>
      <c r="S158" s="79"/>
      <c r="T158" s="79"/>
      <c r="U158" s="79"/>
      <c r="V158" s="79"/>
      <c r="W158" s="79"/>
    </row>
    <row r="160" spans="1:23" ht="12.75">
      <c r="A160" s="12"/>
      <c r="B160" s="12"/>
      <c r="C160" s="12" t="s">
        <v>1</v>
      </c>
      <c r="D160" s="12"/>
      <c r="E160" s="12"/>
      <c r="F160" s="12"/>
      <c r="G160" s="12"/>
      <c r="H160" s="12"/>
      <c r="I160" s="12"/>
      <c r="J160" s="12"/>
      <c r="K160" s="12"/>
      <c r="L160" s="12"/>
      <c r="M160" s="12"/>
      <c r="N160" s="12"/>
      <c r="O160" s="4" t="s">
        <v>2</v>
      </c>
      <c r="P160" s="3">
        <f>P4</f>
        <v>0</v>
      </c>
      <c r="Q160" s="2" t="s">
        <v>2</v>
      </c>
      <c r="R160" s="86">
        <f>R4</f>
        <v>0</v>
      </c>
      <c r="S160" s="86"/>
      <c r="T160" s="86"/>
      <c r="U160" s="87">
        <f>U4</f>
        <v>2017</v>
      </c>
      <c r="V160" s="87"/>
      <c r="W160" s="2" t="s">
        <v>6</v>
      </c>
    </row>
    <row r="162" spans="3:23" ht="12.75">
      <c r="C162" s="2" t="s">
        <v>102</v>
      </c>
      <c r="F162" s="86">
        <f>C6</f>
        <v>0</v>
      </c>
      <c r="G162" s="86"/>
      <c r="H162" s="86"/>
      <c r="I162" s="86"/>
      <c r="J162" s="86"/>
      <c r="K162" s="86"/>
      <c r="L162" s="86"/>
      <c r="M162" s="86"/>
      <c r="N162" s="86"/>
      <c r="O162" s="86"/>
      <c r="P162" s="86"/>
      <c r="Q162" s="86"/>
      <c r="R162" s="86"/>
      <c r="S162" s="86"/>
      <c r="T162" s="86"/>
      <c r="U162" s="86"/>
      <c r="V162" s="86"/>
      <c r="W162" s="86"/>
    </row>
    <row r="163" spans="1:9" ht="12.75">
      <c r="A163" s="2" t="s">
        <v>103</v>
      </c>
      <c r="E163" s="86"/>
      <c r="F163" s="86"/>
      <c r="G163" s="86"/>
      <c r="I163" s="2" t="s">
        <v>199</v>
      </c>
    </row>
    <row r="164" spans="1:23" ht="25.5" customHeight="1">
      <c r="A164" s="108" t="s">
        <v>200</v>
      </c>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row>
    <row r="165" spans="1:23" ht="38.25" customHeight="1">
      <c r="A165" s="62" t="s">
        <v>104</v>
      </c>
      <c r="B165" s="62"/>
      <c r="C165" s="62"/>
      <c r="D165" s="62"/>
      <c r="E165" s="62"/>
      <c r="F165" s="62"/>
      <c r="G165" s="62"/>
      <c r="H165" s="62"/>
      <c r="I165" s="62"/>
      <c r="J165" s="62"/>
      <c r="K165" s="62"/>
      <c r="L165" s="62"/>
      <c r="M165" s="62"/>
      <c r="N165" s="62"/>
      <c r="O165" s="62"/>
      <c r="P165" s="62"/>
      <c r="Q165" s="62"/>
      <c r="R165" s="62"/>
      <c r="S165" s="62"/>
      <c r="T165" s="62"/>
      <c r="U165" s="62"/>
      <c r="V165" s="62"/>
      <c r="W165" s="62"/>
    </row>
    <row r="166" spans="1:23" ht="25.5" customHeight="1">
      <c r="A166" s="62" t="s">
        <v>105</v>
      </c>
      <c r="B166" s="62"/>
      <c r="C166" s="62"/>
      <c r="D166" s="62"/>
      <c r="E166" s="62"/>
      <c r="F166" s="62"/>
      <c r="G166" s="62"/>
      <c r="H166" s="62"/>
      <c r="I166" s="62"/>
      <c r="J166" s="62"/>
      <c r="K166" s="62"/>
      <c r="L166" s="62"/>
      <c r="M166" s="62"/>
      <c r="N166" s="62"/>
      <c r="O166" s="62"/>
      <c r="P166" s="62"/>
      <c r="Q166" s="62"/>
      <c r="R166" s="62"/>
      <c r="S166" s="62"/>
      <c r="T166" s="62"/>
      <c r="U166" s="62"/>
      <c r="V166" s="62"/>
      <c r="W166" s="62"/>
    </row>
    <row r="167" spans="1:23" ht="40.5" customHeight="1">
      <c r="A167" s="62" t="s">
        <v>106</v>
      </c>
      <c r="B167" s="62"/>
      <c r="C167" s="62"/>
      <c r="D167" s="62"/>
      <c r="E167" s="62"/>
      <c r="F167" s="62"/>
      <c r="G167" s="62"/>
      <c r="H167" s="62"/>
      <c r="I167" s="62"/>
      <c r="J167" s="62"/>
      <c r="K167" s="62"/>
      <c r="L167" s="62"/>
      <c r="M167" s="62"/>
      <c r="N167" s="62"/>
      <c r="O167" s="62"/>
      <c r="P167" s="62"/>
      <c r="Q167" s="62"/>
      <c r="R167" s="62"/>
      <c r="S167" s="62"/>
      <c r="T167" s="62"/>
      <c r="U167" s="62"/>
      <c r="V167" s="62"/>
      <c r="W167" s="62"/>
    </row>
    <row r="168" spans="1:23" ht="51.75" customHeight="1">
      <c r="A168" s="62" t="s">
        <v>107</v>
      </c>
      <c r="B168" s="62"/>
      <c r="C168" s="62"/>
      <c r="D168" s="62"/>
      <c r="E168" s="62"/>
      <c r="F168" s="62"/>
      <c r="G168" s="62"/>
      <c r="H168" s="62"/>
      <c r="I168" s="62"/>
      <c r="J168" s="62"/>
      <c r="K168" s="62"/>
      <c r="L168" s="62"/>
      <c r="M168" s="62"/>
      <c r="N168" s="62"/>
      <c r="O168" s="62"/>
      <c r="P168" s="62"/>
      <c r="Q168" s="62"/>
      <c r="R168" s="62"/>
      <c r="S168" s="62"/>
      <c r="T168" s="62"/>
      <c r="U168" s="62"/>
      <c r="V168" s="62"/>
      <c r="W168" s="62"/>
    </row>
    <row r="169" spans="1:23" ht="27.75" customHeight="1">
      <c r="A169" s="62" t="s">
        <v>108</v>
      </c>
      <c r="B169" s="62"/>
      <c r="C169" s="62"/>
      <c r="D169" s="62"/>
      <c r="E169" s="62"/>
      <c r="F169" s="62"/>
      <c r="G169" s="62"/>
      <c r="H169" s="62"/>
      <c r="I169" s="62"/>
      <c r="J169" s="62"/>
      <c r="K169" s="62"/>
      <c r="L169" s="62"/>
      <c r="M169" s="62"/>
      <c r="N169" s="62"/>
      <c r="O169" s="62"/>
      <c r="P169" s="62"/>
      <c r="Q169" s="62"/>
      <c r="R169" s="62"/>
      <c r="S169" s="62"/>
      <c r="T169" s="62"/>
      <c r="U169" s="62"/>
      <c r="V169" s="62"/>
      <c r="W169" s="62"/>
    </row>
    <row r="170" spans="1:23" ht="38.25" customHeight="1">
      <c r="A170" s="62" t="s">
        <v>149</v>
      </c>
      <c r="B170" s="62"/>
      <c r="C170" s="62"/>
      <c r="D170" s="62"/>
      <c r="E170" s="62"/>
      <c r="F170" s="62"/>
      <c r="G170" s="62"/>
      <c r="H170" s="62"/>
      <c r="I170" s="62"/>
      <c r="J170" s="62"/>
      <c r="K170" s="62"/>
      <c r="L170" s="62"/>
      <c r="M170" s="62"/>
      <c r="N170" s="62"/>
      <c r="O170" s="62"/>
      <c r="P170" s="62"/>
      <c r="Q170" s="62"/>
      <c r="R170" s="62"/>
      <c r="S170" s="62"/>
      <c r="T170" s="62"/>
      <c r="U170" s="62"/>
      <c r="V170" s="62"/>
      <c r="W170" s="62"/>
    </row>
    <row r="171" spans="1:23" ht="24" customHeight="1">
      <c r="A171" s="62" t="s">
        <v>109</v>
      </c>
      <c r="B171" s="62"/>
      <c r="C171" s="62"/>
      <c r="D171" s="62"/>
      <c r="E171" s="62"/>
      <c r="F171" s="62"/>
      <c r="G171" s="62"/>
      <c r="H171" s="62"/>
      <c r="I171" s="62"/>
      <c r="J171" s="62"/>
      <c r="K171" s="62"/>
      <c r="L171" s="62"/>
      <c r="M171" s="62"/>
      <c r="N171" s="62"/>
      <c r="O171" s="62"/>
      <c r="P171" s="62"/>
      <c r="Q171" s="62"/>
      <c r="R171" s="62"/>
      <c r="S171" s="62"/>
      <c r="T171" s="62"/>
      <c r="U171" s="62"/>
      <c r="V171" s="62"/>
      <c r="W171" s="62"/>
    </row>
    <row r="172" spans="1:23" ht="12.75">
      <c r="A172" s="62" t="s">
        <v>118</v>
      </c>
      <c r="B172" s="62"/>
      <c r="C172" s="62"/>
      <c r="D172" s="62"/>
      <c r="E172" s="62"/>
      <c r="F172" s="62"/>
      <c r="G172" s="62"/>
      <c r="H172" s="62"/>
      <c r="I172" s="62"/>
      <c r="J172" s="62"/>
      <c r="K172" s="62"/>
      <c r="L172" s="62"/>
      <c r="M172" s="62"/>
      <c r="N172" s="62"/>
      <c r="O172" s="62"/>
      <c r="P172" s="62"/>
      <c r="Q172" s="62"/>
      <c r="R172" s="62"/>
      <c r="S172" s="62"/>
      <c r="T172" s="62"/>
      <c r="U172" s="62"/>
      <c r="V172" s="62"/>
      <c r="W172" s="62"/>
    </row>
    <row r="173" spans="1:23" ht="12.75" customHeight="1">
      <c r="A173" s="111" t="s">
        <v>119</v>
      </c>
      <c r="B173" s="111"/>
      <c r="C173" s="111"/>
      <c r="D173" s="111"/>
      <c r="E173" s="111"/>
      <c r="F173" s="111"/>
      <c r="G173" s="111"/>
      <c r="H173" s="111"/>
      <c r="I173" s="111"/>
      <c r="J173" s="111"/>
      <c r="K173" s="111"/>
      <c r="L173" s="111"/>
      <c r="M173" s="111"/>
      <c r="N173" s="111"/>
      <c r="O173" s="112">
        <f>U40</f>
        <v>0</v>
      </c>
      <c r="P173" s="109"/>
      <c r="Q173" s="109"/>
      <c r="R173" s="109"/>
      <c r="S173" s="109"/>
      <c r="T173" s="109"/>
      <c r="U173" s="109"/>
      <c r="V173" s="13" t="s">
        <v>120</v>
      </c>
      <c r="W173" s="13"/>
    </row>
    <row r="174" spans="1:23" ht="39" customHeight="1">
      <c r="A174" s="62" t="s">
        <v>110</v>
      </c>
      <c r="B174" s="62"/>
      <c r="C174" s="62"/>
      <c r="D174" s="62"/>
      <c r="E174" s="62"/>
      <c r="F174" s="62"/>
      <c r="G174" s="62"/>
      <c r="H174" s="62"/>
      <c r="I174" s="62"/>
      <c r="J174" s="62"/>
      <c r="K174" s="62"/>
      <c r="L174" s="62"/>
      <c r="M174" s="62"/>
      <c r="N174" s="62"/>
      <c r="O174" s="62"/>
      <c r="P174" s="62"/>
      <c r="Q174" s="62"/>
      <c r="R174" s="62"/>
      <c r="S174" s="62"/>
      <c r="T174" s="62"/>
      <c r="U174" s="62"/>
      <c r="V174" s="62"/>
      <c r="W174" s="62"/>
    </row>
    <row r="175" spans="1:23" ht="27" customHeight="1">
      <c r="A175" s="62" t="s">
        <v>111</v>
      </c>
      <c r="B175" s="62"/>
      <c r="C175" s="62"/>
      <c r="D175" s="62"/>
      <c r="E175" s="62"/>
      <c r="F175" s="62"/>
      <c r="G175" s="62"/>
      <c r="H175" s="62"/>
      <c r="I175" s="62"/>
      <c r="J175" s="62"/>
      <c r="K175" s="62"/>
      <c r="L175" s="62"/>
      <c r="M175" s="62"/>
      <c r="N175" s="62"/>
      <c r="O175" s="62"/>
      <c r="P175" s="62"/>
      <c r="Q175" s="62"/>
      <c r="R175" s="62"/>
      <c r="S175" s="62"/>
      <c r="T175" s="62"/>
      <c r="U175" s="62"/>
      <c r="V175" s="62"/>
      <c r="W175" s="62"/>
    </row>
    <row r="176" spans="1:23" ht="14.25" customHeight="1">
      <c r="A176" s="73" t="s">
        <v>113</v>
      </c>
      <c r="B176" s="73"/>
      <c r="C176" s="73"/>
      <c r="D176" s="109">
        <f>C6</f>
        <v>0</v>
      </c>
      <c r="E176" s="109"/>
      <c r="F176" s="109"/>
      <c r="G176" s="109"/>
      <c r="H176" s="109"/>
      <c r="I176" s="109"/>
      <c r="J176" s="109"/>
      <c r="K176" s="109"/>
      <c r="L176" s="109"/>
      <c r="M176" s="109"/>
      <c r="N176" s="109"/>
      <c r="O176" s="109"/>
      <c r="P176" s="109"/>
      <c r="Q176" s="109"/>
      <c r="R176" s="109"/>
      <c r="S176" s="109"/>
      <c r="T176" s="109"/>
      <c r="U176" s="109"/>
      <c r="V176" s="109"/>
      <c r="W176" s="109"/>
    </row>
    <row r="177" spans="1:23" ht="12.75">
      <c r="A177" s="73" t="s">
        <v>114</v>
      </c>
      <c r="B177" s="73"/>
      <c r="C177" s="73"/>
      <c r="D177" s="73"/>
      <c r="E177" s="113">
        <f>E9</f>
        <v>0</v>
      </c>
      <c r="F177" s="113"/>
      <c r="G177" s="113"/>
      <c r="H177" s="113"/>
      <c r="I177" s="13"/>
      <c r="J177" s="13" t="s">
        <v>116</v>
      </c>
      <c r="K177" s="113">
        <f>H9</f>
        <v>0</v>
      </c>
      <c r="L177" s="113"/>
      <c r="M177" s="113"/>
      <c r="N177" s="113"/>
      <c r="O177" s="113"/>
      <c r="P177" s="113"/>
      <c r="Q177" s="113"/>
      <c r="R177" s="13"/>
      <c r="S177" s="13"/>
      <c r="T177" s="13"/>
      <c r="U177" s="13"/>
      <c r="V177" s="13"/>
      <c r="W177" s="13"/>
    </row>
    <row r="178" spans="1:23" ht="12.75">
      <c r="A178" s="73" t="s">
        <v>115</v>
      </c>
      <c r="B178" s="73"/>
      <c r="C178" s="73"/>
      <c r="D178" s="109">
        <f>B10</f>
        <v>0</v>
      </c>
      <c r="E178" s="109"/>
      <c r="F178" s="109"/>
      <c r="G178" s="109"/>
      <c r="H178" s="109"/>
      <c r="I178" s="109"/>
      <c r="J178" s="109"/>
      <c r="K178" s="109"/>
      <c r="L178" s="109"/>
      <c r="M178" s="109"/>
      <c r="N178" s="109"/>
      <c r="O178" s="109"/>
      <c r="P178" s="109"/>
      <c r="Q178" s="109"/>
      <c r="R178" s="109"/>
      <c r="S178" s="109"/>
      <c r="T178" s="109"/>
      <c r="U178" s="109"/>
      <c r="V178" s="109"/>
      <c r="W178" s="109"/>
    </row>
    <row r="179" spans="1:23" ht="12.75">
      <c r="A179" s="110" t="s">
        <v>112</v>
      </c>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row>
    <row r="180" spans="1:23" ht="26.25" customHeight="1">
      <c r="A180" s="62" t="s">
        <v>198</v>
      </c>
      <c r="B180" s="62"/>
      <c r="C180" s="62"/>
      <c r="D180" s="62"/>
      <c r="E180" s="62"/>
      <c r="F180" s="62"/>
      <c r="G180" s="62"/>
      <c r="H180" s="62"/>
      <c r="I180" s="62"/>
      <c r="J180" s="62"/>
      <c r="K180" s="62"/>
      <c r="L180" s="62"/>
      <c r="M180" s="62"/>
      <c r="N180" s="62"/>
      <c r="O180" s="62"/>
      <c r="P180" s="62"/>
      <c r="Q180" s="62"/>
      <c r="R180" s="62"/>
      <c r="S180" s="62"/>
      <c r="T180" s="62"/>
      <c r="U180" s="62"/>
      <c r="V180" s="62"/>
      <c r="W180" s="62"/>
    </row>
    <row r="181" spans="1:23" ht="16.5" customHeight="1">
      <c r="A181" s="25"/>
      <c r="B181" s="47"/>
      <c r="C181" s="47"/>
      <c r="D181" s="47"/>
      <c r="E181" s="47"/>
      <c r="F181" s="47"/>
      <c r="G181" s="25"/>
      <c r="H181" s="25"/>
      <c r="I181" s="25"/>
      <c r="J181" s="25"/>
      <c r="K181" s="25"/>
      <c r="L181" s="25"/>
      <c r="M181" s="25"/>
      <c r="N181" s="25"/>
      <c r="O181" s="25"/>
      <c r="P181" s="25"/>
      <c r="Q181" s="25"/>
      <c r="R181" s="25"/>
      <c r="S181" s="25"/>
      <c r="T181" s="25"/>
      <c r="U181" s="25"/>
      <c r="V181" s="25"/>
      <c r="W181" s="25"/>
    </row>
    <row r="183" spans="1:17" ht="12.75">
      <c r="A183" s="77" t="s">
        <v>220</v>
      </c>
      <c r="B183" s="78"/>
      <c r="C183" s="78"/>
      <c r="D183" s="78"/>
      <c r="E183" s="78"/>
      <c r="F183" s="78"/>
      <c r="H183" s="50">
        <f>C6</f>
        <v>0</v>
      </c>
      <c r="I183" s="50"/>
      <c r="J183" s="50"/>
      <c r="K183" s="50"/>
      <c r="L183" s="50"/>
      <c r="M183" s="50"/>
      <c r="N183" s="50"/>
      <c r="O183" s="50"/>
      <c r="P183" s="50"/>
      <c r="Q183" s="50"/>
    </row>
    <row r="186" spans="1:11" ht="12.75">
      <c r="A186" s="95" t="s">
        <v>214</v>
      </c>
      <c r="B186" s="95"/>
      <c r="C186" s="95"/>
      <c r="D186" s="95"/>
      <c r="E186" s="95"/>
      <c r="F186" s="95"/>
      <c r="G186" s="95"/>
      <c r="H186" s="95"/>
      <c r="I186" s="95"/>
      <c r="J186" s="95"/>
      <c r="K186" s="95"/>
    </row>
    <row r="189" spans="1:23" ht="12.75">
      <c r="A189" s="95" t="s">
        <v>213</v>
      </c>
      <c r="B189" s="95"/>
      <c r="C189" s="95"/>
      <c r="D189" s="95"/>
      <c r="E189" s="95"/>
      <c r="F189" s="95"/>
      <c r="G189" s="95"/>
      <c r="H189" s="95"/>
      <c r="I189" s="95"/>
      <c r="J189" s="95"/>
      <c r="K189" s="95"/>
      <c r="L189" s="8"/>
      <c r="M189" s="8"/>
      <c r="N189" s="8"/>
      <c r="O189" s="8"/>
      <c r="P189" s="8"/>
      <c r="Q189" s="8"/>
      <c r="R189" s="8"/>
      <c r="S189" s="8"/>
      <c r="T189" s="8"/>
      <c r="U189" s="8"/>
      <c r="V189" s="8"/>
      <c r="W189" s="8"/>
    </row>
    <row r="190" spans="1:23" ht="12.75">
      <c r="A190" s="50"/>
      <c r="B190" s="50"/>
      <c r="C190" s="50"/>
      <c r="D190" s="50"/>
      <c r="E190" s="50"/>
      <c r="F190" s="50"/>
      <c r="G190" s="50"/>
      <c r="H190" s="50"/>
      <c r="I190" s="50"/>
      <c r="J190" s="50"/>
      <c r="K190" s="50"/>
      <c r="L190" s="50"/>
      <c r="M190" s="50"/>
      <c r="N190" s="50"/>
      <c r="O190" s="50"/>
      <c r="P190" s="50"/>
      <c r="Q190" s="50"/>
      <c r="R190" s="50"/>
      <c r="S190" s="50"/>
      <c r="T190" s="50"/>
      <c r="U190" s="50"/>
      <c r="V190" s="50"/>
      <c r="W190" s="50"/>
    </row>
    <row r="191" spans="1:23" ht="12.75">
      <c r="A191" s="4"/>
      <c r="B191" s="4"/>
      <c r="C191" s="4"/>
      <c r="D191" s="4"/>
      <c r="E191" s="4"/>
      <c r="F191" s="4"/>
      <c r="G191" s="4"/>
      <c r="H191" s="4"/>
      <c r="I191" s="4"/>
      <c r="J191" s="4"/>
      <c r="K191" s="4"/>
      <c r="L191" s="4"/>
      <c r="M191" s="4"/>
      <c r="N191" s="4"/>
      <c r="O191" s="4"/>
      <c r="P191" s="4"/>
      <c r="Q191" s="4"/>
      <c r="R191" s="4"/>
      <c r="S191" s="4"/>
      <c r="T191" s="4"/>
      <c r="U191" s="4"/>
      <c r="V191" s="4"/>
      <c r="W191" s="4"/>
    </row>
    <row r="192" spans="1:23" ht="12.75">
      <c r="A192" s="50"/>
      <c r="B192" s="50"/>
      <c r="C192" s="50"/>
      <c r="D192" s="50"/>
      <c r="E192" s="50"/>
      <c r="F192" s="50"/>
      <c r="G192" s="50"/>
      <c r="H192" s="50"/>
      <c r="I192" s="50"/>
      <c r="J192" s="50"/>
      <c r="K192" s="50"/>
      <c r="L192" s="50"/>
      <c r="M192" s="50"/>
      <c r="N192" s="50"/>
      <c r="O192" s="50"/>
      <c r="P192" s="50"/>
      <c r="Q192" s="50"/>
      <c r="R192" s="50"/>
      <c r="S192" s="50"/>
      <c r="T192" s="50"/>
      <c r="U192" s="50"/>
      <c r="V192" s="50"/>
      <c r="W192" s="50"/>
    </row>
    <row r="193" spans="1:23" ht="12.75">
      <c r="A193" s="88" t="s">
        <v>139</v>
      </c>
      <c r="B193" s="88"/>
      <c r="C193" s="88"/>
      <c r="D193" s="88"/>
      <c r="E193" s="88"/>
      <c r="F193" s="88"/>
      <c r="G193" s="88"/>
      <c r="H193" s="88"/>
      <c r="I193" s="88"/>
      <c r="J193" s="88"/>
      <c r="K193" s="88"/>
      <c r="L193" s="88"/>
      <c r="M193" s="88"/>
      <c r="N193" s="88"/>
      <c r="O193" s="88"/>
      <c r="P193" s="88"/>
      <c r="Q193" s="88"/>
      <c r="R193" s="88"/>
      <c r="S193" s="88"/>
      <c r="T193" s="88"/>
      <c r="U193" s="88"/>
      <c r="V193" s="88"/>
      <c r="W193" s="88"/>
    </row>
    <row r="194" spans="1:23" ht="12.75">
      <c r="A194" s="88" t="s">
        <v>197</v>
      </c>
      <c r="B194" s="88"/>
      <c r="C194" s="88"/>
      <c r="D194" s="88"/>
      <c r="E194" s="88"/>
      <c r="F194" s="88"/>
      <c r="G194" s="88"/>
      <c r="H194" s="88"/>
      <c r="I194" s="88"/>
      <c r="J194" s="88"/>
      <c r="K194" s="88"/>
      <c r="L194" s="88"/>
      <c r="M194" s="88"/>
      <c r="N194" s="88"/>
      <c r="O194" s="88"/>
      <c r="P194" s="88"/>
      <c r="Q194" s="88"/>
      <c r="R194" s="88"/>
      <c r="S194" s="88"/>
      <c r="T194" s="88"/>
      <c r="U194" s="88"/>
      <c r="V194" s="88"/>
      <c r="W194" s="88"/>
    </row>
    <row r="195" spans="1:23" ht="12.75">
      <c r="A195" s="88" t="s">
        <v>99</v>
      </c>
      <c r="B195" s="88"/>
      <c r="C195" s="88"/>
      <c r="D195" s="88"/>
      <c r="E195" s="88"/>
      <c r="F195" s="88"/>
      <c r="G195" s="88"/>
      <c r="H195" s="88"/>
      <c r="I195" s="88"/>
      <c r="J195" s="88"/>
      <c r="K195" s="88"/>
      <c r="L195" s="88"/>
      <c r="M195" s="88"/>
      <c r="N195" s="88"/>
      <c r="O195" s="88"/>
      <c r="P195" s="88"/>
      <c r="Q195" s="88"/>
      <c r="R195" s="88"/>
      <c r="S195" s="88"/>
      <c r="T195" s="88"/>
      <c r="U195" s="88"/>
      <c r="V195" s="88"/>
      <c r="W195" s="88"/>
    </row>
    <row r="196" spans="1:22" ht="12.75">
      <c r="A196" s="8"/>
      <c r="B196" s="8"/>
      <c r="C196" s="8"/>
      <c r="D196" s="8"/>
      <c r="E196" s="8"/>
      <c r="F196" s="8"/>
      <c r="H196" s="8" t="s">
        <v>8</v>
      </c>
      <c r="I196" s="86" t="str">
        <f>M1</f>
        <v>М-/2017</v>
      </c>
      <c r="J196" s="86"/>
      <c r="K196" s="86"/>
      <c r="L196" s="86"/>
      <c r="M196" s="8" t="s">
        <v>100</v>
      </c>
      <c r="N196" s="4" t="s">
        <v>2</v>
      </c>
      <c r="O196" s="3">
        <f>P4</f>
        <v>0</v>
      </c>
      <c r="P196" s="2" t="s">
        <v>2</v>
      </c>
      <c r="Q196" s="86">
        <f>R4</f>
        <v>0</v>
      </c>
      <c r="R196" s="86"/>
      <c r="S196" s="86"/>
      <c r="T196" s="87">
        <f>U4</f>
        <v>2017</v>
      </c>
      <c r="U196" s="87"/>
      <c r="V196" s="2" t="s">
        <v>6</v>
      </c>
    </row>
    <row r="198" spans="1:23" ht="12.75">
      <c r="A198" s="79" t="s">
        <v>122</v>
      </c>
      <c r="B198" s="79"/>
      <c r="C198" s="79"/>
      <c r="D198" s="79"/>
      <c r="E198" s="79"/>
      <c r="F198" s="79"/>
      <c r="G198" s="79"/>
      <c r="H198" s="79"/>
      <c r="I198" s="79"/>
      <c r="J198" s="79"/>
      <c r="K198" s="79"/>
      <c r="L198" s="79"/>
      <c r="M198" s="79"/>
      <c r="N198" s="79"/>
      <c r="O198" s="79"/>
      <c r="P198" s="79"/>
      <c r="Q198" s="79"/>
      <c r="R198" s="79"/>
      <c r="S198" s="79"/>
      <c r="T198" s="79"/>
      <c r="U198" s="79"/>
      <c r="V198" s="79"/>
      <c r="W198" s="79"/>
    </row>
    <row r="199" spans="1:23" ht="12.75">
      <c r="A199" s="79" t="s">
        <v>123</v>
      </c>
      <c r="B199" s="79"/>
      <c r="C199" s="79"/>
      <c r="D199" s="79"/>
      <c r="E199" s="79"/>
      <c r="F199" s="79"/>
      <c r="G199" s="79"/>
      <c r="H199" s="79"/>
      <c r="I199" s="79"/>
      <c r="J199" s="79"/>
      <c r="K199" s="79"/>
      <c r="L199" s="79"/>
      <c r="M199" s="79"/>
      <c r="N199" s="79"/>
      <c r="O199" s="79"/>
      <c r="P199" s="79"/>
      <c r="Q199" s="79"/>
      <c r="R199" s="79"/>
      <c r="S199" s="79"/>
      <c r="T199" s="79"/>
      <c r="U199" s="79"/>
      <c r="V199" s="79"/>
      <c r="W199" s="79"/>
    </row>
    <row r="201" spans="3:23" ht="12.75">
      <c r="C201" s="2" t="s">
        <v>1</v>
      </c>
      <c r="O201" s="4" t="s">
        <v>2</v>
      </c>
      <c r="P201" s="10">
        <f>P160</f>
        <v>0</v>
      </c>
      <c r="Q201" s="2" t="s">
        <v>2</v>
      </c>
      <c r="R201" s="60">
        <f>R160</f>
        <v>0</v>
      </c>
      <c r="S201" s="60"/>
      <c r="T201" s="60"/>
      <c r="U201" s="83">
        <v>2017</v>
      </c>
      <c r="V201" s="83"/>
      <c r="W201" s="2" t="s">
        <v>6</v>
      </c>
    </row>
    <row r="203" spans="3:23" ht="12.75">
      <c r="C203" s="60">
        <f>C6</f>
        <v>0</v>
      </c>
      <c r="D203" s="60"/>
      <c r="E203" s="60"/>
      <c r="F203" s="60"/>
      <c r="G203" s="60"/>
      <c r="H203" s="60"/>
      <c r="I203" s="60"/>
      <c r="J203" s="60"/>
      <c r="K203" s="60"/>
      <c r="L203" s="60"/>
      <c r="M203" s="60"/>
      <c r="N203" s="60"/>
      <c r="O203" s="60"/>
      <c r="P203" s="60"/>
      <c r="Q203" s="60"/>
      <c r="R203" s="60"/>
      <c r="S203" s="60"/>
      <c r="T203" s="60"/>
      <c r="U203" s="60"/>
      <c r="V203" s="60"/>
      <c r="W203" s="60"/>
    </row>
    <row r="204" spans="1:23" ht="12.75">
      <c r="A204" s="110" t="s">
        <v>4</v>
      </c>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row>
    <row r="205" spans="1:23" ht="12.75">
      <c r="A205" s="2" t="s">
        <v>3</v>
      </c>
      <c r="K205" s="2" t="s">
        <v>5</v>
      </c>
      <c r="O205" s="4" t="s">
        <v>2</v>
      </c>
      <c r="P205" s="10">
        <f>P8</f>
        <v>0</v>
      </c>
      <c r="Q205" s="2" t="s">
        <v>2</v>
      </c>
      <c r="R205" s="60">
        <f>R8</f>
        <v>0</v>
      </c>
      <c r="S205" s="60"/>
      <c r="T205" s="60"/>
      <c r="U205" s="83">
        <f>U8</f>
        <v>0</v>
      </c>
      <c r="V205" s="83"/>
      <c r="W205" s="2" t="s">
        <v>6</v>
      </c>
    </row>
    <row r="206" spans="1:23" ht="12.75">
      <c r="A206" s="2" t="s">
        <v>7</v>
      </c>
      <c r="E206" s="69">
        <f>E9</f>
        <v>0</v>
      </c>
      <c r="F206" s="69"/>
      <c r="G206" s="2" t="s">
        <v>8</v>
      </c>
      <c r="H206" s="69">
        <f>H9</f>
        <v>0</v>
      </c>
      <c r="I206" s="69"/>
      <c r="J206" s="69"/>
      <c r="L206" s="2" t="s">
        <v>9</v>
      </c>
      <c r="O206" s="4" t="s">
        <v>2</v>
      </c>
      <c r="P206" s="10">
        <f>P9</f>
        <v>0</v>
      </c>
      <c r="Q206" s="2" t="s">
        <v>2</v>
      </c>
      <c r="R206" s="60">
        <f>R9</f>
        <v>0</v>
      </c>
      <c r="S206" s="60"/>
      <c r="T206" s="60"/>
      <c r="U206" s="83">
        <f>U9</f>
        <v>0</v>
      </c>
      <c r="V206" s="83"/>
      <c r="W206" s="2" t="s">
        <v>6</v>
      </c>
    </row>
    <row r="207" spans="1:23" ht="12.75">
      <c r="A207" s="2" t="s">
        <v>10</v>
      </c>
      <c r="B207" s="60">
        <f>B10</f>
        <v>0</v>
      </c>
      <c r="C207" s="60"/>
      <c r="D207" s="60"/>
      <c r="E207" s="60"/>
      <c r="F207" s="60"/>
      <c r="G207" s="60"/>
      <c r="H207" s="60"/>
      <c r="I207" s="60"/>
      <c r="J207" s="60"/>
      <c r="K207" s="60"/>
      <c r="L207" s="60"/>
      <c r="M207" s="60"/>
      <c r="N207" s="60"/>
      <c r="O207" s="60"/>
      <c r="P207" s="60"/>
      <c r="Q207" s="60"/>
      <c r="R207" s="60"/>
      <c r="S207" s="60"/>
      <c r="T207" s="60"/>
      <c r="U207" s="60"/>
      <c r="V207" s="60"/>
      <c r="W207" s="60"/>
    </row>
    <row r="208" spans="1:23" ht="12.75">
      <c r="A208" s="2" t="s">
        <v>11</v>
      </c>
      <c r="I208" s="61">
        <f>I11</f>
        <v>0</v>
      </c>
      <c r="J208" s="61"/>
      <c r="K208" s="61"/>
      <c r="L208" s="61"/>
      <c r="M208" s="61"/>
      <c r="N208" s="61"/>
      <c r="O208" s="61"/>
      <c r="P208" s="61"/>
      <c r="Q208" s="61"/>
      <c r="R208" s="61"/>
      <c r="S208" s="61"/>
      <c r="T208" s="61"/>
      <c r="U208" s="61"/>
      <c r="V208" s="61"/>
      <c r="W208" s="61"/>
    </row>
    <row r="209" spans="1:23" ht="12" customHeight="1">
      <c r="A209" s="2" t="s">
        <v>12</v>
      </c>
      <c r="I209" s="61">
        <f>I12</f>
        <v>0</v>
      </c>
      <c r="J209" s="61"/>
      <c r="K209" s="61"/>
      <c r="L209" s="61"/>
      <c r="M209" s="61"/>
      <c r="N209" s="61"/>
      <c r="O209" s="61"/>
      <c r="P209" s="61"/>
      <c r="Q209" s="61"/>
      <c r="R209" s="61"/>
      <c r="S209" s="61"/>
      <c r="T209" s="61"/>
      <c r="U209" s="61"/>
      <c r="V209" s="61"/>
      <c r="W209" s="61"/>
    </row>
    <row r="210" spans="1:23" s="12" customFormat="1" ht="12.75" customHeight="1">
      <c r="A210" s="62" t="str">
        <f>A13</f>
        <v>и Санкт-Петербургское государственное бюджетное учреждение здравоохранения «Городская больница №14», именуемое в дальнейшем «Исполнитель», действующее на основании Устава, Лицензии №ЛО-78-01-006546 от 08.02.2016, выданной Комитетом по здравоохранению Санкт-Петербурга, адрес: г. Санкт-Петербург Малая Садовая ул., д.1, телефон  635-55-77, свидетельства о внесении записи в Единый государственный реестр юридических лиц, выданного Инспекцией Министерства Российской Федерации по налогам и сборам по Кировскому району Санкт-Петербурга 24.01.2003, серии 78 №001589923, именуемое в дальнейшем Исполнитель, в лице экономиста отдела платных услуг Лапшиной Анастасии Сергеевны, действующего на основании доверенности №777-2/1 от 27 ноября 2015 года с другой стороны, при совместном упоминании «Стороны», заключили настоящий договор (далее - "Договор") о нижеследующем:</v>
      </c>
      <c r="B210" s="62"/>
      <c r="C210" s="62"/>
      <c r="D210" s="62"/>
      <c r="E210" s="62"/>
      <c r="F210" s="62"/>
      <c r="G210" s="62"/>
      <c r="H210" s="62"/>
      <c r="I210" s="62"/>
      <c r="J210" s="62"/>
      <c r="K210" s="62"/>
      <c r="L210" s="62"/>
      <c r="M210" s="62"/>
      <c r="N210" s="62"/>
      <c r="O210" s="62"/>
      <c r="P210" s="62"/>
      <c r="Q210" s="62"/>
      <c r="R210" s="62"/>
      <c r="S210" s="62"/>
      <c r="T210" s="62"/>
      <c r="U210" s="62"/>
      <c r="V210" s="62"/>
      <c r="W210" s="62"/>
    </row>
    <row r="211" spans="1:23" s="12" customFormat="1" ht="12.75">
      <c r="A211" s="62"/>
      <c r="B211" s="62"/>
      <c r="C211" s="62"/>
      <c r="D211" s="62"/>
      <c r="E211" s="62"/>
      <c r="F211" s="62"/>
      <c r="G211" s="62"/>
      <c r="H211" s="62"/>
      <c r="I211" s="62"/>
      <c r="J211" s="62"/>
      <c r="K211" s="62"/>
      <c r="L211" s="62"/>
      <c r="M211" s="62"/>
      <c r="N211" s="62"/>
      <c r="O211" s="62"/>
      <c r="P211" s="62"/>
      <c r="Q211" s="62"/>
      <c r="R211" s="62"/>
      <c r="S211" s="62"/>
      <c r="T211" s="62"/>
      <c r="U211" s="62"/>
      <c r="V211" s="62"/>
      <c r="W211" s="62"/>
    </row>
    <row r="212" spans="1:23" s="12" customFormat="1" ht="12.75">
      <c r="A212" s="62"/>
      <c r="B212" s="62"/>
      <c r="C212" s="62"/>
      <c r="D212" s="62"/>
      <c r="E212" s="62"/>
      <c r="F212" s="62"/>
      <c r="G212" s="62"/>
      <c r="H212" s="62"/>
      <c r="I212" s="62"/>
      <c r="J212" s="62"/>
      <c r="K212" s="62"/>
      <c r="L212" s="62"/>
      <c r="M212" s="62"/>
      <c r="N212" s="62"/>
      <c r="O212" s="62"/>
      <c r="P212" s="62"/>
      <c r="Q212" s="62"/>
      <c r="R212" s="62"/>
      <c r="S212" s="62"/>
      <c r="T212" s="62"/>
      <c r="U212" s="62"/>
      <c r="V212" s="62"/>
      <c r="W212" s="62"/>
    </row>
    <row r="213" spans="1:23" s="12" customFormat="1" ht="12.75">
      <c r="A213" s="62"/>
      <c r="B213" s="62"/>
      <c r="C213" s="62"/>
      <c r="D213" s="62"/>
      <c r="E213" s="62"/>
      <c r="F213" s="62"/>
      <c r="G213" s="62"/>
      <c r="H213" s="62"/>
      <c r="I213" s="62"/>
      <c r="J213" s="62"/>
      <c r="K213" s="62"/>
      <c r="L213" s="62"/>
      <c r="M213" s="62"/>
      <c r="N213" s="62"/>
      <c r="O213" s="62"/>
      <c r="P213" s="62"/>
      <c r="Q213" s="62"/>
      <c r="R213" s="62"/>
      <c r="S213" s="62"/>
      <c r="T213" s="62"/>
      <c r="U213" s="62"/>
      <c r="V213" s="62"/>
      <c r="W213" s="62"/>
    </row>
    <row r="214" spans="1:23" s="12" customFormat="1" ht="12.75">
      <c r="A214" s="62"/>
      <c r="B214" s="62"/>
      <c r="C214" s="62"/>
      <c r="D214" s="62"/>
      <c r="E214" s="62"/>
      <c r="F214" s="62"/>
      <c r="G214" s="62"/>
      <c r="H214" s="62"/>
      <c r="I214" s="62"/>
      <c r="J214" s="62"/>
      <c r="K214" s="62"/>
      <c r="L214" s="62"/>
      <c r="M214" s="62"/>
      <c r="N214" s="62"/>
      <c r="O214" s="62"/>
      <c r="P214" s="62"/>
      <c r="Q214" s="62"/>
      <c r="R214" s="62"/>
      <c r="S214" s="62"/>
      <c r="T214" s="62"/>
      <c r="U214" s="62"/>
      <c r="V214" s="62"/>
      <c r="W214" s="62"/>
    </row>
    <row r="215" spans="1:23" s="12" customFormat="1" ht="12.75">
      <c r="A215" s="62"/>
      <c r="B215" s="62"/>
      <c r="C215" s="62"/>
      <c r="D215" s="62"/>
      <c r="E215" s="62"/>
      <c r="F215" s="62"/>
      <c r="G215" s="62"/>
      <c r="H215" s="62"/>
      <c r="I215" s="62"/>
      <c r="J215" s="62"/>
      <c r="K215" s="62"/>
      <c r="L215" s="62"/>
      <c r="M215" s="62"/>
      <c r="N215" s="62"/>
      <c r="O215" s="62"/>
      <c r="P215" s="62"/>
      <c r="Q215" s="62"/>
      <c r="R215" s="62"/>
      <c r="S215" s="62"/>
      <c r="T215" s="62"/>
      <c r="U215" s="62"/>
      <c r="V215" s="62"/>
      <c r="W215" s="62"/>
    </row>
    <row r="216" spans="1:23" s="12" customFormat="1" ht="12.75">
      <c r="A216" s="62"/>
      <c r="B216" s="62"/>
      <c r="C216" s="62"/>
      <c r="D216" s="62"/>
      <c r="E216" s="62"/>
      <c r="F216" s="62"/>
      <c r="G216" s="62"/>
      <c r="H216" s="62"/>
      <c r="I216" s="62"/>
      <c r="J216" s="62"/>
      <c r="K216" s="62"/>
      <c r="L216" s="62"/>
      <c r="M216" s="62"/>
      <c r="N216" s="62"/>
      <c r="O216" s="62"/>
      <c r="P216" s="62"/>
      <c r="Q216" s="62"/>
      <c r="R216" s="62"/>
      <c r="S216" s="62"/>
      <c r="T216" s="62"/>
      <c r="U216" s="62"/>
      <c r="V216" s="62"/>
      <c r="W216" s="62"/>
    </row>
    <row r="217" spans="1:23" s="12" customFormat="1" ht="22.5" customHeight="1">
      <c r="A217" s="62"/>
      <c r="B217" s="62"/>
      <c r="C217" s="62"/>
      <c r="D217" s="62"/>
      <c r="E217" s="62"/>
      <c r="F217" s="62"/>
      <c r="G217" s="62"/>
      <c r="H217" s="62"/>
      <c r="I217" s="62"/>
      <c r="J217" s="62"/>
      <c r="K217" s="62"/>
      <c r="L217" s="62"/>
      <c r="M217" s="62"/>
      <c r="N217" s="62"/>
      <c r="O217" s="62"/>
      <c r="P217" s="62"/>
      <c r="Q217" s="62"/>
      <c r="R217" s="62"/>
      <c r="S217" s="62"/>
      <c r="T217" s="62"/>
      <c r="U217" s="62"/>
      <c r="V217" s="62"/>
      <c r="W217" s="62"/>
    </row>
    <row r="218" spans="1:23" s="12" customFormat="1" ht="3" customHeight="1">
      <c r="A218" s="62"/>
      <c r="B218" s="62"/>
      <c r="C218" s="62"/>
      <c r="D218" s="62"/>
      <c r="E218" s="62"/>
      <c r="F218" s="62"/>
      <c r="G218" s="62"/>
      <c r="H218" s="62"/>
      <c r="I218" s="62"/>
      <c r="J218" s="62"/>
      <c r="K218" s="62"/>
      <c r="L218" s="62"/>
      <c r="M218" s="62"/>
      <c r="N218" s="62"/>
      <c r="O218" s="62"/>
      <c r="P218" s="62"/>
      <c r="Q218" s="62"/>
      <c r="R218" s="62"/>
      <c r="S218" s="62"/>
      <c r="T218" s="62"/>
      <c r="U218" s="62"/>
      <c r="V218" s="62"/>
      <c r="W218" s="62"/>
    </row>
    <row r="219" spans="1:23" s="12" customFormat="1" ht="3.75" customHeight="1" hidden="1">
      <c r="A219" s="62"/>
      <c r="B219" s="62"/>
      <c r="C219" s="62"/>
      <c r="D219" s="62"/>
      <c r="E219" s="62"/>
      <c r="F219" s="62"/>
      <c r="G219" s="62"/>
      <c r="H219" s="62"/>
      <c r="I219" s="62"/>
      <c r="J219" s="62"/>
      <c r="K219" s="62"/>
      <c r="L219" s="62"/>
      <c r="M219" s="62"/>
      <c r="N219" s="62"/>
      <c r="O219" s="62"/>
      <c r="P219" s="62"/>
      <c r="Q219" s="62"/>
      <c r="R219" s="62"/>
      <c r="S219" s="62"/>
      <c r="T219" s="62"/>
      <c r="U219" s="62"/>
      <c r="V219" s="62"/>
      <c r="W219" s="62"/>
    </row>
    <row r="221" spans="1:23" ht="12.75">
      <c r="A221" s="8" t="s">
        <v>124</v>
      </c>
      <c r="B221" s="8"/>
      <c r="C221" s="8"/>
      <c r="D221" s="8"/>
      <c r="E221" s="8"/>
      <c r="F221" s="8"/>
      <c r="G221" s="8"/>
      <c r="H221" s="8"/>
      <c r="I221" s="8"/>
      <c r="J221" s="8"/>
      <c r="K221" s="8"/>
      <c r="L221" s="8"/>
      <c r="M221" s="8"/>
      <c r="N221" s="8"/>
      <c r="O221" s="8"/>
      <c r="P221" s="8"/>
      <c r="Q221" s="8"/>
      <c r="R221" s="8"/>
      <c r="S221" s="8" t="s">
        <v>8</v>
      </c>
      <c r="T221" s="86" t="str">
        <f>M1</f>
        <v>М-/2017</v>
      </c>
      <c r="U221" s="86"/>
      <c r="V221" s="86"/>
      <c r="W221" s="86"/>
    </row>
    <row r="222" spans="1:23" ht="12.75">
      <c r="A222" s="8" t="s">
        <v>125</v>
      </c>
      <c r="B222" s="4" t="s">
        <v>2</v>
      </c>
      <c r="C222" s="3">
        <f>P4</f>
        <v>0</v>
      </c>
      <c r="D222" s="2" t="s">
        <v>2</v>
      </c>
      <c r="E222" s="86">
        <f>R4</f>
        <v>0</v>
      </c>
      <c r="F222" s="86"/>
      <c r="G222" s="86"/>
      <c r="H222" s="87">
        <f>U4</f>
        <v>2017</v>
      </c>
      <c r="I222" s="87"/>
      <c r="J222" s="2" t="s">
        <v>6</v>
      </c>
      <c r="K222" s="8"/>
      <c r="L222" s="8" t="s">
        <v>126</v>
      </c>
      <c r="M222" s="8"/>
      <c r="N222" s="8"/>
      <c r="O222" s="8"/>
      <c r="P222" s="8"/>
      <c r="Q222" s="8"/>
      <c r="R222" s="8"/>
      <c r="S222" s="8"/>
      <c r="T222" s="8"/>
      <c r="U222" s="8"/>
      <c r="V222" s="8"/>
      <c r="W222" s="8"/>
    </row>
    <row r="224" spans="1:23" ht="24.75" customHeight="1">
      <c r="A224" s="114" t="s">
        <v>8</v>
      </c>
      <c r="B224" s="114"/>
      <c r="C224" s="51" t="s">
        <v>71</v>
      </c>
      <c r="D224" s="52"/>
      <c r="E224" s="52"/>
      <c r="F224" s="52"/>
      <c r="G224" s="52"/>
      <c r="H224" s="52"/>
      <c r="I224" s="52"/>
      <c r="J224" s="52"/>
      <c r="K224" s="52"/>
      <c r="L224" s="52"/>
      <c r="M224" s="52"/>
      <c r="N224" s="52"/>
      <c r="O224" s="53"/>
      <c r="P224" s="51" t="str">
        <f aca="true" t="shared" si="1" ref="P224:P230">P33</f>
        <v>Кол-во</v>
      </c>
      <c r="Q224" s="52"/>
      <c r="R224" s="63" t="s">
        <v>73</v>
      </c>
      <c r="S224" s="63"/>
      <c r="T224" s="64"/>
      <c r="U224" s="63" t="s">
        <v>74</v>
      </c>
      <c r="V224" s="63"/>
      <c r="W224" s="63"/>
    </row>
    <row r="225" spans="1:23" ht="25.5" customHeight="1">
      <c r="A225" s="67" t="s">
        <v>65</v>
      </c>
      <c r="B225" s="67"/>
      <c r="C225" s="51">
        <f aca="true" t="shared" si="2" ref="C225:C230">E34</f>
        <v>0</v>
      </c>
      <c r="D225" s="52"/>
      <c r="E225" s="52"/>
      <c r="F225" s="52"/>
      <c r="G225" s="52"/>
      <c r="H225" s="52"/>
      <c r="I225" s="52"/>
      <c r="J225" s="52"/>
      <c r="K225" s="52"/>
      <c r="L225" s="52"/>
      <c r="M225" s="52"/>
      <c r="N225" s="52"/>
      <c r="O225" s="53"/>
      <c r="P225" s="51">
        <f t="shared" si="1"/>
        <v>0</v>
      </c>
      <c r="Q225" s="52"/>
      <c r="R225" s="56">
        <f aca="true" t="shared" si="3" ref="R225:R230">R34</f>
        <v>0</v>
      </c>
      <c r="S225" s="57"/>
      <c r="T225" s="58"/>
      <c r="U225" s="56">
        <f aca="true" t="shared" si="4" ref="U225:U230">U34</f>
        <v>0</v>
      </c>
      <c r="V225" s="57"/>
      <c r="W225" s="58"/>
    </row>
    <row r="226" spans="1:23" ht="25.5" customHeight="1">
      <c r="A226" s="67" t="s">
        <v>66</v>
      </c>
      <c r="B226" s="67"/>
      <c r="C226" s="51">
        <f t="shared" si="2"/>
        <v>0</v>
      </c>
      <c r="D226" s="52"/>
      <c r="E226" s="52"/>
      <c r="F226" s="52"/>
      <c r="G226" s="52"/>
      <c r="H226" s="52"/>
      <c r="I226" s="52"/>
      <c r="J226" s="52"/>
      <c r="K226" s="52"/>
      <c r="L226" s="52"/>
      <c r="M226" s="52"/>
      <c r="N226" s="52"/>
      <c r="O226" s="53"/>
      <c r="P226" s="51">
        <f t="shared" si="1"/>
        <v>0</v>
      </c>
      <c r="Q226" s="52"/>
      <c r="R226" s="56">
        <f t="shared" si="3"/>
        <v>0</v>
      </c>
      <c r="S226" s="57"/>
      <c r="T226" s="58"/>
      <c r="U226" s="56">
        <f t="shared" si="4"/>
        <v>0</v>
      </c>
      <c r="V226" s="57"/>
      <c r="W226" s="58"/>
    </row>
    <row r="227" spans="1:23" ht="25.5" customHeight="1">
      <c r="A227" s="67" t="s">
        <v>67</v>
      </c>
      <c r="B227" s="67"/>
      <c r="C227" s="51">
        <f t="shared" si="2"/>
        <v>0</v>
      </c>
      <c r="D227" s="52"/>
      <c r="E227" s="52"/>
      <c r="F227" s="52"/>
      <c r="G227" s="52"/>
      <c r="H227" s="52"/>
      <c r="I227" s="52"/>
      <c r="J227" s="52"/>
      <c r="K227" s="52"/>
      <c r="L227" s="52"/>
      <c r="M227" s="52"/>
      <c r="N227" s="52"/>
      <c r="O227" s="53"/>
      <c r="P227" s="51">
        <f t="shared" si="1"/>
        <v>0</v>
      </c>
      <c r="Q227" s="52"/>
      <c r="R227" s="56">
        <f t="shared" si="3"/>
        <v>0</v>
      </c>
      <c r="S227" s="57"/>
      <c r="T227" s="58"/>
      <c r="U227" s="56">
        <f t="shared" si="4"/>
        <v>0</v>
      </c>
      <c r="V227" s="57"/>
      <c r="W227" s="58"/>
    </row>
    <row r="228" spans="1:23" ht="25.5" customHeight="1">
      <c r="A228" s="67" t="s">
        <v>68</v>
      </c>
      <c r="B228" s="67"/>
      <c r="C228" s="51">
        <f t="shared" si="2"/>
        <v>0</v>
      </c>
      <c r="D228" s="52"/>
      <c r="E228" s="52"/>
      <c r="F228" s="52"/>
      <c r="G228" s="52"/>
      <c r="H228" s="52"/>
      <c r="I228" s="52"/>
      <c r="J228" s="52"/>
      <c r="K228" s="52"/>
      <c r="L228" s="52"/>
      <c r="M228" s="52"/>
      <c r="N228" s="52"/>
      <c r="O228" s="53"/>
      <c r="P228" s="51">
        <f t="shared" si="1"/>
        <v>0</v>
      </c>
      <c r="Q228" s="52"/>
      <c r="R228" s="56">
        <f t="shared" si="3"/>
        <v>0</v>
      </c>
      <c r="S228" s="57"/>
      <c r="T228" s="58"/>
      <c r="U228" s="56">
        <f t="shared" si="4"/>
        <v>0</v>
      </c>
      <c r="V228" s="57"/>
      <c r="W228" s="58"/>
    </row>
    <row r="229" spans="1:23" ht="25.5" customHeight="1">
      <c r="A229" s="67" t="s">
        <v>146</v>
      </c>
      <c r="B229" s="67"/>
      <c r="C229" s="51">
        <f t="shared" si="2"/>
        <v>0</v>
      </c>
      <c r="D229" s="52"/>
      <c r="E229" s="52"/>
      <c r="F229" s="52"/>
      <c r="G229" s="52"/>
      <c r="H229" s="52"/>
      <c r="I229" s="52"/>
      <c r="J229" s="52"/>
      <c r="K229" s="52"/>
      <c r="L229" s="52"/>
      <c r="M229" s="52"/>
      <c r="N229" s="52"/>
      <c r="O229" s="53"/>
      <c r="P229" s="51">
        <f t="shared" si="1"/>
        <v>0</v>
      </c>
      <c r="Q229" s="52"/>
      <c r="R229" s="56">
        <f t="shared" si="3"/>
        <v>0</v>
      </c>
      <c r="S229" s="57"/>
      <c r="T229" s="58"/>
      <c r="U229" s="56">
        <f t="shared" si="4"/>
        <v>0</v>
      </c>
      <c r="V229" s="57"/>
      <c r="W229" s="58"/>
    </row>
    <row r="230" spans="1:23" ht="26.25" customHeight="1">
      <c r="A230" s="67" t="s">
        <v>147</v>
      </c>
      <c r="B230" s="67"/>
      <c r="C230" s="51">
        <f t="shared" si="2"/>
        <v>0</v>
      </c>
      <c r="D230" s="52"/>
      <c r="E230" s="52"/>
      <c r="F230" s="52"/>
      <c r="G230" s="52"/>
      <c r="H230" s="52"/>
      <c r="I230" s="52"/>
      <c r="J230" s="52"/>
      <c r="K230" s="52"/>
      <c r="L230" s="52"/>
      <c r="M230" s="52"/>
      <c r="N230" s="52"/>
      <c r="O230" s="53"/>
      <c r="P230" s="51">
        <f t="shared" si="1"/>
        <v>0</v>
      </c>
      <c r="Q230" s="52"/>
      <c r="R230" s="56">
        <f t="shared" si="3"/>
        <v>0</v>
      </c>
      <c r="S230" s="57"/>
      <c r="T230" s="58"/>
      <c r="U230" s="56">
        <f t="shared" si="4"/>
        <v>0</v>
      </c>
      <c r="V230" s="57"/>
      <c r="W230" s="58"/>
    </row>
    <row r="231" spans="18:23" ht="12.75">
      <c r="R231" s="59" t="s">
        <v>69</v>
      </c>
      <c r="S231" s="59"/>
      <c r="T231" s="59"/>
      <c r="U231" s="59">
        <f>SUM(U225:W230)</f>
        <v>0</v>
      </c>
      <c r="V231" s="59"/>
      <c r="W231" s="59"/>
    </row>
    <row r="232" spans="18:23" ht="12.75">
      <c r="R232" s="27"/>
      <c r="S232" s="27"/>
      <c r="T232" s="27"/>
      <c r="U232" s="27"/>
      <c r="V232" s="27"/>
      <c r="W232" s="27"/>
    </row>
    <row r="233" ht="12.75">
      <c r="A233" s="2" t="s">
        <v>127</v>
      </c>
    </row>
    <row r="234" spans="1:17" ht="12.75">
      <c r="A234" s="8" t="s">
        <v>8</v>
      </c>
      <c r="B234" s="86" t="str">
        <f>M1</f>
        <v>М-/2017</v>
      </c>
      <c r="C234" s="86"/>
      <c r="D234" s="86"/>
      <c r="E234" s="86"/>
      <c r="F234" s="2" t="s">
        <v>100</v>
      </c>
      <c r="G234" s="4" t="s">
        <v>2</v>
      </c>
      <c r="H234" s="3">
        <f>P4</f>
        <v>0</v>
      </c>
      <c r="I234" s="2" t="s">
        <v>2</v>
      </c>
      <c r="J234" s="86">
        <f>R4</f>
        <v>0</v>
      </c>
      <c r="K234" s="86"/>
      <c r="L234" s="86"/>
      <c r="M234" s="87">
        <f>U4</f>
        <v>2017</v>
      </c>
      <c r="N234" s="87"/>
      <c r="O234" s="2" t="s">
        <v>6</v>
      </c>
      <c r="Q234" s="2" t="s">
        <v>128</v>
      </c>
    </row>
    <row r="235" spans="1:21" ht="12.75">
      <c r="A235" s="2" t="s">
        <v>129</v>
      </c>
      <c r="B235" s="4" t="s">
        <v>2</v>
      </c>
      <c r="C235" s="10"/>
      <c r="D235" s="2" t="s">
        <v>2</v>
      </c>
      <c r="E235" s="60"/>
      <c r="F235" s="60"/>
      <c r="G235" s="60"/>
      <c r="H235" s="14">
        <v>20</v>
      </c>
      <c r="I235" s="11">
        <v>17</v>
      </c>
      <c r="J235" s="2" t="s">
        <v>6</v>
      </c>
      <c r="L235" s="2" t="s">
        <v>130</v>
      </c>
      <c r="M235" s="4" t="s">
        <v>2</v>
      </c>
      <c r="N235" s="10"/>
      <c r="O235" s="2" t="s">
        <v>2</v>
      </c>
      <c r="P235" s="60"/>
      <c r="Q235" s="60"/>
      <c r="R235" s="60"/>
      <c r="S235" s="14">
        <v>20</v>
      </c>
      <c r="T235" s="11">
        <v>17</v>
      </c>
      <c r="U235" s="2" t="s">
        <v>6</v>
      </c>
    </row>
    <row r="237" spans="1:23" ht="12.75">
      <c r="A237" s="50" t="s">
        <v>131</v>
      </c>
      <c r="B237" s="50"/>
      <c r="C237" s="50"/>
      <c r="D237" s="50"/>
      <c r="E237" s="50"/>
      <c r="F237" s="50"/>
      <c r="G237" s="50"/>
      <c r="H237" s="50"/>
      <c r="I237" s="50"/>
      <c r="J237" s="50"/>
      <c r="K237" s="50"/>
      <c r="L237" s="50"/>
      <c r="M237" s="50"/>
      <c r="N237" s="50"/>
      <c r="O237" s="50"/>
      <c r="P237" s="50"/>
      <c r="Q237" s="50"/>
      <c r="R237" s="50"/>
      <c r="S237" s="50"/>
      <c r="T237" s="50"/>
      <c r="U237" s="50"/>
      <c r="V237" s="50"/>
      <c r="W237" s="50"/>
    </row>
    <row r="239" ht="12.75">
      <c r="A239" s="2" t="s">
        <v>132</v>
      </c>
    </row>
    <row r="240" spans="1:18" ht="12.75">
      <c r="A240" s="8" t="s">
        <v>8</v>
      </c>
      <c r="B240" s="86" t="str">
        <f>M1</f>
        <v>М-/2017</v>
      </c>
      <c r="C240" s="86"/>
      <c r="D240" s="86"/>
      <c r="E240" s="86"/>
      <c r="F240" s="2" t="s">
        <v>100</v>
      </c>
      <c r="G240" s="4" t="s">
        <v>2</v>
      </c>
      <c r="H240" s="3">
        <f>P4</f>
        <v>0</v>
      </c>
      <c r="I240" s="2" t="s">
        <v>2</v>
      </c>
      <c r="J240" s="86">
        <f>R4</f>
        <v>0</v>
      </c>
      <c r="K240" s="86"/>
      <c r="L240" s="86"/>
      <c r="M240" s="87">
        <f>U4</f>
        <v>2017</v>
      </c>
      <c r="N240" s="87"/>
      <c r="O240" s="2" t="s">
        <v>6</v>
      </c>
      <c r="R240" s="2" t="s">
        <v>133</v>
      </c>
    </row>
    <row r="241" spans="2:23" ht="25.5" customHeight="1">
      <c r="B241" s="54">
        <f>U231</f>
        <v>0</v>
      </c>
      <c r="C241" s="54"/>
      <c r="D241" s="54"/>
      <c r="E241" s="54"/>
      <c r="F241" s="54"/>
      <c r="G241" s="54"/>
      <c r="H241" s="15" t="s">
        <v>134</v>
      </c>
      <c r="I241" s="55" t="str">
        <f>SUBSTITUTE(PROPER(INDEX(po,MID(TEXT(B241,n0),1,1)+1)&amp;INDEX(n0x,MID(TEXT(B241,n0),2,1)+1,MID(TEXT(B241,n0),3,1)+1)&amp;IF(-MID(TEXT(B241,n0),1,3),"миллиард"&amp;VLOOKUP(MID(TEXT(B241,n0),3,1)*AND(MID(TEXT(B241,n0),2,1)-1),мил,2),"")&amp;INDEX(po,MID(TEXT(B241,n0),4,1)+1)&amp;INDEX(n0x,MID(TEXT(B241,n0),5,1)+1,MID(TEXT(B241,n0),6,1)+1)&amp;IF(-MID(TEXT(B241,n0),4,3),"миллион"&amp;VLOOKUP(MID(TEXT(B241,n0),6,1)*AND(MID(TEXT(B241,n0),5,1)-1),мил,2),"")&amp;INDEX(po,MID(TEXT(B241,n0),7,1)+1)&amp;INDEX(n1x,MID(TEXT(B241,n0),8,1)+1,MID(TEXT(B241,n0),9,1)+1)&amp;IF(-MID(TEXT(B241,n0),7,3),VLOOKUP(MID(TEXT(B241,n0),9,1)*AND(MID(TEXT(B241,n0),8,1)-1),tytujty,2),"")&amp;INDEX(po,MID(TEXT(B241,n0),10,1)+1)&amp;INDEX(n0x,MID(TEXT(B241,n0),11,1)+1,MID(TEXT(B241,n0),12,1)+1)),"z"," ")&amp;IF(TRUNC(TEXT(B241,n0)),"","Ноль ")&amp;"рубл"&amp;VLOOKUP(MOD(MAX(MOD(MID(TEXT(B241,n0),11,2)-11,100),9),10),{0,"ь ";1,"я ";4,"ей "},2)&amp;RIGHT(TEXT(B241,n0),2)&amp;" копе"&amp;VLOOKUP(MOD(MAX(MOD(RIGHT(TEXT(B241,n0),2)-11,100),9),10),{0,"йка";1,"йки";4,"ек"},2)</f>
        <v>Ноль рублей 00 копеек</v>
      </c>
      <c r="J241" s="55"/>
      <c r="K241" s="55"/>
      <c r="L241" s="55"/>
      <c r="M241" s="55"/>
      <c r="N241" s="55"/>
      <c r="O241" s="55"/>
      <c r="P241" s="55"/>
      <c r="Q241" s="55"/>
      <c r="R241" s="55"/>
      <c r="S241" s="55"/>
      <c r="T241" s="55"/>
      <c r="U241" s="55"/>
      <c r="V241" s="39" t="s">
        <v>135</v>
      </c>
      <c r="W241" s="16" t="s">
        <v>211</v>
      </c>
    </row>
    <row r="242" spans="1:23" ht="12.75">
      <c r="A242" s="79" t="s">
        <v>136</v>
      </c>
      <c r="B242" s="79"/>
      <c r="C242" s="79"/>
      <c r="D242" s="79"/>
      <c r="E242" s="79"/>
      <c r="F242" s="79"/>
      <c r="G242" s="79"/>
      <c r="H242" s="79"/>
      <c r="I242" s="79"/>
      <c r="J242" s="79"/>
      <c r="K242" s="79"/>
      <c r="L242" s="79"/>
      <c r="M242" s="79"/>
      <c r="N242" s="79"/>
      <c r="O242" s="79"/>
      <c r="P242" s="79"/>
      <c r="Q242" s="79"/>
      <c r="R242" s="79"/>
      <c r="S242" s="79"/>
      <c r="T242" s="79"/>
      <c r="U242" s="79"/>
      <c r="V242" s="79"/>
      <c r="W242" s="79"/>
    </row>
    <row r="243" ht="12.75">
      <c r="T243" s="2" t="s">
        <v>148</v>
      </c>
    </row>
    <row r="245" spans="2:14" ht="12.75">
      <c r="B245" s="2" t="s">
        <v>137</v>
      </c>
      <c r="N245" s="2" t="s">
        <v>138</v>
      </c>
    </row>
    <row r="246" spans="1:22" ht="12.75">
      <c r="A246" s="49">
        <f>H183</f>
        <v>0</v>
      </c>
      <c r="B246" s="49"/>
      <c r="C246" s="49"/>
      <c r="D246" s="49"/>
      <c r="E246" s="49"/>
      <c r="F246" s="49"/>
      <c r="G246" s="49"/>
      <c r="H246" s="49"/>
      <c r="I246" s="49"/>
      <c r="L246" s="95" t="s">
        <v>214</v>
      </c>
      <c r="M246" s="95"/>
      <c r="N246" s="95"/>
      <c r="O246" s="95"/>
      <c r="P246" s="95"/>
      <c r="Q246" s="95"/>
      <c r="R246" s="95"/>
      <c r="S246" s="95"/>
      <c r="T246" s="95"/>
      <c r="U246" s="95"/>
      <c r="V246" s="95"/>
    </row>
    <row r="247" spans="1:6" ht="12.75" customHeight="1">
      <c r="A247" s="43"/>
      <c r="B247" s="40"/>
      <c r="C247" s="40"/>
      <c r="D247" s="40"/>
      <c r="E247" s="40"/>
      <c r="F247" s="40"/>
    </row>
    <row r="248" spans="1:22" ht="12.75">
      <c r="A248" s="45" t="s">
        <v>219</v>
      </c>
      <c r="B248" s="45"/>
      <c r="C248" s="3"/>
      <c r="D248" s="3"/>
      <c r="E248" s="3"/>
      <c r="F248" s="3"/>
      <c r="G248" s="3"/>
      <c r="H248" s="3"/>
      <c r="I248" s="3"/>
      <c r="J248" s="3"/>
      <c r="L248" s="95" t="s">
        <v>213</v>
      </c>
      <c r="M248" s="95"/>
      <c r="N248" s="95"/>
      <c r="O248" s="95"/>
      <c r="P248" s="95"/>
      <c r="Q248" s="95"/>
      <c r="R248" s="95"/>
      <c r="S248" s="95"/>
      <c r="T248" s="95"/>
      <c r="U248" s="95"/>
      <c r="V248" s="95"/>
    </row>
  </sheetData>
  <sheetProtection/>
  <mergeCells count="306">
    <mergeCell ref="M1:P1"/>
    <mergeCell ref="L246:V246"/>
    <mergeCell ref="L248:V248"/>
    <mergeCell ref="A242:W242"/>
    <mergeCell ref="I196:L196"/>
    <mergeCell ref="E222:G222"/>
    <mergeCell ref="H222:I222"/>
    <mergeCell ref="A226:B226"/>
    <mergeCell ref="R201:T201"/>
    <mergeCell ref="U201:V201"/>
    <mergeCell ref="A237:W237"/>
    <mergeCell ref="A228:B228"/>
    <mergeCell ref="A229:B229"/>
    <mergeCell ref="I154:L154"/>
    <mergeCell ref="A224:B224"/>
    <mergeCell ref="A225:B225"/>
    <mergeCell ref="A227:B227"/>
    <mergeCell ref="A230:B230"/>
    <mergeCell ref="P226:Q226"/>
    <mergeCell ref="U206:V206"/>
    <mergeCell ref="A3:W3"/>
    <mergeCell ref="R205:T205"/>
    <mergeCell ref="U205:V205"/>
    <mergeCell ref="E206:F206"/>
    <mergeCell ref="E235:G235"/>
    <mergeCell ref="P235:R235"/>
    <mergeCell ref="T221:W221"/>
    <mergeCell ref="B234:E234"/>
    <mergeCell ref="J234:L234"/>
    <mergeCell ref="M234:N234"/>
    <mergeCell ref="A198:W198"/>
    <mergeCell ref="A199:W199"/>
    <mergeCell ref="C203:W203"/>
    <mergeCell ref="A204:W204"/>
    <mergeCell ref="E177:H177"/>
    <mergeCell ref="K177:Q177"/>
    <mergeCell ref="A192:W192"/>
    <mergeCell ref="A190:W190"/>
    <mergeCell ref="A186:K186"/>
    <mergeCell ref="A189:K189"/>
    <mergeCell ref="A177:D177"/>
    <mergeCell ref="A179:W179"/>
    <mergeCell ref="A180:W180"/>
    <mergeCell ref="A178:C178"/>
    <mergeCell ref="A172:W172"/>
    <mergeCell ref="A173:N173"/>
    <mergeCell ref="O173:U173"/>
    <mergeCell ref="A175:W175"/>
    <mergeCell ref="A194:W194"/>
    <mergeCell ref="A195:W195"/>
    <mergeCell ref="A193:W193"/>
    <mergeCell ref="Q196:S196"/>
    <mergeCell ref="T196:U196"/>
    <mergeCell ref="D178:W178"/>
    <mergeCell ref="A168:W168"/>
    <mergeCell ref="A169:W169"/>
    <mergeCell ref="A176:C176"/>
    <mergeCell ref="A170:W170"/>
    <mergeCell ref="A171:W171"/>
    <mergeCell ref="A174:W174"/>
    <mergeCell ref="D176:W176"/>
    <mergeCell ref="A158:W158"/>
    <mergeCell ref="R160:T160"/>
    <mergeCell ref="U160:V160"/>
    <mergeCell ref="F162:W162"/>
    <mergeCell ref="A166:W166"/>
    <mergeCell ref="A167:W167"/>
    <mergeCell ref="A164:W164"/>
    <mergeCell ref="A165:W165"/>
    <mergeCell ref="E163:G163"/>
    <mergeCell ref="M147:W147"/>
    <mergeCell ref="P144:R144"/>
    <mergeCell ref="S144:T144"/>
    <mergeCell ref="S150:T150"/>
    <mergeCell ref="A146:K146"/>
    <mergeCell ref="A147:K147"/>
    <mergeCell ref="D149:F149"/>
    <mergeCell ref="G149:H149"/>
    <mergeCell ref="A148:K148"/>
    <mergeCell ref="P150:R150"/>
    <mergeCell ref="A133:K133"/>
    <mergeCell ref="A134:K134"/>
    <mergeCell ref="A135:K135"/>
    <mergeCell ref="A136:K136"/>
    <mergeCell ref="A156:W156"/>
    <mergeCell ref="A157:W157"/>
    <mergeCell ref="A142:K142"/>
    <mergeCell ref="A143:K143"/>
    <mergeCell ref="A144:K144"/>
    <mergeCell ref="A145:K145"/>
    <mergeCell ref="P135:W135"/>
    <mergeCell ref="S139:U139"/>
    <mergeCell ref="V139:W139"/>
    <mergeCell ref="A138:K138"/>
    <mergeCell ref="A139:K139"/>
    <mergeCell ref="P140:W141"/>
    <mergeCell ref="M139:O139"/>
    <mergeCell ref="M140:O140"/>
    <mergeCell ref="P138:T138"/>
    <mergeCell ref="M143:W143"/>
    <mergeCell ref="M132:W132"/>
    <mergeCell ref="C6:W6"/>
    <mergeCell ref="M133:O133"/>
    <mergeCell ref="M136:P136"/>
    <mergeCell ref="M137:O137"/>
    <mergeCell ref="M138:O138"/>
    <mergeCell ref="P137:T137"/>
    <mergeCell ref="A140:K140"/>
    <mergeCell ref="A141:K141"/>
    <mergeCell ref="A122:W122"/>
    <mergeCell ref="A124:W124"/>
    <mergeCell ref="A123:W123"/>
    <mergeCell ref="A125:W125"/>
    <mergeCell ref="P133:W134"/>
    <mergeCell ref="A137:K137"/>
    <mergeCell ref="A131:K131"/>
    <mergeCell ref="A132:K132"/>
    <mergeCell ref="M135:O135"/>
    <mergeCell ref="M131:W131"/>
    <mergeCell ref="A117:W117"/>
    <mergeCell ref="A118:W118"/>
    <mergeCell ref="A121:W121"/>
    <mergeCell ref="A120:W120"/>
    <mergeCell ref="A113:W113"/>
    <mergeCell ref="A114:W114"/>
    <mergeCell ref="A115:W115"/>
    <mergeCell ref="A116:W116"/>
    <mergeCell ref="A101:W101"/>
    <mergeCell ref="A110:W110"/>
    <mergeCell ref="A111:W111"/>
    <mergeCell ref="A112:W112"/>
    <mergeCell ref="A107:W107"/>
    <mergeCell ref="A108:W108"/>
    <mergeCell ref="A109:W109"/>
    <mergeCell ref="A95:W95"/>
    <mergeCell ref="A97:W97"/>
    <mergeCell ref="A98:W98"/>
    <mergeCell ref="A106:W106"/>
    <mergeCell ref="A105:W105"/>
    <mergeCell ref="M99:W99"/>
    <mergeCell ref="A99:L99"/>
    <mergeCell ref="A100:W100"/>
    <mergeCell ref="A102:W102"/>
    <mergeCell ref="A103:W103"/>
    <mergeCell ref="A91:W91"/>
    <mergeCell ref="A92:W92"/>
    <mergeCell ref="A93:W93"/>
    <mergeCell ref="A94:W94"/>
    <mergeCell ref="A87:W87"/>
    <mergeCell ref="A88:W88"/>
    <mergeCell ref="A89:W89"/>
    <mergeCell ref="A90:W90"/>
    <mergeCell ref="A82:W82"/>
    <mergeCell ref="A86:W86"/>
    <mergeCell ref="A85:W85"/>
    <mergeCell ref="A84:W84"/>
    <mergeCell ref="A77:W77"/>
    <mergeCell ref="A79:W79"/>
    <mergeCell ref="A80:W80"/>
    <mergeCell ref="A81:W81"/>
    <mergeCell ref="A73:W73"/>
    <mergeCell ref="A74:W74"/>
    <mergeCell ref="A75:W75"/>
    <mergeCell ref="A76:W76"/>
    <mergeCell ref="A69:W69"/>
    <mergeCell ref="A70:W70"/>
    <mergeCell ref="A71:W71"/>
    <mergeCell ref="A72:W72"/>
    <mergeCell ref="A65:W65"/>
    <mergeCell ref="A66:W66"/>
    <mergeCell ref="A67:W67"/>
    <mergeCell ref="A68:W68"/>
    <mergeCell ref="A55:W55"/>
    <mergeCell ref="A62:W62"/>
    <mergeCell ref="A63:W63"/>
    <mergeCell ref="A64:W64"/>
    <mergeCell ref="A59:W59"/>
    <mergeCell ref="A60:W60"/>
    <mergeCell ref="A57:W57"/>
    <mergeCell ref="A58:W58"/>
    <mergeCell ref="R39:T39"/>
    <mergeCell ref="A41:W41"/>
    <mergeCell ref="E39:O39"/>
    <mergeCell ref="A54:W54"/>
    <mergeCell ref="A43:W43"/>
    <mergeCell ref="A46:W46"/>
    <mergeCell ref="A35:D35"/>
    <mergeCell ref="P39:Q39"/>
    <mergeCell ref="A50:W50"/>
    <mergeCell ref="A51:W51"/>
    <mergeCell ref="A52:W52"/>
    <mergeCell ref="A33:D33"/>
    <mergeCell ref="A36:D36"/>
    <mergeCell ref="A34:D34"/>
    <mergeCell ref="P36:Q36"/>
    <mergeCell ref="P35:Q35"/>
    <mergeCell ref="E34:O34"/>
    <mergeCell ref="B240:E240"/>
    <mergeCell ref="J240:L240"/>
    <mergeCell ref="M240:N240"/>
    <mergeCell ref="A151:W151"/>
    <mergeCell ref="A152:W152"/>
    <mergeCell ref="A153:W153"/>
    <mergeCell ref="Q154:S154"/>
    <mergeCell ref="T154:U154"/>
    <mergeCell ref="R225:T225"/>
    <mergeCell ref="R36:T36"/>
    <mergeCell ref="R35:T35"/>
    <mergeCell ref="R37:T37"/>
    <mergeCell ref="E35:O35"/>
    <mergeCell ref="E36:O36"/>
    <mergeCell ref="A53:W53"/>
    <mergeCell ref="A39:D39"/>
    <mergeCell ref="U39:W39"/>
    <mergeCell ref="U40:W40"/>
    <mergeCell ref="U35:W35"/>
    <mergeCell ref="P33:Q33"/>
    <mergeCell ref="U33:W33"/>
    <mergeCell ref="P34:Q34"/>
    <mergeCell ref="R34:T34"/>
    <mergeCell ref="U34:W34"/>
    <mergeCell ref="R33:T33"/>
    <mergeCell ref="U36:W36"/>
    <mergeCell ref="P37:Q37"/>
    <mergeCell ref="R4:T4"/>
    <mergeCell ref="U8:V8"/>
    <mergeCell ref="U4:V4"/>
    <mergeCell ref="E9:F9"/>
    <mergeCell ref="H9:J9"/>
    <mergeCell ref="R9:T9"/>
    <mergeCell ref="U9:V9"/>
    <mergeCell ref="A7:W7"/>
    <mergeCell ref="R8:T8"/>
    <mergeCell ref="B10:W10"/>
    <mergeCell ref="I11:W11"/>
    <mergeCell ref="I12:W12"/>
    <mergeCell ref="A13:W22"/>
    <mergeCell ref="A24:W24"/>
    <mergeCell ref="A25:W25"/>
    <mergeCell ref="A47:W47"/>
    <mergeCell ref="A28:W28"/>
    <mergeCell ref="A48:W48"/>
    <mergeCell ref="A49:W49"/>
    <mergeCell ref="U37:W37"/>
    <mergeCell ref="A38:D38"/>
    <mergeCell ref="A29:W29"/>
    <mergeCell ref="A31:W31"/>
    <mergeCell ref="A32:W32"/>
    <mergeCell ref="E33:O33"/>
    <mergeCell ref="E38:O38"/>
    <mergeCell ref="P38:Q38"/>
    <mergeCell ref="A37:D37"/>
    <mergeCell ref="E37:O37"/>
    <mergeCell ref="H206:J206"/>
    <mergeCell ref="A40:T40"/>
    <mergeCell ref="I45:W45"/>
    <mergeCell ref="A45:H45"/>
    <mergeCell ref="A183:F183"/>
    <mergeCell ref="R38:T38"/>
    <mergeCell ref="P227:Q227"/>
    <mergeCell ref="U227:W227"/>
    <mergeCell ref="C224:O224"/>
    <mergeCell ref="C225:O225"/>
    <mergeCell ref="C226:O226"/>
    <mergeCell ref="A61:W61"/>
    <mergeCell ref="A56:W56"/>
    <mergeCell ref="R227:T227"/>
    <mergeCell ref="P225:Q225"/>
    <mergeCell ref="T1:W1"/>
    <mergeCell ref="R224:T224"/>
    <mergeCell ref="U224:W224"/>
    <mergeCell ref="R226:T226"/>
    <mergeCell ref="U225:W225"/>
    <mergeCell ref="U38:W38"/>
    <mergeCell ref="R206:T206"/>
    <mergeCell ref="A42:W42"/>
    <mergeCell ref="A26:W26"/>
    <mergeCell ref="A27:W27"/>
    <mergeCell ref="I208:W208"/>
    <mergeCell ref="R229:T229"/>
    <mergeCell ref="U229:W229"/>
    <mergeCell ref="P228:Q228"/>
    <mergeCell ref="P229:Q229"/>
    <mergeCell ref="R228:T228"/>
    <mergeCell ref="C229:O229"/>
    <mergeCell ref="C228:O228"/>
    <mergeCell ref="U230:W230"/>
    <mergeCell ref="R231:T231"/>
    <mergeCell ref="B207:W207"/>
    <mergeCell ref="I209:W209"/>
    <mergeCell ref="A210:W219"/>
    <mergeCell ref="P224:Q224"/>
    <mergeCell ref="U231:W231"/>
    <mergeCell ref="U228:W228"/>
    <mergeCell ref="C227:O227"/>
    <mergeCell ref="U226:W226"/>
    <mergeCell ref="Q2:S2"/>
    <mergeCell ref="T2:W2"/>
    <mergeCell ref="A246:I246"/>
    <mergeCell ref="B181:F181"/>
    <mergeCell ref="H183:Q183"/>
    <mergeCell ref="C230:O230"/>
    <mergeCell ref="B241:G241"/>
    <mergeCell ref="I241:U241"/>
    <mergeCell ref="P230:Q230"/>
    <mergeCell ref="R230:T230"/>
  </mergeCells>
  <dataValidations count="4">
    <dataValidation type="list" allowBlank="1" showInputMessage="1" showErrorMessage="1" sqref="T1:W1">
      <formula1>"ПО,ПУ,1ХО,2ХО,3ХО,4ХО,5ХО сосуд,РЕНТГЕН,ЦСО,КДЛ,УЗИ,КДЛ,ФТ"</formula1>
    </dataValidation>
    <dataValidation errorStyle="information" type="list" showInputMessage="1" showErrorMessage="1" errorTitle="Не долбись в глаза!!!!" error="Жопорукий дурачок!!!!делай все как нужно!!!" sqref="E34:O39">
      <formula1>"Прием(осмотр, консультация) врача-сердечно-сосудистого хирурга,Прием(осмотр, консультация) врача-хирурга,Ангиография артерий нижней конечности, Транслюминальная баллонная ангиопластика артерий нижней конечности с 1 стентом,Местная анастезия"</formula1>
    </dataValidation>
    <dataValidation errorStyle="warning" type="list" allowBlank="1" showInputMessage="1" showErrorMessage="1" errorTitle="ВСЕ ВЕРНО?????" error="ТЫ УВЕРЕНА??????&#10;" sqref="R34:T39">
      <formula1>"750,5070,2792,22273,143910,189931"</formula1>
    </dataValidation>
    <dataValidation type="list" allowBlank="1" showInputMessage="1" showErrorMessage="1" sqref="R8:T9">
      <formula1>"декабря, января,февраля,марта,апреля,мая,июня,июля,августа,сентября,октября,ноября"</formula1>
    </dataValidation>
  </dataValidations>
  <hyperlinks>
    <hyperlink ref="A146" r:id="rId1" display="mailto:bolniza14@yandex.ru"/>
  </hyperlinks>
  <printOptions/>
  <pageMargins left="1.1811023622047245" right="0.3937007874015748" top="0.31496062992125984" bottom="0.31496062992125984" header="0.5118110236220472" footer="0.5118110236220472"/>
  <pageSetup horizontalDpi="600" verticalDpi="600" orientation="portrait" paperSize="9" r:id="rId2"/>
  <rowBreaks count="4" manualBreakCount="4">
    <brk id="45" max="255" man="1"/>
    <brk id="78" max="255" man="1"/>
    <brk id="150" max="255" man="1"/>
    <brk id="192" max="255" man="1"/>
  </rowBreaks>
</worksheet>
</file>

<file path=xl/worksheets/sheet2.xml><?xml version="1.0" encoding="utf-8"?>
<worksheet xmlns="http://schemas.openxmlformats.org/spreadsheetml/2006/main" xmlns:r="http://schemas.openxmlformats.org/officeDocument/2006/relationships">
  <dimension ref="A1:I15"/>
  <sheetViews>
    <sheetView zoomScalePageLayoutView="0" workbookViewId="0" topLeftCell="A1">
      <selection activeCell="B11" sqref="B11:F11"/>
    </sheetView>
  </sheetViews>
  <sheetFormatPr defaultColWidth="9.00390625" defaultRowHeight="12.75"/>
  <cols>
    <col min="1" max="1" width="5.75390625" style="0" customWidth="1"/>
    <col min="2" max="2" width="15.375" style="0" customWidth="1"/>
    <col min="3" max="3" width="4.75390625" style="0" customWidth="1"/>
    <col min="4" max="4" width="8.125" style="0" customWidth="1"/>
    <col min="5" max="5" width="6.125" style="0" customWidth="1"/>
    <col min="6" max="6" width="5.875" style="0" customWidth="1"/>
    <col min="8" max="8" width="17.75390625" style="0" customWidth="1"/>
    <col min="9" max="9" width="20.125" style="0" customWidth="1"/>
  </cols>
  <sheetData>
    <row r="1" spans="1:9" ht="12.75">
      <c r="A1" s="122" t="s">
        <v>143</v>
      </c>
      <c r="B1" s="122"/>
      <c r="C1" s="122"/>
      <c r="D1" s="122"/>
      <c r="E1" s="122"/>
      <c r="F1" s="122"/>
      <c r="G1" s="122"/>
      <c r="H1" s="122"/>
      <c r="I1" s="122"/>
    </row>
    <row r="2" spans="4:7" ht="12.75">
      <c r="D2" s="21"/>
      <c r="F2" s="21" t="s">
        <v>142</v>
      </c>
      <c r="G2" t="str">
        <f>Договор!M1</f>
        <v>М-/2017</v>
      </c>
    </row>
    <row r="3" spans="3:8" ht="12.75">
      <c r="C3" s="21" t="s">
        <v>100</v>
      </c>
      <c r="D3">
        <f>Договор!P4</f>
        <v>0</v>
      </c>
      <c r="E3" s="118">
        <f>Договор!R4</f>
        <v>0</v>
      </c>
      <c r="F3" s="118"/>
      <c r="G3">
        <f>Договор!U4</f>
        <v>2017</v>
      </c>
      <c r="H3" s="22" t="s">
        <v>6</v>
      </c>
    </row>
    <row r="4" spans="2:9" ht="12.75">
      <c r="B4" s="23" t="s">
        <v>144</v>
      </c>
      <c r="C4" s="119">
        <f>Договор!C6</f>
        <v>0</v>
      </c>
      <c r="D4" s="119"/>
      <c r="E4" s="119"/>
      <c r="F4" s="119"/>
      <c r="G4" s="119"/>
      <c r="H4" s="119"/>
      <c r="I4" s="119"/>
    </row>
    <row r="6" spans="1:9" ht="26.25" customHeight="1">
      <c r="A6" s="116" t="s">
        <v>8</v>
      </c>
      <c r="B6" s="123" t="s">
        <v>71</v>
      </c>
      <c r="C6" s="124"/>
      <c r="D6" s="124"/>
      <c r="E6" s="124"/>
      <c r="F6" s="125"/>
      <c r="G6" s="116" t="s">
        <v>72</v>
      </c>
      <c r="H6" s="64" t="s">
        <v>145</v>
      </c>
      <c r="I6" s="129"/>
    </row>
    <row r="7" spans="1:9" ht="13.5" customHeight="1">
      <c r="A7" s="117"/>
      <c r="B7" s="126"/>
      <c r="C7" s="127"/>
      <c r="D7" s="127"/>
      <c r="E7" s="127"/>
      <c r="F7" s="128"/>
      <c r="G7" s="117"/>
      <c r="H7" s="17" t="s">
        <v>140</v>
      </c>
      <c r="I7" s="17" t="s">
        <v>141</v>
      </c>
    </row>
    <row r="8" spans="1:9" ht="77.25" customHeight="1">
      <c r="A8" s="19" t="s">
        <v>65</v>
      </c>
      <c r="B8" s="51">
        <f>Договор!E34</f>
        <v>0</v>
      </c>
      <c r="C8" s="52"/>
      <c r="D8" s="52"/>
      <c r="E8" s="52"/>
      <c r="F8" s="53"/>
      <c r="G8" s="18">
        <f>Договор!P34</f>
        <v>0</v>
      </c>
      <c r="H8" s="20"/>
      <c r="I8" s="20"/>
    </row>
    <row r="9" spans="1:9" ht="76.5" customHeight="1">
      <c r="A9" s="19" t="s">
        <v>66</v>
      </c>
      <c r="B9" s="51">
        <f>Договор!E35</f>
        <v>0</v>
      </c>
      <c r="C9" s="52"/>
      <c r="D9" s="52"/>
      <c r="E9" s="52"/>
      <c r="F9" s="53"/>
      <c r="G9" s="18">
        <f>Договор!P35</f>
        <v>0</v>
      </c>
      <c r="H9" s="20"/>
      <c r="I9" s="20"/>
    </row>
    <row r="10" spans="1:9" ht="76.5" customHeight="1">
      <c r="A10" s="19" t="s">
        <v>67</v>
      </c>
      <c r="B10" s="51">
        <f>Договор!E36</f>
        <v>0</v>
      </c>
      <c r="C10" s="52"/>
      <c r="D10" s="52"/>
      <c r="E10" s="52"/>
      <c r="F10" s="53"/>
      <c r="G10" s="18">
        <f>Договор!P36</f>
        <v>0</v>
      </c>
      <c r="H10" s="20"/>
      <c r="I10" s="20"/>
    </row>
    <row r="11" spans="1:9" ht="77.25" customHeight="1">
      <c r="A11" s="19" t="s">
        <v>68</v>
      </c>
      <c r="B11" s="51">
        <f>Договор!E37</f>
        <v>0</v>
      </c>
      <c r="C11" s="52"/>
      <c r="D11" s="52"/>
      <c r="E11" s="52"/>
      <c r="F11" s="53"/>
      <c r="G11" s="18">
        <f>Договор!P37</f>
        <v>0</v>
      </c>
      <c r="H11" s="20"/>
      <c r="I11" s="20"/>
    </row>
    <row r="12" spans="1:9" ht="77.25" customHeight="1">
      <c r="A12" s="19" t="s">
        <v>146</v>
      </c>
      <c r="B12" s="51">
        <f>Договор!E38</f>
        <v>0</v>
      </c>
      <c r="C12" s="52"/>
      <c r="D12" s="52"/>
      <c r="E12" s="52"/>
      <c r="F12" s="53"/>
      <c r="G12" s="18">
        <f>Договор!P38</f>
        <v>0</v>
      </c>
      <c r="H12" s="20"/>
      <c r="I12" s="20"/>
    </row>
    <row r="13" spans="1:9" ht="77.25" customHeight="1">
      <c r="A13" s="19" t="s">
        <v>147</v>
      </c>
      <c r="B13" s="51">
        <f>Договор!E39</f>
        <v>0</v>
      </c>
      <c r="C13" s="52"/>
      <c r="D13" s="52"/>
      <c r="E13" s="52"/>
      <c r="F13" s="53"/>
      <c r="G13" s="18">
        <f>Договор!P39</f>
        <v>0</v>
      </c>
      <c r="H13" s="20"/>
      <c r="I13" s="20"/>
    </row>
    <row r="15" spans="1:9" ht="38.25" customHeight="1">
      <c r="A15" s="120" t="s">
        <v>210</v>
      </c>
      <c r="B15" s="121"/>
      <c r="C15" s="121"/>
      <c r="D15" s="121"/>
      <c r="E15" s="121"/>
      <c r="F15" s="121"/>
      <c r="G15" s="121"/>
      <c r="H15" s="121"/>
      <c r="I15" s="121"/>
    </row>
  </sheetData>
  <sheetProtection/>
  <mergeCells count="14">
    <mergeCell ref="A1:I1"/>
    <mergeCell ref="B6:F7"/>
    <mergeCell ref="B8:F8"/>
    <mergeCell ref="B10:F10"/>
    <mergeCell ref="B9:F9"/>
    <mergeCell ref="H6:I6"/>
    <mergeCell ref="A6:A7"/>
    <mergeCell ref="G6:G7"/>
    <mergeCell ref="E3:F3"/>
    <mergeCell ref="C4:I4"/>
    <mergeCell ref="B11:F11"/>
    <mergeCell ref="A15:I15"/>
    <mergeCell ref="B12:F12"/>
    <mergeCell ref="B13:F13"/>
  </mergeCells>
  <printOptions/>
  <pageMargins left="0.75" right="0.21"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162"/>
  <sheetViews>
    <sheetView zoomScale="130" zoomScaleNormal="130" zoomScalePageLayoutView="0" workbookViewId="0" topLeftCell="A19">
      <selection activeCell="A96" sqref="A96"/>
    </sheetView>
  </sheetViews>
  <sheetFormatPr defaultColWidth="9.00390625" defaultRowHeight="12.75"/>
  <cols>
    <col min="1" max="22" width="3.75390625" style="2" customWidth="1"/>
    <col min="23" max="23" width="4.875" style="2" customWidth="1"/>
    <col min="24" max="16384" width="9.125" style="2" customWidth="1"/>
  </cols>
  <sheetData>
    <row r="1" spans="2:23" ht="12.75">
      <c r="B1" s="28"/>
      <c r="C1" s="28"/>
      <c r="D1" s="130" t="s">
        <v>181</v>
      </c>
      <c r="E1" s="76"/>
      <c r="F1" s="76"/>
      <c r="G1" s="76"/>
      <c r="H1" s="76"/>
      <c r="I1" s="76"/>
      <c r="J1" s="76"/>
      <c r="K1" s="76"/>
      <c r="L1" s="44"/>
      <c r="M1" s="131" t="str">
        <f>Договор!M1</f>
        <v>М-/2017</v>
      </c>
      <c r="N1" s="76"/>
      <c r="O1" s="76"/>
      <c r="P1" s="76"/>
      <c r="Q1" s="30" t="s">
        <v>182</v>
      </c>
      <c r="R1" s="29">
        <v>1</v>
      </c>
      <c r="S1" s="28"/>
      <c r="T1" s="48"/>
      <c r="U1" s="48"/>
      <c r="V1" s="48"/>
      <c r="W1" s="48"/>
    </row>
    <row r="2" spans="1:23" ht="12.75">
      <c r="A2" s="130" t="s">
        <v>183</v>
      </c>
      <c r="B2" s="130"/>
      <c r="C2" s="130"/>
      <c r="D2" s="130"/>
      <c r="E2" s="130"/>
      <c r="F2" s="130"/>
      <c r="G2" s="130"/>
      <c r="H2" s="130"/>
      <c r="I2" s="130"/>
      <c r="J2" s="130"/>
      <c r="K2" s="130"/>
      <c r="L2" s="130"/>
      <c r="M2" s="130"/>
      <c r="N2" s="130"/>
      <c r="O2" s="130"/>
      <c r="P2" s="130"/>
      <c r="Q2" s="130"/>
      <c r="R2" s="130"/>
      <c r="S2" s="130"/>
      <c r="T2" s="130"/>
      <c r="U2" s="130"/>
      <c r="V2" s="130"/>
      <c r="W2" s="130"/>
    </row>
    <row r="3" spans="1:23" s="1" customFormat="1" ht="12.75">
      <c r="A3" s="7"/>
      <c r="B3" s="7"/>
      <c r="C3" s="7"/>
      <c r="D3" s="7" t="s">
        <v>8</v>
      </c>
      <c r="E3" s="132" t="str">
        <f>Договор!M1</f>
        <v>М-/2017</v>
      </c>
      <c r="F3" s="132"/>
      <c r="G3" s="132"/>
      <c r="H3" s="132"/>
      <c r="I3" s="31" t="s">
        <v>100</v>
      </c>
      <c r="J3" s="31" t="s">
        <v>2</v>
      </c>
      <c r="K3" s="32">
        <f>Договор!P4</f>
        <v>0</v>
      </c>
      <c r="L3" s="1" t="s">
        <v>2</v>
      </c>
      <c r="M3" s="133">
        <f>Договор!R4</f>
        <v>0</v>
      </c>
      <c r="N3" s="133"/>
      <c r="O3" s="133"/>
      <c r="P3" s="133">
        <f>Договор!U4</f>
        <v>2017</v>
      </c>
      <c r="Q3" s="133"/>
      <c r="R3" s="1" t="s">
        <v>6</v>
      </c>
      <c r="S3" s="7"/>
      <c r="T3" s="7"/>
      <c r="U3" s="7"/>
      <c r="V3" s="7"/>
      <c r="W3" s="7"/>
    </row>
    <row r="4" spans="18:23" ht="13.5" customHeight="1">
      <c r="R4" s="47" t="s">
        <v>222</v>
      </c>
      <c r="S4" s="47"/>
      <c r="T4" s="47"/>
      <c r="U4" s="135"/>
      <c r="V4" s="135"/>
      <c r="W4" s="135"/>
    </row>
    <row r="5" spans="3:23" ht="12.75">
      <c r="C5" s="2" t="s">
        <v>1</v>
      </c>
      <c r="O5" s="4" t="s">
        <v>2</v>
      </c>
      <c r="P5" s="10"/>
      <c r="Q5" s="2" t="s">
        <v>2</v>
      </c>
      <c r="R5" s="60"/>
      <c r="S5" s="60"/>
      <c r="T5" s="60"/>
      <c r="U5" s="83">
        <v>2017</v>
      </c>
      <c r="V5" s="83"/>
      <c r="W5" s="2" t="s">
        <v>6</v>
      </c>
    </row>
    <row r="6" ht="8.25" customHeight="1"/>
    <row r="7" spans="3:23" ht="12.75">
      <c r="C7" s="60">
        <f>Договор!C6</f>
        <v>0</v>
      </c>
      <c r="D7" s="60"/>
      <c r="E7" s="60"/>
      <c r="F7" s="60"/>
      <c r="G7" s="60"/>
      <c r="H7" s="60"/>
      <c r="I7" s="60"/>
      <c r="J7" s="60"/>
      <c r="K7" s="60"/>
      <c r="L7" s="60"/>
      <c r="M7" s="60"/>
      <c r="N7" s="60"/>
      <c r="O7" s="60"/>
      <c r="P7" s="60"/>
      <c r="Q7" s="60"/>
      <c r="R7" s="60"/>
      <c r="S7" s="60"/>
      <c r="T7" s="60"/>
      <c r="U7" s="60"/>
      <c r="V7" s="60"/>
      <c r="W7" s="60"/>
    </row>
    <row r="8" spans="1:23" ht="6.75" customHeight="1">
      <c r="A8" s="134" t="s">
        <v>4</v>
      </c>
      <c r="B8" s="134"/>
      <c r="C8" s="134"/>
      <c r="D8" s="134"/>
      <c r="E8" s="134"/>
      <c r="F8" s="134"/>
      <c r="G8" s="134"/>
      <c r="H8" s="134"/>
      <c r="I8" s="134"/>
      <c r="J8" s="134"/>
      <c r="K8" s="134"/>
      <c r="L8" s="134"/>
      <c r="M8" s="134"/>
      <c r="N8" s="134"/>
      <c r="O8" s="134"/>
      <c r="P8" s="134"/>
      <c r="Q8" s="134"/>
      <c r="R8" s="134"/>
      <c r="S8" s="134"/>
      <c r="T8" s="134"/>
      <c r="U8" s="134"/>
      <c r="V8" s="134"/>
      <c r="W8" s="134"/>
    </row>
    <row r="9" spans="1:23" ht="12.75">
      <c r="A9" s="2" t="s">
        <v>3</v>
      </c>
      <c r="K9" s="2" t="s">
        <v>5</v>
      </c>
      <c r="O9" s="4" t="s">
        <v>2</v>
      </c>
      <c r="P9" s="10">
        <f>Договор!P8</f>
        <v>0</v>
      </c>
      <c r="Q9" s="2" t="s">
        <v>2</v>
      </c>
      <c r="R9" s="60">
        <f>Договор!R8</f>
        <v>0</v>
      </c>
      <c r="S9" s="60"/>
      <c r="T9" s="60"/>
      <c r="U9" s="83">
        <f>Договор!U8</f>
        <v>0</v>
      </c>
      <c r="V9" s="83"/>
      <c r="W9" s="2" t="s">
        <v>6</v>
      </c>
    </row>
    <row r="10" spans="1:23" ht="12.75">
      <c r="A10" s="2" t="s">
        <v>7</v>
      </c>
      <c r="E10" s="136">
        <f>Договор!E9</f>
        <v>0</v>
      </c>
      <c r="F10" s="136"/>
      <c r="G10" s="2" t="s">
        <v>8</v>
      </c>
      <c r="H10" s="69">
        <f>Договор!H9</f>
        <v>0</v>
      </c>
      <c r="I10" s="136"/>
      <c r="J10" s="136"/>
      <c r="L10" s="2" t="s">
        <v>9</v>
      </c>
      <c r="O10" s="4" t="s">
        <v>2</v>
      </c>
      <c r="P10" s="10">
        <f>Договор!P9</f>
        <v>0</v>
      </c>
      <c r="Q10" s="2" t="s">
        <v>2</v>
      </c>
      <c r="R10" s="60">
        <f>Договор!R9</f>
        <v>0</v>
      </c>
      <c r="S10" s="60"/>
      <c r="T10" s="60"/>
      <c r="U10" s="83">
        <f>Договор!U9</f>
        <v>0</v>
      </c>
      <c r="V10" s="83"/>
      <c r="W10" s="2" t="s">
        <v>6</v>
      </c>
    </row>
    <row r="11" spans="1:23" ht="12.75">
      <c r="A11" s="2" t="s">
        <v>10</v>
      </c>
      <c r="B11" s="60">
        <f>Договор!B10</f>
        <v>0</v>
      </c>
      <c r="C11" s="60"/>
      <c r="D11" s="60"/>
      <c r="E11" s="60"/>
      <c r="F11" s="60"/>
      <c r="G11" s="60"/>
      <c r="H11" s="60"/>
      <c r="I11" s="60"/>
      <c r="J11" s="60"/>
      <c r="K11" s="60"/>
      <c r="L11" s="60"/>
      <c r="M11" s="60"/>
      <c r="N11" s="60"/>
      <c r="O11" s="60"/>
      <c r="P11" s="60"/>
      <c r="Q11" s="60"/>
      <c r="R11" s="60"/>
      <c r="S11" s="60"/>
      <c r="T11" s="60"/>
      <c r="U11" s="60"/>
      <c r="V11" s="60"/>
      <c r="W11" s="60"/>
    </row>
    <row r="12" spans="1:23" ht="12.75">
      <c r="A12" s="2" t="s">
        <v>11</v>
      </c>
      <c r="I12" s="61">
        <f>Договор!I11</f>
        <v>0</v>
      </c>
      <c r="J12" s="61"/>
      <c r="K12" s="61"/>
      <c r="L12" s="61"/>
      <c r="M12" s="61"/>
      <c r="N12" s="61"/>
      <c r="O12" s="61"/>
      <c r="P12" s="61"/>
      <c r="Q12" s="61"/>
      <c r="R12" s="61"/>
      <c r="S12" s="61"/>
      <c r="T12" s="61"/>
      <c r="U12" s="61"/>
      <c r="V12" s="61"/>
      <c r="W12" s="61"/>
    </row>
    <row r="13" spans="1:23" ht="12.75">
      <c r="A13" s="2" t="s">
        <v>12</v>
      </c>
      <c r="I13" s="61">
        <f>Договор!I12</f>
        <v>0</v>
      </c>
      <c r="J13" s="61"/>
      <c r="K13" s="61"/>
      <c r="L13" s="61"/>
      <c r="M13" s="61"/>
      <c r="N13" s="61"/>
      <c r="O13" s="61"/>
      <c r="P13" s="61"/>
      <c r="Q13" s="61"/>
      <c r="R13" s="61"/>
      <c r="S13" s="61"/>
      <c r="T13" s="61"/>
      <c r="U13" s="61"/>
      <c r="V13" s="61"/>
      <c r="W13" s="61"/>
    </row>
    <row r="14" spans="1:23" ht="12.75">
      <c r="A14" s="62" t="str">
        <f>Договор!A13</f>
        <v>и Санкт-Петербургское государственное бюджетное учреждение здравоохранения «Городская больница №14», именуемое в дальнейшем «Исполнитель», действующее на основании Устава, Лицензии №ЛО-78-01-006546 от 08.02.2016, выданной Комитетом по здравоохранению Санкт-Петербурга, адрес: г. Санкт-Петербург Малая Садовая ул., д.1, телефон  635-55-77, свидетельства о внесении записи в Единый государственный реестр юридических лиц, выданного Инспекцией Министерства Российской Федерации по налогам и сборам по Кировскому району Санкт-Петербурга 24.01.2003, серии 78 №001589923, именуемое в дальнейшем Исполнитель, в лице экономиста отдела платных услуг Лапшиной Анастасии Сергеевны, действующего на основании доверенности №777-2/1 от 27 ноября 2015 года с другой стороны, при совместном упоминании «Стороны», заключили настоящий договор (далее - "Договор") о нижеследующем:</v>
      </c>
      <c r="B14" s="62"/>
      <c r="C14" s="62"/>
      <c r="D14" s="62"/>
      <c r="E14" s="62"/>
      <c r="F14" s="62"/>
      <c r="G14" s="62"/>
      <c r="H14" s="62"/>
      <c r="I14" s="62"/>
      <c r="J14" s="62"/>
      <c r="K14" s="62"/>
      <c r="L14" s="62"/>
      <c r="M14" s="62"/>
      <c r="N14" s="62"/>
      <c r="O14" s="62"/>
      <c r="P14" s="62"/>
      <c r="Q14" s="62"/>
      <c r="R14" s="62"/>
      <c r="S14" s="62"/>
      <c r="T14" s="62"/>
      <c r="U14" s="62"/>
      <c r="V14" s="62"/>
      <c r="W14" s="62"/>
    </row>
    <row r="15" spans="1:23" ht="12.75">
      <c r="A15" s="62"/>
      <c r="B15" s="62"/>
      <c r="C15" s="62"/>
      <c r="D15" s="62"/>
      <c r="E15" s="62"/>
      <c r="F15" s="62"/>
      <c r="G15" s="62"/>
      <c r="H15" s="62"/>
      <c r="I15" s="62"/>
      <c r="J15" s="62"/>
      <c r="K15" s="62"/>
      <c r="L15" s="62"/>
      <c r="M15" s="62"/>
      <c r="N15" s="62"/>
      <c r="O15" s="62"/>
      <c r="P15" s="62"/>
      <c r="Q15" s="62"/>
      <c r="R15" s="62"/>
      <c r="S15" s="62"/>
      <c r="T15" s="62"/>
      <c r="U15" s="62"/>
      <c r="V15" s="62"/>
      <c r="W15" s="62"/>
    </row>
    <row r="16" spans="1:23" ht="12.75">
      <c r="A16" s="62"/>
      <c r="B16" s="62"/>
      <c r="C16" s="62"/>
      <c r="D16" s="62"/>
      <c r="E16" s="62"/>
      <c r="F16" s="62"/>
      <c r="G16" s="62"/>
      <c r="H16" s="62"/>
      <c r="I16" s="62"/>
      <c r="J16" s="62"/>
      <c r="K16" s="62"/>
      <c r="L16" s="62"/>
      <c r="M16" s="62"/>
      <c r="N16" s="62"/>
      <c r="O16" s="62"/>
      <c r="P16" s="62"/>
      <c r="Q16" s="62"/>
      <c r="R16" s="62"/>
      <c r="S16" s="62"/>
      <c r="T16" s="62"/>
      <c r="U16" s="62"/>
      <c r="V16" s="62"/>
      <c r="W16" s="62"/>
    </row>
    <row r="17" spans="1:23" ht="12.75">
      <c r="A17" s="62"/>
      <c r="B17" s="62"/>
      <c r="C17" s="62"/>
      <c r="D17" s="62"/>
      <c r="E17" s="62"/>
      <c r="F17" s="62"/>
      <c r="G17" s="62"/>
      <c r="H17" s="62"/>
      <c r="I17" s="62"/>
      <c r="J17" s="62"/>
      <c r="K17" s="62"/>
      <c r="L17" s="62"/>
      <c r="M17" s="62"/>
      <c r="N17" s="62"/>
      <c r="O17" s="62"/>
      <c r="P17" s="62"/>
      <c r="Q17" s="62"/>
      <c r="R17" s="62"/>
      <c r="S17" s="62"/>
      <c r="T17" s="62"/>
      <c r="U17" s="62"/>
      <c r="V17" s="62"/>
      <c r="W17" s="62"/>
    </row>
    <row r="18" spans="1:23" ht="12.75">
      <c r="A18" s="62"/>
      <c r="B18" s="62"/>
      <c r="C18" s="62"/>
      <c r="D18" s="62"/>
      <c r="E18" s="62"/>
      <c r="F18" s="62"/>
      <c r="G18" s="62"/>
      <c r="H18" s="62"/>
      <c r="I18" s="62"/>
      <c r="J18" s="62"/>
      <c r="K18" s="62"/>
      <c r="L18" s="62"/>
      <c r="M18" s="62"/>
      <c r="N18" s="62"/>
      <c r="O18" s="62"/>
      <c r="P18" s="62"/>
      <c r="Q18" s="62"/>
      <c r="R18" s="62"/>
      <c r="S18" s="62"/>
      <c r="T18" s="62"/>
      <c r="U18" s="62"/>
      <c r="V18" s="62"/>
      <c r="W18" s="62"/>
    </row>
    <row r="19" spans="1:23" ht="12.75">
      <c r="A19" s="62"/>
      <c r="B19" s="62"/>
      <c r="C19" s="62"/>
      <c r="D19" s="62"/>
      <c r="E19" s="62"/>
      <c r="F19" s="62"/>
      <c r="G19" s="62"/>
      <c r="H19" s="62"/>
      <c r="I19" s="62"/>
      <c r="J19" s="62"/>
      <c r="K19" s="62"/>
      <c r="L19" s="62"/>
      <c r="M19" s="62"/>
      <c r="N19" s="62"/>
      <c r="O19" s="62"/>
      <c r="P19" s="62"/>
      <c r="Q19" s="62"/>
      <c r="R19" s="62"/>
      <c r="S19" s="62"/>
      <c r="T19" s="62"/>
      <c r="U19" s="62"/>
      <c r="V19" s="62"/>
      <c r="W19" s="62"/>
    </row>
    <row r="20" spans="1:23" ht="12.75">
      <c r="A20" s="62"/>
      <c r="B20" s="62"/>
      <c r="C20" s="62"/>
      <c r="D20" s="62"/>
      <c r="E20" s="62"/>
      <c r="F20" s="62"/>
      <c r="G20" s="62"/>
      <c r="H20" s="62"/>
      <c r="I20" s="62"/>
      <c r="J20" s="62"/>
      <c r="K20" s="62"/>
      <c r="L20" s="62"/>
      <c r="M20" s="62"/>
      <c r="N20" s="62"/>
      <c r="O20" s="62"/>
      <c r="P20" s="62"/>
      <c r="Q20" s="62"/>
      <c r="R20" s="62"/>
      <c r="S20" s="62"/>
      <c r="T20" s="62"/>
      <c r="U20" s="62"/>
      <c r="V20" s="62"/>
      <c r="W20" s="62"/>
    </row>
    <row r="21" spans="1:23" ht="12.75">
      <c r="A21" s="62"/>
      <c r="B21" s="62"/>
      <c r="C21" s="62"/>
      <c r="D21" s="62"/>
      <c r="E21" s="62"/>
      <c r="F21" s="62"/>
      <c r="G21" s="62"/>
      <c r="H21" s="62"/>
      <c r="I21" s="62"/>
      <c r="J21" s="62"/>
      <c r="K21" s="62"/>
      <c r="L21" s="62"/>
      <c r="M21" s="62"/>
      <c r="N21" s="62"/>
      <c r="O21" s="62"/>
      <c r="P21" s="62"/>
      <c r="Q21" s="62"/>
      <c r="R21" s="62"/>
      <c r="S21" s="62"/>
      <c r="T21" s="62"/>
      <c r="U21" s="62"/>
      <c r="V21" s="62"/>
      <c r="W21" s="62"/>
    </row>
    <row r="22" spans="1:23" ht="12.75">
      <c r="A22" s="62"/>
      <c r="B22" s="62"/>
      <c r="C22" s="62"/>
      <c r="D22" s="62"/>
      <c r="E22" s="62"/>
      <c r="F22" s="62"/>
      <c r="G22" s="62"/>
      <c r="H22" s="62"/>
      <c r="I22" s="62"/>
      <c r="J22" s="62"/>
      <c r="K22" s="62"/>
      <c r="L22" s="62"/>
      <c r="M22" s="62"/>
      <c r="N22" s="62"/>
      <c r="O22" s="62"/>
      <c r="P22" s="62"/>
      <c r="Q22" s="62"/>
      <c r="R22" s="62"/>
      <c r="S22" s="62"/>
      <c r="T22" s="62"/>
      <c r="U22" s="62"/>
      <c r="V22" s="62"/>
      <c r="W22" s="62"/>
    </row>
    <row r="23" spans="1:23" ht="3.75" customHeight="1">
      <c r="A23" s="62"/>
      <c r="B23" s="62"/>
      <c r="C23" s="62"/>
      <c r="D23" s="62"/>
      <c r="E23" s="62"/>
      <c r="F23" s="62"/>
      <c r="G23" s="62"/>
      <c r="H23" s="62"/>
      <c r="I23" s="62"/>
      <c r="J23" s="62"/>
      <c r="K23" s="62"/>
      <c r="L23" s="62"/>
      <c r="M23" s="62"/>
      <c r="N23" s="62"/>
      <c r="O23" s="62"/>
      <c r="P23" s="62"/>
      <c r="Q23" s="62"/>
      <c r="R23" s="62"/>
      <c r="S23" s="62"/>
      <c r="T23" s="62"/>
      <c r="U23" s="62"/>
      <c r="V23" s="62"/>
      <c r="W23" s="62"/>
    </row>
    <row r="24" spans="1:23" ht="12.75" customHeight="1">
      <c r="A24" s="73" t="s">
        <v>217</v>
      </c>
      <c r="B24" s="73"/>
      <c r="C24" s="73"/>
      <c r="D24" s="73"/>
      <c r="E24" s="73"/>
      <c r="F24" s="137" t="str">
        <f>Договор!M1</f>
        <v>М-/2017</v>
      </c>
      <c r="G24" s="76"/>
      <c r="H24" s="76"/>
      <c r="I24" s="76"/>
      <c r="J24" s="4" t="s">
        <v>216</v>
      </c>
      <c r="K24" s="10">
        <f>Договор!P4</f>
        <v>0</v>
      </c>
      <c r="L24" s="2" t="s">
        <v>2</v>
      </c>
      <c r="M24" s="60">
        <f>Договор!R4</f>
        <v>0</v>
      </c>
      <c r="N24" s="60"/>
      <c r="O24" s="60"/>
      <c r="P24" s="60">
        <f>Договор!U4</f>
        <v>2017</v>
      </c>
      <c r="Q24" s="60"/>
      <c r="R24" s="73" t="s">
        <v>6</v>
      </c>
      <c r="S24" s="73"/>
      <c r="T24" s="25"/>
      <c r="U24" s="25"/>
      <c r="V24" s="25"/>
      <c r="W24" s="25"/>
    </row>
    <row r="25" spans="1:23" ht="4.5" customHeight="1">
      <c r="A25" s="25"/>
      <c r="B25" s="25"/>
      <c r="C25" s="25"/>
      <c r="D25" s="25"/>
      <c r="E25" s="25"/>
      <c r="F25" s="25"/>
      <c r="G25" s="25"/>
      <c r="H25" s="25"/>
      <c r="I25" s="25"/>
      <c r="J25" s="25"/>
      <c r="K25" s="25"/>
      <c r="L25" s="25"/>
      <c r="M25" s="25"/>
      <c r="N25" s="25"/>
      <c r="O25" s="25"/>
      <c r="P25" s="25"/>
      <c r="Q25" s="25"/>
      <c r="R25" s="25"/>
      <c r="S25" s="25"/>
      <c r="T25" s="25"/>
      <c r="U25" s="25"/>
      <c r="V25" s="25"/>
      <c r="W25" s="25"/>
    </row>
    <row r="26" spans="1:23" ht="12.75">
      <c r="A26" s="62" t="s">
        <v>184</v>
      </c>
      <c r="B26" s="62"/>
      <c r="C26" s="62"/>
      <c r="D26" s="62"/>
      <c r="E26" s="62"/>
      <c r="F26" s="62"/>
      <c r="G26" s="62"/>
      <c r="H26" s="62"/>
      <c r="I26" s="62"/>
      <c r="J26" s="62"/>
      <c r="K26" s="62"/>
      <c r="L26" s="62"/>
      <c r="M26" s="62"/>
      <c r="N26" s="62"/>
      <c r="O26" s="62"/>
      <c r="P26" s="62"/>
      <c r="Q26" s="62"/>
      <c r="R26" s="62"/>
      <c r="S26" s="62"/>
      <c r="T26" s="62"/>
      <c r="U26" s="62"/>
      <c r="V26" s="62"/>
      <c r="W26" s="62"/>
    </row>
    <row r="27" spans="1:23" ht="3" customHeight="1">
      <c r="A27" s="25"/>
      <c r="B27" s="25"/>
      <c r="C27" s="25"/>
      <c r="D27" s="25"/>
      <c r="E27" s="25"/>
      <c r="F27" s="25"/>
      <c r="G27" s="25"/>
      <c r="H27" s="25"/>
      <c r="I27" s="25"/>
      <c r="J27" s="25"/>
      <c r="K27" s="25"/>
      <c r="L27" s="25"/>
      <c r="M27" s="25"/>
      <c r="N27" s="25"/>
      <c r="O27" s="25"/>
      <c r="P27" s="25"/>
      <c r="Q27" s="25"/>
      <c r="R27" s="25"/>
      <c r="S27" s="25"/>
      <c r="T27" s="25"/>
      <c r="U27" s="25"/>
      <c r="V27" s="25"/>
      <c r="W27" s="25"/>
    </row>
    <row r="28" spans="1:23" ht="12.75">
      <c r="A28" s="65" t="s">
        <v>70</v>
      </c>
      <c r="B28" s="65"/>
      <c r="C28" s="65"/>
      <c r="D28" s="65"/>
      <c r="E28" s="65" t="s">
        <v>71</v>
      </c>
      <c r="F28" s="65"/>
      <c r="G28" s="65"/>
      <c r="H28" s="65"/>
      <c r="I28" s="65"/>
      <c r="J28" s="65"/>
      <c r="K28" s="65"/>
      <c r="L28" s="65"/>
      <c r="M28" s="65"/>
      <c r="N28" s="65"/>
      <c r="O28" s="65"/>
      <c r="P28" s="65" t="s">
        <v>72</v>
      </c>
      <c r="Q28" s="65"/>
      <c r="R28" s="63" t="s">
        <v>73</v>
      </c>
      <c r="S28" s="63"/>
      <c r="T28" s="63"/>
      <c r="U28" s="63" t="s">
        <v>74</v>
      </c>
      <c r="V28" s="63"/>
      <c r="W28" s="63"/>
    </row>
    <row r="29" spans="1:23" ht="19.5" customHeight="1">
      <c r="A29" s="68"/>
      <c r="B29" s="68"/>
      <c r="C29" s="68"/>
      <c r="D29" s="68"/>
      <c r="E29" s="66"/>
      <c r="F29" s="66"/>
      <c r="G29" s="66"/>
      <c r="H29" s="66"/>
      <c r="I29" s="66"/>
      <c r="J29" s="66"/>
      <c r="K29" s="66"/>
      <c r="L29" s="66"/>
      <c r="M29" s="66"/>
      <c r="N29" s="66"/>
      <c r="O29" s="66"/>
      <c r="P29" s="67"/>
      <c r="Q29" s="67"/>
      <c r="R29" s="59"/>
      <c r="S29" s="59"/>
      <c r="T29" s="59"/>
      <c r="U29" s="59">
        <f aca="true" t="shared" si="0" ref="U29:U34">P29*R29</f>
        <v>0</v>
      </c>
      <c r="V29" s="59"/>
      <c r="W29" s="59"/>
    </row>
    <row r="30" spans="1:23" ht="19.5" customHeight="1">
      <c r="A30" s="68"/>
      <c r="B30" s="68"/>
      <c r="C30" s="68"/>
      <c r="D30" s="68"/>
      <c r="E30" s="66"/>
      <c r="F30" s="66"/>
      <c r="G30" s="66"/>
      <c r="H30" s="66"/>
      <c r="I30" s="66"/>
      <c r="J30" s="66"/>
      <c r="K30" s="66"/>
      <c r="L30" s="66"/>
      <c r="M30" s="66"/>
      <c r="N30" s="66"/>
      <c r="O30" s="66"/>
      <c r="P30" s="67"/>
      <c r="Q30" s="67"/>
      <c r="R30" s="59"/>
      <c r="S30" s="59"/>
      <c r="T30" s="59"/>
      <c r="U30" s="59">
        <f t="shared" si="0"/>
        <v>0</v>
      </c>
      <c r="V30" s="59"/>
      <c r="W30" s="59"/>
    </row>
    <row r="31" spans="1:23" ht="19.5" customHeight="1">
      <c r="A31" s="68"/>
      <c r="B31" s="68"/>
      <c r="C31" s="68"/>
      <c r="D31" s="68"/>
      <c r="E31" s="66"/>
      <c r="F31" s="66"/>
      <c r="G31" s="66"/>
      <c r="H31" s="66"/>
      <c r="I31" s="66"/>
      <c r="J31" s="66"/>
      <c r="K31" s="66"/>
      <c r="L31" s="66"/>
      <c r="M31" s="66"/>
      <c r="N31" s="66"/>
      <c r="O31" s="66"/>
      <c r="P31" s="67"/>
      <c r="Q31" s="67"/>
      <c r="R31" s="59"/>
      <c r="S31" s="59"/>
      <c r="T31" s="59"/>
      <c r="U31" s="59">
        <f t="shared" si="0"/>
        <v>0</v>
      </c>
      <c r="V31" s="59"/>
      <c r="W31" s="59"/>
    </row>
    <row r="32" spans="1:23" ht="19.5" customHeight="1">
      <c r="A32" s="68"/>
      <c r="B32" s="68"/>
      <c r="C32" s="68"/>
      <c r="D32" s="68"/>
      <c r="E32" s="66"/>
      <c r="F32" s="66"/>
      <c r="G32" s="66"/>
      <c r="H32" s="66"/>
      <c r="I32" s="66"/>
      <c r="J32" s="66"/>
      <c r="K32" s="66"/>
      <c r="L32" s="66"/>
      <c r="M32" s="66"/>
      <c r="N32" s="66"/>
      <c r="O32" s="66"/>
      <c r="P32" s="67"/>
      <c r="Q32" s="67"/>
      <c r="R32" s="59"/>
      <c r="S32" s="59"/>
      <c r="T32" s="59"/>
      <c r="U32" s="59">
        <f t="shared" si="0"/>
        <v>0</v>
      </c>
      <c r="V32" s="59"/>
      <c r="W32" s="59"/>
    </row>
    <row r="33" spans="1:23" ht="19.5" customHeight="1">
      <c r="A33" s="68"/>
      <c r="B33" s="68"/>
      <c r="C33" s="68"/>
      <c r="D33" s="68"/>
      <c r="E33" s="66"/>
      <c r="F33" s="66"/>
      <c r="G33" s="66"/>
      <c r="H33" s="66"/>
      <c r="I33" s="66"/>
      <c r="J33" s="66"/>
      <c r="K33" s="66"/>
      <c r="L33" s="66"/>
      <c r="M33" s="66"/>
      <c r="N33" s="66"/>
      <c r="O33" s="66"/>
      <c r="P33" s="67"/>
      <c r="Q33" s="67"/>
      <c r="R33" s="59"/>
      <c r="S33" s="59"/>
      <c r="T33" s="59"/>
      <c r="U33" s="59">
        <f t="shared" si="0"/>
        <v>0</v>
      </c>
      <c r="V33" s="59"/>
      <c r="W33" s="59"/>
    </row>
    <row r="34" spans="1:23" ht="19.5" customHeight="1">
      <c r="A34" s="68"/>
      <c r="B34" s="68"/>
      <c r="C34" s="68"/>
      <c r="D34" s="68"/>
      <c r="E34" s="66"/>
      <c r="F34" s="66"/>
      <c r="G34" s="66"/>
      <c r="H34" s="66"/>
      <c r="I34" s="66"/>
      <c r="J34" s="66"/>
      <c r="K34" s="66"/>
      <c r="L34" s="66"/>
      <c r="M34" s="66"/>
      <c r="N34" s="66"/>
      <c r="O34" s="66"/>
      <c r="P34" s="67"/>
      <c r="Q34" s="67"/>
      <c r="R34" s="59"/>
      <c r="S34" s="59"/>
      <c r="T34" s="59"/>
      <c r="U34" s="59">
        <f t="shared" si="0"/>
        <v>0</v>
      </c>
      <c r="V34" s="59"/>
      <c r="W34" s="59"/>
    </row>
    <row r="35" spans="1:23" ht="19.5" customHeight="1">
      <c r="A35" s="114"/>
      <c r="B35" s="114"/>
      <c r="C35" s="114"/>
      <c r="D35" s="114"/>
      <c r="E35" s="67" t="s">
        <v>69</v>
      </c>
      <c r="F35" s="67"/>
      <c r="G35" s="67"/>
      <c r="H35" s="67"/>
      <c r="I35" s="67"/>
      <c r="J35" s="67"/>
      <c r="K35" s="67"/>
      <c r="L35" s="67"/>
      <c r="M35" s="67"/>
      <c r="N35" s="67"/>
      <c r="O35" s="67"/>
      <c r="P35" s="67"/>
      <c r="Q35" s="67"/>
      <c r="R35" s="59"/>
      <c r="S35" s="59"/>
      <c r="T35" s="59"/>
      <c r="U35" s="59">
        <f>SUM(U29:W34)</f>
        <v>0</v>
      </c>
      <c r="V35" s="59"/>
      <c r="W35" s="59"/>
    </row>
    <row r="36" spans="1:23" ht="5.25" customHeight="1">
      <c r="A36" s="25"/>
      <c r="B36" s="25"/>
      <c r="C36" s="25"/>
      <c r="D36" s="25"/>
      <c r="E36" s="25"/>
      <c r="F36" s="25"/>
      <c r="G36" s="25"/>
      <c r="H36" s="25"/>
      <c r="I36" s="25"/>
      <c r="J36" s="25"/>
      <c r="K36" s="25"/>
      <c r="L36" s="25"/>
      <c r="M36" s="25"/>
      <c r="N36" s="25"/>
      <c r="O36" s="25"/>
      <c r="P36" s="25"/>
      <c r="Q36" s="25"/>
      <c r="R36" s="25"/>
      <c r="S36" s="25"/>
      <c r="T36" s="25"/>
      <c r="U36" s="25"/>
      <c r="V36" s="25"/>
      <c r="W36" s="25"/>
    </row>
    <row r="37" spans="1:23" ht="25.5" customHeight="1">
      <c r="A37" s="62" t="s">
        <v>212</v>
      </c>
      <c r="B37" s="62"/>
      <c r="C37" s="62"/>
      <c r="D37" s="62"/>
      <c r="E37" s="62"/>
      <c r="F37" s="62"/>
      <c r="G37" s="62"/>
      <c r="H37" s="62"/>
      <c r="I37" s="62"/>
      <c r="J37" s="62"/>
      <c r="K37" s="62"/>
      <c r="L37" s="62"/>
      <c r="M37" s="62"/>
      <c r="N37" s="62"/>
      <c r="O37" s="62"/>
      <c r="P37" s="62"/>
      <c r="Q37" s="62"/>
      <c r="R37" s="62"/>
      <c r="S37" s="62"/>
      <c r="T37" s="62"/>
      <c r="U37" s="62"/>
      <c r="V37" s="62"/>
      <c r="W37" s="62"/>
    </row>
    <row r="38" spans="1:23" ht="3.75" customHeight="1">
      <c r="A38" s="25"/>
      <c r="B38" s="25"/>
      <c r="C38" s="25"/>
      <c r="D38" s="25"/>
      <c r="E38" s="25"/>
      <c r="F38" s="25"/>
      <c r="G38" s="25"/>
      <c r="H38" s="25"/>
      <c r="I38" s="25"/>
      <c r="J38" s="25"/>
      <c r="K38" s="25"/>
      <c r="L38" s="25"/>
      <c r="M38" s="25"/>
      <c r="N38" s="25"/>
      <c r="O38" s="25"/>
      <c r="P38" s="25"/>
      <c r="Q38" s="25"/>
      <c r="R38" s="25"/>
      <c r="S38" s="25"/>
      <c r="T38" s="25"/>
      <c r="U38" s="25"/>
      <c r="V38" s="25"/>
      <c r="W38" s="25"/>
    </row>
    <row r="39" ht="12.75">
      <c r="A39" s="2" t="s">
        <v>185</v>
      </c>
    </row>
    <row r="40" ht="12.75">
      <c r="A40" s="2" t="s">
        <v>193</v>
      </c>
    </row>
    <row r="41" ht="12.75">
      <c r="A41" s="2" t="s">
        <v>194</v>
      </c>
    </row>
    <row r="42" ht="6" customHeight="1"/>
    <row r="43" spans="1:23" ht="12.75">
      <c r="A43" s="96" t="s">
        <v>84</v>
      </c>
      <c r="B43" s="96"/>
      <c r="C43" s="96"/>
      <c r="D43" s="96"/>
      <c r="E43" s="96"/>
      <c r="F43" s="96"/>
      <c r="G43" s="96"/>
      <c r="H43" s="96"/>
      <c r="I43" s="96"/>
      <c r="J43" s="96"/>
      <c r="K43" s="96"/>
      <c r="M43" s="97" t="s">
        <v>75</v>
      </c>
      <c r="N43" s="97"/>
      <c r="O43" s="97"/>
      <c r="P43" s="97"/>
      <c r="Q43" s="97"/>
      <c r="R43" s="97"/>
      <c r="S43" s="97"/>
      <c r="T43" s="97"/>
      <c r="U43" s="97"/>
      <c r="V43" s="97"/>
      <c r="W43" s="97"/>
    </row>
    <row r="44" spans="1:23" ht="12.75">
      <c r="A44" s="97" t="s">
        <v>179</v>
      </c>
      <c r="B44" s="97"/>
      <c r="C44" s="97"/>
      <c r="D44" s="97"/>
      <c r="E44" s="97"/>
      <c r="F44" s="97"/>
      <c r="G44" s="97"/>
      <c r="H44" s="97"/>
      <c r="I44" s="97"/>
      <c r="J44" s="97"/>
      <c r="K44" s="97"/>
      <c r="M44" s="99">
        <f>C7</f>
        <v>0</v>
      </c>
      <c r="N44" s="99"/>
      <c r="O44" s="99"/>
      <c r="P44" s="99"/>
      <c r="Q44" s="99"/>
      <c r="R44" s="99"/>
      <c r="S44" s="99"/>
      <c r="T44" s="99"/>
      <c r="U44" s="99"/>
      <c r="V44" s="99"/>
      <c r="W44" s="99"/>
    </row>
    <row r="45" spans="1:23" ht="12.75">
      <c r="A45" s="95" t="s">
        <v>85</v>
      </c>
      <c r="B45" s="95"/>
      <c r="C45" s="95"/>
      <c r="D45" s="95"/>
      <c r="E45" s="95"/>
      <c r="F45" s="95"/>
      <c r="G45" s="95"/>
      <c r="H45" s="95"/>
      <c r="I45" s="95"/>
      <c r="J45" s="95"/>
      <c r="K45" s="95"/>
      <c r="M45" s="100" t="s">
        <v>82</v>
      </c>
      <c r="N45" s="100"/>
      <c r="O45" s="100"/>
      <c r="P45" s="93">
        <f>I12</f>
        <v>0</v>
      </c>
      <c r="Q45" s="93"/>
      <c r="R45" s="93"/>
      <c r="S45" s="93"/>
      <c r="T45" s="93"/>
      <c r="U45" s="93"/>
      <c r="V45" s="93"/>
      <c r="W45" s="93"/>
    </row>
    <row r="46" spans="1:23" ht="12.75">
      <c r="A46" s="95" t="s">
        <v>86</v>
      </c>
      <c r="B46" s="95"/>
      <c r="C46" s="95"/>
      <c r="D46" s="95"/>
      <c r="E46" s="95"/>
      <c r="F46" s="95"/>
      <c r="G46" s="95"/>
      <c r="H46" s="95"/>
      <c r="I46" s="95"/>
      <c r="J46" s="95"/>
      <c r="K46" s="95"/>
      <c r="P46" s="94"/>
      <c r="Q46" s="94"/>
      <c r="R46" s="94"/>
      <c r="S46" s="94"/>
      <c r="T46" s="94"/>
      <c r="U46" s="94"/>
      <c r="V46" s="94"/>
      <c r="W46" s="94"/>
    </row>
    <row r="47" spans="1:23" ht="12.75">
      <c r="A47" s="95" t="s">
        <v>87</v>
      </c>
      <c r="B47" s="95"/>
      <c r="C47" s="95"/>
      <c r="D47" s="95"/>
      <c r="E47" s="95"/>
      <c r="F47" s="95"/>
      <c r="G47" s="95"/>
      <c r="H47" s="95"/>
      <c r="I47" s="95"/>
      <c r="J47" s="95"/>
      <c r="K47" s="95"/>
      <c r="M47" s="98" t="s">
        <v>83</v>
      </c>
      <c r="N47" s="98"/>
      <c r="O47" s="98"/>
      <c r="P47" s="102"/>
      <c r="Q47" s="102"/>
      <c r="R47" s="102"/>
      <c r="S47" s="102"/>
      <c r="T47" s="102"/>
      <c r="U47" s="102"/>
      <c r="V47" s="102"/>
      <c r="W47" s="102"/>
    </row>
    <row r="48" spans="1:23" ht="12.75">
      <c r="A48" s="95" t="s">
        <v>88</v>
      </c>
      <c r="B48" s="95"/>
      <c r="C48" s="95"/>
      <c r="D48" s="95"/>
      <c r="E48" s="95"/>
      <c r="F48" s="95"/>
      <c r="G48" s="95"/>
      <c r="H48" s="95"/>
      <c r="I48" s="95"/>
      <c r="J48" s="95"/>
      <c r="K48" s="95"/>
      <c r="M48" s="95" t="s">
        <v>76</v>
      </c>
      <c r="N48" s="95"/>
      <c r="O48" s="95"/>
      <c r="P48" s="95"/>
      <c r="U48" s="9"/>
      <c r="V48" s="9"/>
      <c r="W48" s="9"/>
    </row>
    <row r="49" spans="1:23" ht="12.75">
      <c r="A49" s="95" t="s">
        <v>89</v>
      </c>
      <c r="B49" s="95"/>
      <c r="C49" s="95"/>
      <c r="D49" s="95"/>
      <c r="E49" s="95"/>
      <c r="F49" s="95"/>
      <c r="G49" s="95"/>
      <c r="H49" s="95"/>
      <c r="I49" s="95"/>
      <c r="J49" s="95"/>
      <c r="K49" s="95"/>
      <c r="M49" s="95" t="s">
        <v>77</v>
      </c>
      <c r="N49" s="95"/>
      <c r="O49" s="95"/>
      <c r="P49" s="101">
        <f>E10</f>
        <v>0</v>
      </c>
      <c r="Q49" s="101"/>
      <c r="R49" s="101"/>
      <c r="S49" s="101"/>
      <c r="T49" s="101"/>
      <c r="U49" s="9"/>
      <c r="V49" s="9"/>
      <c r="W49" s="9"/>
    </row>
    <row r="50" spans="1:20" ht="12.75">
      <c r="A50" s="95" t="s">
        <v>90</v>
      </c>
      <c r="B50" s="95"/>
      <c r="C50" s="95"/>
      <c r="D50" s="95"/>
      <c r="E50" s="95"/>
      <c r="F50" s="95"/>
      <c r="G50" s="95"/>
      <c r="H50" s="95"/>
      <c r="I50" s="95"/>
      <c r="J50" s="95"/>
      <c r="K50" s="95"/>
      <c r="M50" s="95" t="s">
        <v>78</v>
      </c>
      <c r="N50" s="95"/>
      <c r="O50" s="95"/>
      <c r="P50" s="101">
        <f>H10</f>
        <v>0</v>
      </c>
      <c r="Q50" s="101"/>
      <c r="R50" s="101"/>
      <c r="S50" s="101"/>
      <c r="T50" s="101"/>
    </row>
    <row r="51" spans="1:23" ht="12.75">
      <c r="A51" s="95" t="s">
        <v>91</v>
      </c>
      <c r="B51" s="95"/>
      <c r="C51" s="95"/>
      <c r="D51" s="95"/>
      <c r="E51" s="95"/>
      <c r="F51" s="95"/>
      <c r="G51" s="95"/>
      <c r="H51" s="95"/>
      <c r="I51" s="95"/>
      <c r="J51" s="95"/>
      <c r="K51" s="95"/>
      <c r="M51" s="105" t="s">
        <v>79</v>
      </c>
      <c r="N51" s="105"/>
      <c r="O51" s="105"/>
      <c r="P51" s="4" t="s">
        <v>2</v>
      </c>
      <c r="Q51" s="40">
        <f>P10</f>
        <v>0</v>
      </c>
      <c r="R51" s="2" t="s">
        <v>2</v>
      </c>
      <c r="S51" s="103">
        <f>R10</f>
        <v>0</v>
      </c>
      <c r="T51" s="103"/>
      <c r="U51" s="103"/>
      <c r="V51" s="104">
        <f>U10</f>
        <v>0</v>
      </c>
      <c r="W51" s="104"/>
    </row>
    <row r="52" spans="1:23" ht="12.75">
      <c r="A52" s="95" t="s">
        <v>92</v>
      </c>
      <c r="B52" s="95"/>
      <c r="C52" s="95"/>
      <c r="D52" s="95"/>
      <c r="E52" s="95"/>
      <c r="F52" s="95"/>
      <c r="G52" s="95"/>
      <c r="H52" s="95"/>
      <c r="I52" s="95"/>
      <c r="J52" s="95"/>
      <c r="K52" s="95"/>
      <c r="M52" s="95" t="s">
        <v>80</v>
      </c>
      <c r="N52" s="95"/>
      <c r="O52" s="95"/>
      <c r="P52" s="94">
        <f>B11</f>
        <v>0</v>
      </c>
      <c r="Q52" s="94"/>
      <c r="R52" s="94"/>
      <c r="S52" s="94"/>
      <c r="T52" s="94"/>
      <c r="U52" s="94"/>
      <c r="V52" s="94"/>
      <c r="W52" s="94"/>
    </row>
    <row r="53" spans="1:23" ht="12.75">
      <c r="A53" s="95" t="s">
        <v>93</v>
      </c>
      <c r="B53" s="95"/>
      <c r="C53" s="95"/>
      <c r="D53" s="95"/>
      <c r="E53" s="95"/>
      <c r="F53" s="95"/>
      <c r="G53" s="95"/>
      <c r="H53" s="95"/>
      <c r="I53" s="95"/>
      <c r="J53" s="95"/>
      <c r="K53" s="95"/>
      <c r="P53" s="94"/>
      <c r="Q53" s="94"/>
      <c r="R53" s="94"/>
      <c r="S53" s="94"/>
      <c r="T53" s="94"/>
      <c r="U53" s="94"/>
      <c r="V53" s="94"/>
      <c r="W53" s="94"/>
    </row>
    <row r="54" spans="1:11" ht="12.75">
      <c r="A54" s="95" t="s">
        <v>94</v>
      </c>
      <c r="B54" s="95"/>
      <c r="C54" s="95"/>
      <c r="D54" s="95"/>
      <c r="E54" s="95"/>
      <c r="F54" s="95"/>
      <c r="G54" s="95"/>
      <c r="H54" s="95"/>
      <c r="I54" s="95"/>
      <c r="J54" s="95"/>
      <c r="K54" s="95"/>
    </row>
    <row r="55" spans="1:23" ht="12.75">
      <c r="A55" s="95" t="s">
        <v>95</v>
      </c>
      <c r="B55" s="95"/>
      <c r="C55" s="95"/>
      <c r="D55" s="95"/>
      <c r="E55" s="95"/>
      <c r="F55" s="95"/>
      <c r="G55" s="95"/>
      <c r="H55" s="95"/>
      <c r="I55" s="95"/>
      <c r="J55" s="95"/>
      <c r="K55" s="95"/>
      <c r="M55" s="97" t="s">
        <v>81</v>
      </c>
      <c r="N55" s="97"/>
      <c r="O55" s="97"/>
      <c r="P55" s="97"/>
      <c r="Q55" s="97"/>
      <c r="R55" s="97"/>
      <c r="S55" s="97"/>
      <c r="T55" s="97"/>
      <c r="U55" s="97"/>
      <c r="V55" s="97"/>
      <c r="W55" s="97"/>
    </row>
    <row r="56" spans="1:21" ht="12.75">
      <c r="A56" s="95" t="s">
        <v>96</v>
      </c>
      <c r="B56" s="95"/>
      <c r="C56" s="95"/>
      <c r="D56" s="95"/>
      <c r="E56" s="95"/>
      <c r="F56" s="95"/>
      <c r="G56" s="95"/>
      <c r="H56" s="95"/>
      <c r="I56" s="95"/>
      <c r="J56" s="95"/>
      <c r="K56" s="95"/>
      <c r="M56" s="4" t="s">
        <v>2</v>
      </c>
      <c r="N56" s="40">
        <f>P5</f>
        <v>0</v>
      </c>
      <c r="O56" s="2" t="s">
        <v>2</v>
      </c>
      <c r="P56" s="103">
        <f>R5</f>
        <v>0</v>
      </c>
      <c r="Q56" s="103"/>
      <c r="R56" s="103"/>
      <c r="S56" s="104">
        <f>U5</f>
        <v>2017</v>
      </c>
      <c r="T56" s="104"/>
      <c r="U56" s="2" t="s">
        <v>6</v>
      </c>
    </row>
    <row r="57" spans="1:23" ht="12.75">
      <c r="A57" s="95" t="s">
        <v>97</v>
      </c>
      <c r="B57" s="95"/>
      <c r="C57" s="95"/>
      <c r="D57" s="95"/>
      <c r="E57" s="95"/>
      <c r="F57" s="95"/>
      <c r="G57" s="95"/>
      <c r="H57" s="95"/>
      <c r="I57" s="95"/>
      <c r="J57" s="95"/>
      <c r="K57" s="95"/>
      <c r="L57" s="40"/>
      <c r="M57" s="40"/>
      <c r="N57" s="40"/>
      <c r="O57" s="40"/>
      <c r="P57" s="40"/>
      <c r="Q57" s="40"/>
      <c r="R57" s="40"/>
      <c r="S57" s="40"/>
      <c r="T57" s="40"/>
      <c r="U57" s="40"/>
      <c r="V57" s="40"/>
      <c r="W57" s="40"/>
    </row>
    <row r="58" spans="1:23" ht="12.75">
      <c r="A58" s="107" t="s">
        <v>98</v>
      </c>
      <c r="B58" s="107"/>
      <c r="C58" s="107"/>
      <c r="D58" s="107"/>
      <c r="E58" s="107"/>
      <c r="F58" s="107"/>
      <c r="G58" s="107"/>
      <c r="H58" s="107"/>
      <c r="I58" s="107"/>
      <c r="J58" s="107"/>
      <c r="K58" s="107"/>
      <c r="L58" s="40"/>
      <c r="M58" s="41"/>
      <c r="N58" s="40"/>
      <c r="O58" s="40"/>
      <c r="P58" s="40"/>
      <c r="Q58" s="40"/>
      <c r="R58" s="40"/>
      <c r="S58" s="40"/>
      <c r="T58" s="40"/>
      <c r="U58" s="40"/>
      <c r="V58" s="40"/>
      <c r="W58" s="40"/>
    </row>
    <row r="59" spans="1:23" ht="12.75" customHeight="1">
      <c r="A59" s="95" t="s">
        <v>214</v>
      </c>
      <c r="B59" s="95"/>
      <c r="C59" s="95"/>
      <c r="D59" s="95"/>
      <c r="E59" s="95"/>
      <c r="F59" s="95"/>
      <c r="G59" s="95"/>
      <c r="H59" s="95"/>
      <c r="I59" s="95"/>
      <c r="J59" s="95"/>
      <c r="K59" s="95"/>
      <c r="L59" s="40"/>
      <c r="M59" s="106"/>
      <c r="N59" s="106"/>
      <c r="O59" s="106"/>
      <c r="P59" s="106"/>
      <c r="Q59" s="106"/>
      <c r="R59" s="106"/>
      <c r="S59" s="106"/>
      <c r="T59" s="106"/>
      <c r="U59" s="106"/>
      <c r="V59" s="106"/>
      <c r="W59" s="106"/>
    </row>
    <row r="60" spans="1:23" ht="12.75">
      <c r="A60" s="95" t="s">
        <v>213</v>
      </c>
      <c r="B60" s="95"/>
      <c r="C60" s="95"/>
      <c r="D60" s="95"/>
      <c r="E60" s="95"/>
      <c r="F60" s="95"/>
      <c r="G60" s="95"/>
      <c r="H60" s="95"/>
      <c r="I60" s="95"/>
      <c r="J60" s="95"/>
      <c r="K60" s="95"/>
      <c r="L60" s="40"/>
      <c r="M60" s="24"/>
      <c r="N60" s="24"/>
      <c r="O60" s="24"/>
      <c r="P60" s="24"/>
      <c r="Q60" s="24"/>
      <c r="R60" s="24"/>
      <c r="S60" s="24"/>
      <c r="T60" s="24"/>
      <c r="U60" s="24"/>
      <c r="V60" s="24"/>
      <c r="W60" s="24"/>
    </row>
    <row r="61" spans="1:23" ht="12.75" customHeight="1">
      <c r="A61" s="4" t="s">
        <v>2</v>
      </c>
      <c r="B61" s="3">
        <f>P5</f>
        <v>0</v>
      </c>
      <c r="C61" s="2" t="s">
        <v>2</v>
      </c>
      <c r="D61" s="86">
        <f>R5</f>
        <v>0</v>
      </c>
      <c r="E61" s="86"/>
      <c r="F61" s="86"/>
      <c r="G61" s="87">
        <f>U5</f>
        <v>2017</v>
      </c>
      <c r="H61" s="87"/>
      <c r="I61" s="2" t="s">
        <v>6</v>
      </c>
      <c r="J61" s="9"/>
      <c r="K61" s="9"/>
      <c r="L61" s="40"/>
      <c r="M61" s="40"/>
      <c r="N61" s="40"/>
      <c r="O61" s="40"/>
      <c r="P61" s="40"/>
      <c r="Q61" s="40"/>
      <c r="R61" s="40"/>
      <c r="S61" s="40"/>
      <c r="T61" s="40"/>
      <c r="U61" s="40"/>
      <c r="V61" s="40"/>
      <c r="W61" s="40"/>
    </row>
    <row r="62" spans="12:23" ht="12.75">
      <c r="L62" s="40"/>
      <c r="M62" s="42"/>
      <c r="N62" s="40"/>
      <c r="O62" s="40"/>
      <c r="P62" s="103"/>
      <c r="Q62" s="103"/>
      <c r="R62" s="103"/>
      <c r="S62" s="104"/>
      <c r="T62" s="104"/>
      <c r="U62" s="40"/>
      <c r="V62" s="40"/>
      <c r="W62" s="40"/>
    </row>
    <row r="63" spans="1:23" ht="12.75">
      <c r="A63" s="88" t="s">
        <v>121</v>
      </c>
      <c r="B63" s="88"/>
      <c r="C63" s="88"/>
      <c r="D63" s="88"/>
      <c r="E63" s="88"/>
      <c r="F63" s="88"/>
      <c r="G63" s="88"/>
      <c r="H63" s="88"/>
      <c r="I63" s="88"/>
      <c r="J63" s="88"/>
      <c r="K63" s="88"/>
      <c r="L63" s="88"/>
      <c r="M63" s="88"/>
      <c r="N63" s="88"/>
      <c r="O63" s="88"/>
      <c r="P63" s="88"/>
      <c r="Q63" s="88"/>
      <c r="R63" s="88"/>
      <c r="S63" s="88"/>
      <c r="T63" s="88"/>
      <c r="U63" s="88"/>
      <c r="V63" s="88"/>
      <c r="W63" s="88"/>
    </row>
    <row r="64" spans="1:23" ht="12.75">
      <c r="A64" s="88" t="s">
        <v>195</v>
      </c>
      <c r="B64" s="88"/>
      <c r="C64" s="88"/>
      <c r="D64" s="88"/>
      <c r="E64" s="88"/>
      <c r="F64" s="88"/>
      <c r="G64" s="88"/>
      <c r="H64" s="88"/>
      <c r="I64" s="88"/>
      <c r="J64" s="88"/>
      <c r="K64" s="88"/>
      <c r="L64" s="88"/>
      <c r="M64" s="88"/>
      <c r="N64" s="88"/>
      <c r="O64" s="88"/>
      <c r="P64" s="88"/>
      <c r="Q64" s="88"/>
      <c r="R64" s="88"/>
      <c r="S64" s="88"/>
      <c r="T64" s="88"/>
      <c r="U64" s="88"/>
      <c r="V64" s="88"/>
      <c r="W64" s="88"/>
    </row>
    <row r="65" spans="1:23" ht="12.75">
      <c r="A65" s="88" t="s">
        <v>196</v>
      </c>
      <c r="B65" s="88"/>
      <c r="C65" s="88"/>
      <c r="D65" s="88"/>
      <c r="E65" s="88"/>
      <c r="F65" s="88"/>
      <c r="G65" s="88"/>
      <c r="H65" s="88"/>
      <c r="I65" s="88"/>
      <c r="J65" s="88"/>
      <c r="K65" s="88"/>
      <c r="L65" s="88"/>
      <c r="M65" s="88"/>
      <c r="N65" s="88"/>
      <c r="O65" s="88"/>
      <c r="P65" s="88"/>
      <c r="Q65" s="88"/>
      <c r="R65" s="88"/>
      <c r="S65" s="88"/>
      <c r="T65" s="88"/>
      <c r="U65" s="88"/>
      <c r="V65" s="88"/>
      <c r="W65" s="88"/>
    </row>
    <row r="66" spans="1:22" ht="12.75">
      <c r="A66" s="8"/>
      <c r="B66" s="8"/>
      <c r="C66" s="8"/>
      <c r="D66" s="8"/>
      <c r="E66" s="8"/>
      <c r="F66" s="8"/>
      <c r="G66" s="8"/>
      <c r="H66" s="8" t="s">
        <v>8</v>
      </c>
      <c r="I66" s="86" t="str">
        <f>M1</f>
        <v>М-/2017</v>
      </c>
      <c r="J66" s="86"/>
      <c r="K66" s="26" t="s">
        <v>186</v>
      </c>
      <c r="L66" s="33">
        <f>R1</f>
        <v>1</v>
      </c>
      <c r="M66" s="8" t="s">
        <v>100</v>
      </c>
      <c r="N66" s="4" t="s">
        <v>2</v>
      </c>
      <c r="O66" s="3">
        <f>P5</f>
        <v>0</v>
      </c>
      <c r="P66" s="2" t="s">
        <v>2</v>
      </c>
      <c r="Q66" s="86">
        <f>R5</f>
        <v>0</v>
      </c>
      <c r="R66" s="86"/>
      <c r="S66" s="86"/>
      <c r="T66" s="87">
        <f>U5</f>
        <v>2017</v>
      </c>
      <c r="U66" s="87"/>
      <c r="V66" s="2" t="s">
        <v>6</v>
      </c>
    </row>
    <row r="68" spans="1:23" ht="12.75">
      <c r="A68" s="79" t="s">
        <v>101</v>
      </c>
      <c r="B68" s="79"/>
      <c r="C68" s="79"/>
      <c r="D68" s="79"/>
      <c r="E68" s="79"/>
      <c r="F68" s="79"/>
      <c r="G68" s="79"/>
      <c r="H68" s="79"/>
      <c r="I68" s="79"/>
      <c r="J68" s="79"/>
      <c r="K68" s="79"/>
      <c r="L68" s="79"/>
      <c r="M68" s="79"/>
      <c r="N68" s="79"/>
      <c r="O68" s="79"/>
      <c r="P68" s="79"/>
      <c r="Q68" s="79"/>
      <c r="R68" s="79"/>
      <c r="S68" s="79"/>
      <c r="T68" s="79"/>
      <c r="U68" s="79"/>
      <c r="V68" s="79"/>
      <c r="W68" s="79"/>
    </row>
    <row r="69" spans="1:23" ht="12.75">
      <c r="A69" s="79" t="s">
        <v>208</v>
      </c>
      <c r="B69" s="79"/>
      <c r="C69" s="79"/>
      <c r="D69" s="79"/>
      <c r="E69" s="79"/>
      <c r="F69" s="79"/>
      <c r="G69" s="79"/>
      <c r="H69" s="79"/>
      <c r="I69" s="79"/>
      <c r="J69" s="79"/>
      <c r="K69" s="79"/>
      <c r="L69" s="79"/>
      <c r="M69" s="79"/>
      <c r="N69" s="79"/>
      <c r="O69" s="79"/>
      <c r="P69" s="79"/>
      <c r="Q69" s="79"/>
      <c r="R69" s="79"/>
      <c r="S69" s="79"/>
      <c r="T69" s="79"/>
      <c r="U69" s="79"/>
      <c r="V69" s="79"/>
      <c r="W69" s="79"/>
    </row>
    <row r="70" spans="1:23" ht="12.75">
      <c r="A70" s="79" t="s">
        <v>209</v>
      </c>
      <c r="B70" s="79"/>
      <c r="C70" s="79"/>
      <c r="D70" s="79"/>
      <c r="E70" s="79"/>
      <c r="F70" s="79"/>
      <c r="G70" s="79"/>
      <c r="H70" s="79"/>
      <c r="I70" s="79"/>
      <c r="J70" s="79"/>
      <c r="K70" s="79"/>
      <c r="L70" s="79"/>
      <c r="M70" s="79"/>
      <c r="N70" s="79"/>
      <c r="O70" s="79"/>
      <c r="P70" s="79"/>
      <c r="Q70" s="79"/>
      <c r="R70" s="79"/>
      <c r="S70" s="79"/>
      <c r="T70" s="79"/>
      <c r="U70" s="79"/>
      <c r="V70" s="79"/>
      <c r="W70" s="79"/>
    </row>
    <row r="72" spans="1:23" ht="12.75">
      <c r="A72" s="12"/>
      <c r="B72" s="12"/>
      <c r="C72" s="12" t="s">
        <v>1</v>
      </c>
      <c r="D72" s="12"/>
      <c r="E72" s="12"/>
      <c r="F72" s="12"/>
      <c r="G72" s="12"/>
      <c r="H72" s="12"/>
      <c r="I72" s="12"/>
      <c r="J72" s="12"/>
      <c r="K72" s="12"/>
      <c r="L72" s="12"/>
      <c r="M72" s="12"/>
      <c r="N72" s="12"/>
      <c r="O72" s="4" t="s">
        <v>2</v>
      </c>
      <c r="P72" s="3">
        <f>P5</f>
        <v>0</v>
      </c>
      <c r="Q72" s="2" t="s">
        <v>2</v>
      </c>
      <c r="R72" s="86">
        <f>R5</f>
        <v>0</v>
      </c>
      <c r="S72" s="86"/>
      <c r="T72" s="86"/>
      <c r="U72" s="87">
        <f>U5</f>
        <v>2017</v>
      </c>
      <c r="V72" s="87"/>
      <c r="W72" s="2" t="s">
        <v>6</v>
      </c>
    </row>
    <row r="74" spans="3:23" ht="12.75">
      <c r="C74" s="2" t="s">
        <v>102</v>
      </c>
      <c r="F74" s="86">
        <f>C7</f>
        <v>0</v>
      </c>
      <c r="G74" s="86"/>
      <c r="H74" s="86"/>
      <c r="I74" s="86"/>
      <c r="J74" s="86"/>
      <c r="K74" s="86"/>
      <c r="L74" s="86"/>
      <c r="M74" s="86"/>
      <c r="N74" s="86"/>
      <c r="O74" s="86"/>
      <c r="P74" s="86"/>
      <c r="Q74" s="86"/>
      <c r="R74" s="86"/>
      <c r="S74" s="86"/>
      <c r="T74" s="86"/>
      <c r="U74" s="86"/>
      <c r="V74" s="86"/>
      <c r="W74" s="86"/>
    </row>
    <row r="75" spans="1:8" ht="12.75">
      <c r="A75" s="2" t="s">
        <v>103</v>
      </c>
      <c r="E75" s="86"/>
      <c r="F75" s="86"/>
      <c r="G75" s="86"/>
      <c r="H75" s="2" t="s">
        <v>201</v>
      </c>
    </row>
    <row r="76" spans="1:23" ht="36.75" customHeight="1">
      <c r="A76" s="108" t="s">
        <v>202</v>
      </c>
      <c r="B76" s="108"/>
      <c r="C76" s="108"/>
      <c r="D76" s="108"/>
      <c r="E76" s="108"/>
      <c r="F76" s="108"/>
      <c r="G76" s="108"/>
      <c r="H76" s="108"/>
      <c r="I76" s="108"/>
      <c r="J76" s="108"/>
      <c r="K76" s="108"/>
      <c r="L76" s="108"/>
      <c r="M76" s="108"/>
      <c r="N76" s="108"/>
      <c r="O76" s="108"/>
      <c r="P76" s="108"/>
      <c r="Q76" s="108"/>
      <c r="R76" s="108"/>
      <c r="S76" s="108"/>
      <c r="T76" s="108"/>
      <c r="U76" s="108"/>
      <c r="V76" s="108"/>
      <c r="W76" s="108"/>
    </row>
    <row r="77" spans="1:23" ht="38.25" customHeight="1">
      <c r="A77" s="62" t="s">
        <v>104</v>
      </c>
      <c r="B77" s="62"/>
      <c r="C77" s="62"/>
      <c r="D77" s="62"/>
      <c r="E77" s="62"/>
      <c r="F77" s="62"/>
      <c r="G77" s="62"/>
      <c r="H77" s="62"/>
      <c r="I77" s="62"/>
      <c r="J77" s="62"/>
      <c r="K77" s="62"/>
      <c r="L77" s="62"/>
      <c r="M77" s="62"/>
      <c r="N77" s="62"/>
      <c r="O77" s="62"/>
      <c r="P77" s="62"/>
      <c r="Q77" s="62"/>
      <c r="R77" s="62"/>
      <c r="S77" s="62"/>
      <c r="T77" s="62"/>
      <c r="U77" s="62"/>
      <c r="V77" s="62"/>
      <c r="W77" s="62"/>
    </row>
    <row r="78" spans="1:23" ht="25.5" customHeight="1">
      <c r="A78" s="62" t="s">
        <v>105</v>
      </c>
      <c r="B78" s="62"/>
      <c r="C78" s="62"/>
      <c r="D78" s="62"/>
      <c r="E78" s="62"/>
      <c r="F78" s="62"/>
      <c r="G78" s="62"/>
      <c r="H78" s="62"/>
      <c r="I78" s="62"/>
      <c r="J78" s="62"/>
      <c r="K78" s="62"/>
      <c r="L78" s="62"/>
      <c r="M78" s="62"/>
      <c r="N78" s="62"/>
      <c r="O78" s="62"/>
      <c r="P78" s="62"/>
      <c r="Q78" s="62"/>
      <c r="R78" s="62"/>
      <c r="S78" s="62"/>
      <c r="T78" s="62"/>
      <c r="U78" s="62"/>
      <c r="V78" s="62"/>
      <c r="W78" s="62"/>
    </row>
    <row r="79" spans="1:23" ht="40.5" customHeight="1">
      <c r="A79" s="62" t="s">
        <v>106</v>
      </c>
      <c r="B79" s="62"/>
      <c r="C79" s="62"/>
      <c r="D79" s="62"/>
      <c r="E79" s="62"/>
      <c r="F79" s="62"/>
      <c r="G79" s="62"/>
      <c r="H79" s="62"/>
      <c r="I79" s="62"/>
      <c r="J79" s="62"/>
      <c r="K79" s="62"/>
      <c r="L79" s="62"/>
      <c r="M79" s="62"/>
      <c r="N79" s="62"/>
      <c r="O79" s="62"/>
      <c r="P79" s="62"/>
      <c r="Q79" s="62"/>
      <c r="R79" s="62"/>
      <c r="S79" s="62"/>
      <c r="T79" s="62"/>
      <c r="U79" s="62"/>
      <c r="V79" s="62"/>
      <c r="W79" s="62"/>
    </row>
    <row r="80" spans="1:23" ht="51.75" customHeight="1">
      <c r="A80" s="62" t="s">
        <v>107</v>
      </c>
      <c r="B80" s="62"/>
      <c r="C80" s="62"/>
      <c r="D80" s="62"/>
      <c r="E80" s="62"/>
      <c r="F80" s="62"/>
      <c r="G80" s="62"/>
      <c r="H80" s="62"/>
      <c r="I80" s="62"/>
      <c r="J80" s="62"/>
      <c r="K80" s="62"/>
      <c r="L80" s="62"/>
      <c r="M80" s="62"/>
      <c r="N80" s="62"/>
      <c r="O80" s="62"/>
      <c r="P80" s="62"/>
      <c r="Q80" s="62"/>
      <c r="R80" s="62"/>
      <c r="S80" s="62"/>
      <c r="T80" s="62"/>
      <c r="U80" s="62"/>
      <c r="V80" s="62"/>
      <c r="W80" s="62"/>
    </row>
    <row r="81" spans="1:23" ht="27.75" customHeight="1">
      <c r="A81" s="62" t="s">
        <v>108</v>
      </c>
      <c r="B81" s="62"/>
      <c r="C81" s="62"/>
      <c r="D81" s="62"/>
      <c r="E81" s="62"/>
      <c r="F81" s="62"/>
      <c r="G81" s="62"/>
      <c r="H81" s="62"/>
      <c r="I81" s="62"/>
      <c r="J81" s="62"/>
      <c r="K81" s="62"/>
      <c r="L81" s="62"/>
      <c r="M81" s="62"/>
      <c r="N81" s="62"/>
      <c r="O81" s="62"/>
      <c r="P81" s="62"/>
      <c r="Q81" s="62"/>
      <c r="R81" s="62"/>
      <c r="S81" s="62"/>
      <c r="T81" s="62"/>
      <c r="U81" s="62"/>
      <c r="V81" s="62"/>
      <c r="W81" s="62"/>
    </row>
    <row r="82" spans="1:23" ht="38.25" customHeight="1">
      <c r="A82" s="62" t="s">
        <v>187</v>
      </c>
      <c r="B82" s="62"/>
      <c r="C82" s="62"/>
      <c r="D82" s="62"/>
      <c r="E82" s="62"/>
      <c r="F82" s="62"/>
      <c r="G82" s="62"/>
      <c r="H82" s="62"/>
      <c r="I82" s="62"/>
      <c r="J82" s="62"/>
      <c r="K82" s="62"/>
      <c r="L82" s="62"/>
      <c r="M82" s="62"/>
      <c r="N82" s="62"/>
      <c r="O82" s="62"/>
      <c r="P82" s="62"/>
      <c r="Q82" s="62"/>
      <c r="R82" s="62"/>
      <c r="S82" s="62"/>
      <c r="T82" s="62"/>
      <c r="U82" s="62"/>
      <c r="V82" s="62"/>
      <c r="W82" s="62"/>
    </row>
    <row r="83" spans="1:23" ht="24" customHeight="1">
      <c r="A83" s="62" t="s">
        <v>109</v>
      </c>
      <c r="B83" s="62"/>
      <c r="C83" s="62"/>
      <c r="D83" s="62"/>
      <c r="E83" s="62"/>
      <c r="F83" s="62"/>
      <c r="G83" s="62"/>
      <c r="H83" s="62"/>
      <c r="I83" s="62"/>
      <c r="J83" s="62"/>
      <c r="K83" s="62"/>
      <c r="L83" s="62"/>
      <c r="M83" s="62"/>
      <c r="N83" s="62"/>
      <c r="O83" s="62"/>
      <c r="P83" s="62"/>
      <c r="Q83" s="62"/>
      <c r="R83" s="62"/>
      <c r="S83" s="62"/>
      <c r="T83" s="62"/>
      <c r="U83" s="62"/>
      <c r="V83" s="62"/>
      <c r="W83" s="62"/>
    </row>
    <row r="84" spans="1:23" ht="12.75">
      <c r="A84" s="62" t="s">
        <v>118</v>
      </c>
      <c r="B84" s="62"/>
      <c r="C84" s="62"/>
      <c r="D84" s="62"/>
      <c r="E84" s="62"/>
      <c r="F84" s="62"/>
      <c r="G84" s="62"/>
      <c r="H84" s="62"/>
      <c r="I84" s="62"/>
      <c r="J84" s="62"/>
      <c r="K84" s="62"/>
      <c r="L84" s="62"/>
      <c r="M84" s="62"/>
      <c r="N84" s="62"/>
      <c r="O84" s="62"/>
      <c r="P84" s="62"/>
      <c r="Q84" s="62"/>
      <c r="R84" s="62"/>
      <c r="S84" s="62"/>
      <c r="T84" s="62"/>
      <c r="U84" s="62"/>
      <c r="V84" s="62"/>
      <c r="W84" s="62"/>
    </row>
    <row r="85" spans="1:23" ht="12.75" customHeight="1">
      <c r="A85" s="111" t="s">
        <v>119</v>
      </c>
      <c r="B85" s="111"/>
      <c r="C85" s="111"/>
      <c r="D85" s="111"/>
      <c r="E85" s="111"/>
      <c r="F85" s="111"/>
      <c r="G85" s="111"/>
      <c r="H85" s="111"/>
      <c r="I85" s="111"/>
      <c r="J85" s="111"/>
      <c r="K85" s="111"/>
      <c r="L85" s="111"/>
      <c r="M85" s="111"/>
      <c r="N85" s="111"/>
      <c r="O85" s="112">
        <f>U35</f>
        <v>0</v>
      </c>
      <c r="P85" s="109"/>
      <c r="Q85" s="109"/>
      <c r="R85" s="109"/>
      <c r="S85" s="109"/>
      <c r="T85" s="109"/>
      <c r="U85" s="109"/>
      <c r="V85" s="13" t="s">
        <v>120</v>
      </c>
      <c r="W85" s="13"/>
    </row>
    <row r="86" spans="1:23" ht="39" customHeight="1">
      <c r="A86" s="62" t="s">
        <v>110</v>
      </c>
      <c r="B86" s="62"/>
      <c r="C86" s="62"/>
      <c r="D86" s="62"/>
      <c r="E86" s="62"/>
      <c r="F86" s="62"/>
      <c r="G86" s="62"/>
      <c r="H86" s="62"/>
      <c r="I86" s="62"/>
      <c r="J86" s="62"/>
      <c r="K86" s="62"/>
      <c r="L86" s="62"/>
      <c r="M86" s="62"/>
      <c r="N86" s="62"/>
      <c r="O86" s="62"/>
      <c r="P86" s="62"/>
      <c r="Q86" s="62"/>
      <c r="R86" s="62"/>
      <c r="S86" s="62"/>
      <c r="T86" s="62"/>
      <c r="U86" s="62"/>
      <c r="V86" s="62"/>
      <c r="W86" s="62"/>
    </row>
    <row r="87" spans="1:23" ht="27" customHeight="1">
      <c r="A87" s="62" t="s">
        <v>111</v>
      </c>
      <c r="B87" s="62"/>
      <c r="C87" s="62"/>
      <c r="D87" s="62"/>
      <c r="E87" s="62"/>
      <c r="F87" s="62"/>
      <c r="G87" s="62"/>
      <c r="H87" s="62"/>
      <c r="I87" s="62"/>
      <c r="J87" s="62"/>
      <c r="K87" s="62"/>
      <c r="L87" s="62"/>
      <c r="M87" s="62"/>
      <c r="N87" s="62"/>
      <c r="O87" s="62"/>
      <c r="P87" s="62"/>
      <c r="Q87" s="62"/>
      <c r="R87" s="62"/>
      <c r="S87" s="62"/>
      <c r="T87" s="62"/>
      <c r="U87" s="62"/>
      <c r="V87" s="62"/>
      <c r="W87" s="62"/>
    </row>
    <row r="88" spans="1:23" ht="14.25" customHeight="1">
      <c r="A88" s="73" t="s">
        <v>113</v>
      </c>
      <c r="B88" s="73"/>
      <c r="C88" s="73"/>
      <c r="D88" s="109">
        <f>C7</f>
        <v>0</v>
      </c>
      <c r="E88" s="109"/>
      <c r="F88" s="109"/>
      <c r="G88" s="109"/>
      <c r="H88" s="109"/>
      <c r="I88" s="109"/>
      <c r="J88" s="109"/>
      <c r="K88" s="109"/>
      <c r="L88" s="109"/>
      <c r="M88" s="109"/>
      <c r="N88" s="109"/>
      <c r="O88" s="109"/>
      <c r="P88" s="109"/>
      <c r="Q88" s="109"/>
      <c r="R88" s="109"/>
      <c r="S88" s="109"/>
      <c r="T88" s="109"/>
      <c r="U88" s="109"/>
      <c r="V88" s="109"/>
      <c r="W88" s="109"/>
    </row>
    <row r="89" spans="1:23" ht="12.75">
      <c r="A89" s="73" t="s">
        <v>114</v>
      </c>
      <c r="B89" s="73"/>
      <c r="C89" s="73"/>
      <c r="D89" s="73"/>
      <c r="E89" s="113">
        <f>E10</f>
        <v>0</v>
      </c>
      <c r="F89" s="113"/>
      <c r="G89" s="113"/>
      <c r="H89" s="113"/>
      <c r="I89" s="13"/>
      <c r="J89" s="13" t="s">
        <v>116</v>
      </c>
      <c r="K89" s="113">
        <f>H10</f>
        <v>0</v>
      </c>
      <c r="L89" s="113"/>
      <c r="M89" s="113"/>
      <c r="N89" s="113"/>
      <c r="O89" s="113"/>
      <c r="P89" s="113"/>
      <c r="Q89" s="113"/>
      <c r="R89" s="13"/>
      <c r="S89" s="13"/>
      <c r="T89" s="13"/>
      <c r="U89" s="13"/>
      <c r="V89" s="13"/>
      <c r="W89" s="13"/>
    </row>
    <row r="90" spans="1:23" ht="12.75">
      <c r="A90" s="73" t="s">
        <v>115</v>
      </c>
      <c r="B90" s="73"/>
      <c r="C90" s="73"/>
      <c r="D90" s="109">
        <f>B11</f>
        <v>0</v>
      </c>
      <c r="E90" s="109"/>
      <c r="F90" s="109"/>
      <c r="G90" s="109"/>
      <c r="H90" s="109"/>
      <c r="I90" s="109"/>
      <c r="J90" s="109"/>
      <c r="K90" s="109"/>
      <c r="L90" s="109"/>
      <c r="M90" s="109"/>
      <c r="N90" s="109"/>
      <c r="O90" s="109"/>
      <c r="P90" s="109"/>
      <c r="Q90" s="109"/>
      <c r="R90" s="109"/>
      <c r="S90" s="109"/>
      <c r="T90" s="109"/>
      <c r="U90" s="109"/>
      <c r="V90" s="109"/>
      <c r="W90" s="109"/>
    </row>
    <row r="91" spans="1:23" ht="12.75">
      <c r="A91" s="110" t="s">
        <v>112</v>
      </c>
      <c r="B91" s="110"/>
      <c r="C91" s="110"/>
      <c r="D91" s="110"/>
      <c r="E91" s="110"/>
      <c r="F91" s="110"/>
      <c r="G91" s="110"/>
      <c r="H91" s="110"/>
      <c r="I91" s="110"/>
      <c r="J91" s="110"/>
      <c r="K91" s="110"/>
      <c r="L91" s="110"/>
      <c r="M91" s="110"/>
      <c r="N91" s="110"/>
      <c r="O91" s="110"/>
      <c r="P91" s="110"/>
      <c r="Q91" s="110"/>
      <c r="R91" s="110"/>
      <c r="S91" s="110"/>
      <c r="T91" s="110"/>
      <c r="U91" s="110"/>
      <c r="V91" s="110"/>
      <c r="W91" s="110"/>
    </row>
    <row r="92" spans="1:23" ht="26.25" customHeight="1">
      <c r="A92" s="62" t="s">
        <v>203</v>
      </c>
      <c r="B92" s="62"/>
      <c r="C92" s="62"/>
      <c r="D92" s="62"/>
      <c r="E92" s="62"/>
      <c r="F92" s="62"/>
      <c r="G92" s="62"/>
      <c r="H92" s="62"/>
      <c r="I92" s="62"/>
      <c r="J92" s="62"/>
      <c r="K92" s="62"/>
      <c r="L92" s="62"/>
      <c r="M92" s="62"/>
      <c r="N92" s="62"/>
      <c r="O92" s="62"/>
      <c r="P92" s="62"/>
      <c r="Q92" s="62"/>
      <c r="R92" s="62"/>
      <c r="S92" s="62"/>
      <c r="T92" s="62"/>
      <c r="U92" s="62"/>
      <c r="V92" s="62"/>
      <c r="W92" s="62"/>
    </row>
    <row r="93" spans="1:23" ht="16.5" customHeight="1">
      <c r="A93" s="25"/>
      <c r="B93" s="25"/>
      <c r="C93" s="25"/>
      <c r="D93" s="25"/>
      <c r="E93" s="25"/>
      <c r="F93" s="25"/>
      <c r="G93" s="25"/>
      <c r="H93" s="25"/>
      <c r="I93" s="25"/>
      <c r="J93" s="25"/>
      <c r="K93" s="25"/>
      <c r="L93" s="25"/>
      <c r="M93" s="25"/>
      <c r="N93" s="25"/>
      <c r="O93" s="25"/>
      <c r="P93" s="25"/>
      <c r="Q93" s="25"/>
      <c r="R93" s="25"/>
      <c r="S93" s="25"/>
      <c r="T93" s="25"/>
      <c r="U93" s="25"/>
      <c r="V93" s="25"/>
      <c r="W93" s="25"/>
    </row>
    <row r="94" ht="12.75">
      <c r="B94" s="2" t="s">
        <v>137</v>
      </c>
    </row>
    <row r="95" spans="1:13" ht="12.75">
      <c r="A95" s="73">
        <f>C7</f>
        <v>0</v>
      </c>
      <c r="B95" s="73"/>
      <c r="C95" s="73"/>
      <c r="D95" s="73"/>
      <c r="E95" s="73"/>
      <c r="F95" s="73"/>
      <c r="G95" s="73"/>
      <c r="H95" s="73"/>
      <c r="I95" s="73"/>
      <c r="M95" s="2" t="s">
        <v>148</v>
      </c>
    </row>
    <row r="97" spans="1:6" ht="12.75">
      <c r="A97" s="3"/>
      <c r="B97" s="3"/>
      <c r="C97" s="3"/>
      <c r="D97" s="3"/>
      <c r="E97" s="3"/>
      <c r="F97" s="3"/>
    </row>
    <row r="100" spans="1:11" ht="12.75">
      <c r="A100" s="95" t="s">
        <v>214</v>
      </c>
      <c r="B100" s="95"/>
      <c r="C100" s="95"/>
      <c r="D100" s="95"/>
      <c r="E100" s="95"/>
      <c r="F100" s="95"/>
      <c r="G100" s="95"/>
      <c r="H100" s="95"/>
      <c r="I100" s="95"/>
      <c r="J100" s="95"/>
      <c r="K100" s="95"/>
    </row>
    <row r="101" spans="1:23" ht="12.75">
      <c r="A101" s="95" t="s">
        <v>213</v>
      </c>
      <c r="B101" s="95"/>
      <c r="C101" s="95"/>
      <c r="D101" s="95"/>
      <c r="E101" s="95"/>
      <c r="F101" s="95"/>
      <c r="G101" s="95"/>
      <c r="H101" s="95"/>
      <c r="I101" s="95"/>
      <c r="J101" s="95"/>
      <c r="K101" s="95"/>
      <c r="L101" s="8"/>
      <c r="M101" s="8"/>
      <c r="N101" s="8"/>
      <c r="O101" s="8"/>
      <c r="P101" s="8"/>
      <c r="Q101" s="8"/>
      <c r="R101" s="8"/>
      <c r="S101" s="8"/>
      <c r="T101" s="8"/>
      <c r="U101" s="8"/>
      <c r="V101" s="8"/>
      <c r="W101" s="8"/>
    </row>
    <row r="102" spans="1:23" ht="12.75">
      <c r="A102" s="50"/>
      <c r="B102" s="50"/>
      <c r="C102" s="50"/>
      <c r="D102" s="50"/>
      <c r="E102" s="50"/>
      <c r="F102" s="50"/>
      <c r="G102" s="50"/>
      <c r="H102" s="50"/>
      <c r="I102" s="50"/>
      <c r="J102" s="50"/>
      <c r="K102" s="50"/>
      <c r="L102" s="50"/>
      <c r="M102" s="50"/>
      <c r="N102" s="50"/>
      <c r="O102" s="50"/>
      <c r="P102" s="50"/>
      <c r="Q102" s="50"/>
      <c r="R102" s="50"/>
      <c r="S102" s="50"/>
      <c r="T102" s="50"/>
      <c r="U102" s="50"/>
      <c r="V102" s="50"/>
      <c r="W102" s="50"/>
    </row>
    <row r="103" spans="1:23" ht="12.75">
      <c r="A103" s="4"/>
      <c r="B103" s="4"/>
      <c r="C103" s="4"/>
      <c r="D103" s="4"/>
      <c r="E103" s="4"/>
      <c r="F103" s="4"/>
      <c r="G103" s="4"/>
      <c r="H103" s="4"/>
      <c r="I103" s="4"/>
      <c r="J103" s="4"/>
      <c r="K103" s="4"/>
      <c r="L103" s="4"/>
      <c r="M103" s="4"/>
      <c r="N103" s="4"/>
      <c r="O103" s="4"/>
      <c r="P103" s="4"/>
      <c r="Q103" s="4"/>
      <c r="R103" s="4"/>
      <c r="S103" s="4"/>
      <c r="T103" s="4"/>
      <c r="U103" s="4"/>
      <c r="V103" s="4"/>
      <c r="W103" s="4"/>
    </row>
    <row r="104" spans="1:23" ht="12.75">
      <c r="A104" s="50" t="s">
        <v>117</v>
      </c>
      <c r="B104" s="50"/>
      <c r="C104" s="50"/>
      <c r="D104" s="50"/>
      <c r="E104" s="50"/>
      <c r="F104" s="50"/>
      <c r="G104" s="50"/>
      <c r="H104" s="50"/>
      <c r="I104" s="50"/>
      <c r="J104" s="50"/>
      <c r="K104" s="50"/>
      <c r="L104" s="50"/>
      <c r="M104" s="50"/>
      <c r="N104" s="50"/>
      <c r="O104" s="50"/>
      <c r="P104" s="50"/>
      <c r="Q104" s="50"/>
      <c r="R104" s="50"/>
      <c r="S104" s="50"/>
      <c r="T104" s="50"/>
      <c r="U104" s="50"/>
      <c r="V104" s="50"/>
      <c r="W104" s="50"/>
    </row>
    <row r="105" spans="1:23" ht="12.75">
      <c r="A105" s="88" t="s">
        <v>139</v>
      </c>
      <c r="B105" s="88"/>
      <c r="C105" s="88"/>
      <c r="D105" s="88"/>
      <c r="E105" s="88"/>
      <c r="F105" s="88"/>
      <c r="G105" s="88"/>
      <c r="H105" s="88"/>
      <c r="I105" s="88"/>
      <c r="J105" s="88"/>
      <c r="K105" s="88"/>
      <c r="L105" s="88"/>
      <c r="M105" s="88"/>
      <c r="N105" s="88"/>
      <c r="O105" s="88"/>
      <c r="P105" s="88"/>
      <c r="Q105" s="88"/>
      <c r="R105" s="88"/>
      <c r="S105" s="88"/>
      <c r="T105" s="88"/>
      <c r="U105" s="88"/>
      <c r="V105" s="88"/>
      <c r="W105" s="88"/>
    </row>
    <row r="106" spans="1:23" ht="12.75">
      <c r="A106" s="88" t="s">
        <v>195</v>
      </c>
      <c r="B106" s="88"/>
      <c r="C106" s="88"/>
      <c r="D106" s="88"/>
      <c r="E106" s="88"/>
      <c r="F106" s="88"/>
      <c r="G106" s="88"/>
      <c r="H106" s="88"/>
      <c r="I106" s="88"/>
      <c r="J106" s="88"/>
      <c r="K106" s="88"/>
      <c r="L106" s="88"/>
      <c r="M106" s="88"/>
      <c r="N106" s="88"/>
      <c r="O106" s="88"/>
      <c r="P106" s="88"/>
      <c r="Q106" s="88"/>
      <c r="R106" s="88"/>
      <c r="S106" s="88"/>
      <c r="T106" s="88"/>
      <c r="U106" s="88"/>
      <c r="V106" s="88"/>
      <c r="W106" s="88"/>
    </row>
    <row r="107" spans="1:23" ht="12.75">
      <c r="A107" s="88" t="s">
        <v>196</v>
      </c>
      <c r="B107" s="88"/>
      <c r="C107" s="88"/>
      <c r="D107" s="88"/>
      <c r="E107" s="88"/>
      <c r="F107" s="88"/>
      <c r="G107" s="88"/>
      <c r="H107" s="88"/>
      <c r="I107" s="88"/>
      <c r="J107" s="88"/>
      <c r="K107" s="88"/>
      <c r="L107" s="88"/>
      <c r="M107" s="88"/>
      <c r="N107" s="88"/>
      <c r="O107" s="88"/>
      <c r="P107" s="88"/>
      <c r="Q107" s="88"/>
      <c r="R107" s="88"/>
      <c r="S107" s="88"/>
      <c r="T107" s="88"/>
      <c r="U107" s="88"/>
      <c r="V107" s="88"/>
      <c r="W107" s="88"/>
    </row>
    <row r="108" spans="1:22" ht="12.75">
      <c r="A108" s="8"/>
      <c r="B108" s="8"/>
      <c r="C108" s="8"/>
      <c r="D108" s="8"/>
      <c r="E108" s="8"/>
      <c r="F108" s="8"/>
      <c r="G108" s="8" t="s">
        <v>8</v>
      </c>
      <c r="H108" s="103" t="str">
        <f>M1</f>
        <v>М-/2017</v>
      </c>
      <c r="I108" s="76"/>
      <c r="J108" s="76"/>
      <c r="K108" s="26" t="s">
        <v>186</v>
      </c>
      <c r="L108" s="33">
        <f>R1</f>
        <v>1</v>
      </c>
      <c r="M108" s="8" t="s">
        <v>100</v>
      </c>
      <c r="N108" s="4" t="s">
        <v>2</v>
      </c>
      <c r="O108" s="3">
        <f>K3</f>
        <v>0</v>
      </c>
      <c r="P108" s="2" t="s">
        <v>2</v>
      </c>
      <c r="Q108" s="86">
        <f>M3</f>
        <v>0</v>
      </c>
      <c r="R108" s="86"/>
      <c r="S108" s="86"/>
      <c r="T108" s="87">
        <f>U5</f>
        <v>2017</v>
      </c>
      <c r="U108" s="87"/>
      <c r="V108" s="2" t="s">
        <v>6</v>
      </c>
    </row>
    <row r="110" spans="1:23" ht="12.75">
      <c r="A110" s="79" t="s">
        <v>122</v>
      </c>
      <c r="B110" s="79"/>
      <c r="C110" s="79"/>
      <c r="D110" s="79"/>
      <c r="E110" s="79"/>
      <c r="F110" s="79"/>
      <c r="G110" s="79"/>
      <c r="H110" s="79"/>
      <c r="I110" s="79"/>
      <c r="J110" s="79"/>
      <c r="K110" s="79"/>
      <c r="L110" s="79"/>
      <c r="M110" s="79"/>
      <c r="N110" s="79"/>
      <c r="O110" s="79"/>
      <c r="P110" s="79"/>
      <c r="Q110" s="79"/>
      <c r="R110" s="79"/>
      <c r="S110" s="79"/>
      <c r="T110" s="79"/>
      <c r="U110" s="79"/>
      <c r="V110" s="79"/>
      <c r="W110" s="79"/>
    </row>
    <row r="111" spans="1:23" ht="12.75">
      <c r="A111" s="79" t="s">
        <v>123</v>
      </c>
      <c r="B111" s="79"/>
      <c r="C111" s="79"/>
      <c r="D111" s="79"/>
      <c r="E111" s="79"/>
      <c r="F111" s="79"/>
      <c r="G111" s="79"/>
      <c r="H111" s="79"/>
      <c r="I111" s="79"/>
      <c r="J111" s="79"/>
      <c r="K111" s="79"/>
      <c r="L111" s="79"/>
      <c r="M111" s="79"/>
      <c r="N111" s="79"/>
      <c r="O111" s="79"/>
      <c r="P111" s="79"/>
      <c r="Q111" s="79"/>
      <c r="R111" s="79"/>
      <c r="S111" s="79"/>
      <c r="T111" s="79"/>
      <c r="U111" s="79"/>
      <c r="V111" s="79"/>
      <c r="W111" s="79"/>
    </row>
    <row r="113" spans="3:23" ht="12.75">
      <c r="C113" s="2" t="s">
        <v>1</v>
      </c>
      <c r="O113" s="4" t="s">
        <v>2</v>
      </c>
      <c r="P113" s="10"/>
      <c r="Q113" s="2" t="s">
        <v>2</v>
      </c>
      <c r="R113" s="60"/>
      <c r="S113" s="60"/>
      <c r="T113" s="60"/>
      <c r="U113" s="83">
        <v>2017</v>
      </c>
      <c r="V113" s="83"/>
      <c r="W113" s="2" t="s">
        <v>6</v>
      </c>
    </row>
    <row r="115" spans="3:23" ht="12.75">
      <c r="C115" s="60">
        <f>C7</f>
        <v>0</v>
      </c>
      <c r="D115" s="60"/>
      <c r="E115" s="60"/>
      <c r="F115" s="60"/>
      <c r="G115" s="60"/>
      <c r="H115" s="60"/>
      <c r="I115" s="60"/>
      <c r="J115" s="60"/>
      <c r="K115" s="60"/>
      <c r="L115" s="60"/>
      <c r="M115" s="60"/>
      <c r="N115" s="60"/>
      <c r="O115" s="60"/>
      <c r="P115" s="60"/>
      <c r="Q115" s="60"/>
      <c r="R115" s="60"/>
      <c r="S115" s="60"/>
      <c r="T115" s="60"/>
      <c r="U115" s="60"/>
      <c r="V115" s="60"/>
      <c r="W115" s="60"/>
    </row>
    <row r="116" spans="1:23" ht="12.75">
      <c r="A116" s="110" t="s">
        <v>4</v>
      </c>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row>
    <row r="117" spans="1:23" ht="12.75">
      <c r="A117" s="2" t="s">
        <v>3</v>
      </c>
      <c r="K117" s="2" t="s">
        <v>5</v>
      </c>
      <c r="O117" s="4" t="s">
        <v>2</v>
      </c>
      <c r="P117" s="10">
        <f>P9</f>
        <v>0</v>
      </c>
      <c r="Q117" s="2" t="s">
        <v>2</v>
      </c>
      <c r="R117" s="60">
        <f>R9</f>
        <v>0</v>
      </c>
      <c r="S117" s="60"/>
      <c r="T117" s="60"/>
      <c r="U117" s="83">
        <f>U9</f>
        <v>0</v>
      </c>
      <c r="V117" s="83"/>
      <c r="W117" s="2" t="s">
        <v>6</v>
      </c>
    </row>
    <row r="118" spans="1:23" ht="12.75">
      <c r="A118" s="2" t="s">
        <v>7</v>
      </c>
      <c r="E118" s="69">
        <f>E10</f>
        <v>0</v>
      </c>
      <c r="F118" s="69"/>
      <c r="G118" s="2" t="s">
        <v>8</v>
      </c>
      <c r="H118" s="69">
        <f>H10</f>
        <v>0</v>
      </c>
      <c r="I118" s="69"/>
      <c r="J118" s="69"/>
      <c r="L118" s="2" t="s">
        <v>9</v>
      </c>
      <c r="O118" s="4" t="s">
        <v>2</v>
      </c>
      <c r="P118" s="10">
        <f>P10</f>
        <v>0</v>
      </c>
      <c r="Q118" s="2" t="s">
        <v>2</v>
      </c>
      <c r="R118" s="60">
        <f>R10</f>
        <v>0</v>
      </c>
      <c r="S118" s="60"/>
      <c r="T118" s="60"/>
      <c r="U118" s="83">
        <f>U10</f>
        <v>0</v>
      </c>
      <c r="V118" s="83"/>
      <c r="W118" s="2" t="s">
        <v>6</v>
      </c>
    </row>
    <row r="119" spans="1:23" ht="12.75">
      <c r="A119" s="2" t="s">
        <v>10</v>
      </c>
      <c r="B119" s="60">
        <f>B11</f>
        <v>0</v>
      </c>
      <c r="C119" s="60"/>
      <c r="D119" s="60"/>
      <c r="E119" s="60"/>
      <c r="F119" s="60"/>
      <c r="G119" s="60"/>
      <c r="H119" s="60"/>
      <c r="I119" s="60"/>
      <c r="J119" s="60"/>
      <c r="K119" s="60"/>
      <c r="L119" s="60"/>
      <c r="M119" s="60"/>
      <c r="N119" s="60"/>
      <c r="O119" s="60"/>
      <c r="P119" s="60"/>
      <c r="Q119" s="60"/>
      <c r="R119" s="60"/>
      <c r="S119" s="60"/>
      <c r="T119" s="60"/>
      <c r="U119" s="60"/>
      <c r="V119" s="60"/>
      <c r="W119" s="60"/>
    </row>
    <row r="120" spans="1:23" ht="12.75">
      <c r="A120" s="2" t="s">
        <v>11</v>
      </c>
      <c r="I120" s="61">
        <f>I12</f>
        <v>0</v>
      </c>
      <c r="J120" s="61"/>
      <c r="K120" s="61"/>
      <c r="L120" s="61"/>
      <c r="M120" s="61"/>
      <c r="N120" s="61"/>
      <c r="O120" s="61"/>
      <c r="P120" s="61"/>
      <c r="Q120" s="61"/>
      <c r="R120" s="61"/>
      <c r="S120" s="61"/>
      <c r="T120" s="61"/>
      <c r="U120" s="61"/>
      <c r="V120" s="61"/>
      <c r="W120" s="61"/>
    </row>
    <row r="121" spans="1:23" ht="12.75">
      <c r="A121" s="2" t="s">
        <v>12</v>
      </c>
      <c r="I121" s="61">
        <f>I13</f>
        <v>0</v>
      </c>
      <c r="J121" s="61"/>
      <c r="K121" s="61"/>
      <c r="L121" s="61"/>
      <c r="M121" s="61"/>
      <c r="N121" s="61"/>
      <c r="O121" s="61"/>
      <c r="P121" s="61"/>
      <c r="Q121" s="61"/>
      <c r="R121" s="61"/>
      <c r="S121" s="61"/>
      <c r="T121" s="61"/>
      <c r="U121" s="61"/>
      <c r="V121" s="61"/>
      <c r="W121" s="61"/>
    </row>
    <row r="122" spans="1:23" s="12" customFormat="1" ht="12.75">
      <c r="A122" s="62" t="str">
        <f>A14</f>
        <v>и Санкт-Петербургское государственное бюджетное учреждение здравоохранения «Городская больница №14», именуемое в дальнейшем «Исполнитель», действующее на основании Устава, Лицензии №ЛО-78-01-006546 от 08.02.2016, выданной Комитетом по здравоохранению Санкт-Петербурга, адрес: г. Санкт-Петербург Малая Садовая ул., д.1, телефон  635-55-77, свидетельства о внесении записи в Единый государственный реестр юридических лиц, выданного Инспекцией Министерства Российской Федерации по налогам и сборам по Кировскому району Санкт-Петербурга 24.01.2003, серии 78 №001589923, именуемое в дальнейшем Исполнитель, в лице экономиста отдела платных услуг Лапшиной Анастасии Сергеевны, действующего на основании доверенности №777-2/1 от 27 ноября 2015 года с другой стороны, при совместном упоминании «Стороны», заключили настоящий договор (далее - "Договор") о нижеследующем:</v>
      </c>
      <c r="B122" s="62"/>
      <c r="C122" s="62"/>
      <c r="D122" s="62"/>
      <c r="E122" s="62"/>
      <c r="F122" s="62"/>
      <c r="G122" s="62"/>
      <c r="H122" s="62"/>
      <c r="I122" s="62"/>
      <c r="J122" s="62"/>
      <c r="K122" s="62"/>
      <c r="L122" s="62"/>
      <c r="M122" s="62"/>
      <c r="N122" s="62"/>
      <c r="O122" s="62"/>
      <c r="P122" s="62"/>
      <c r="Q122" s="62"/>
      <c r="R122" s="62"/>
      <c r="S122" s="62"/>
      <c r="T122" s="62"/>
      <c r="U122" s="62"/>
      <c r="V122" s="62"/>
      <c r="W122" s="62"/>
    </row>
    <row r="123" spans="1:23" s="12" customFormat="1" ht="12.75">
      <c r="A123" s="62"/>
      <c r="B123" s="62"/>
      <c r="C123" s="62"/>
      <c r="D123" s="62"/>
      <c r="E123" s="62"/>
      <c r="F123" s="62"/>
      <c r="G123" s="62"/>
      <c r="H123" s="62"/>
      <c r="I123" s="62"/>
      <c r="J123" s="62"/>
      <c r="K123" s="62"/>
      <c r="L123" s="62"/>
      <c r="M123" s="62"/>
      <c r="N123" s="62"/>
      <c r="O123" s="62"/>
      <c r="P123" s="62"/>
      <c r="Q123" s="62"/>
      <c r="R123" s="62"/>
      <c r="S123" s="62"/>
      <c r="T123" s="62"/>
      <c r="U123" s="62"/>
      <c r="V123" s="62"/>
      <c r="W123" s="62"/>
    </row>
    <row r="124" spans="1:23" s="12" customFormat="1" ht="12.75">
      <c r="A124" s="62"/>
      <c r="B124" s="62"/>
      <c r="C124" s="62"/>
      <c r="D124" s="62"/>
      <c r="E124" s="62"/>
      <c r="F124" s="62"/>
      <c r="G124" s="62"/>
      <c r="H124" s="62"/>
      <c r="I124" s="62"/>
      <c r="J124" s="62"/>
      <c r="K124" s="62"/>
      <c r="L124" s="62"/>
      <c r="M124" s="62"/>
      <c r="N124" s="62"/>
      <c r="O124" s="62"/>
      <c r="P124" s="62"/>
      <c r="Q124" s="62"/>
      <c r="R124" s="62"/>
      <c r="S124" s="62"/>
      <c r="T124" s="62"/>
      <c r="U124" s="62"/>
      <c r="V124" s="62"/>
      <c r="W124" s="62"/>
    </row>
    <row r="125" spans="1:23" s="12" customFormat="1" ht="12.75">
      <c r="A125" s="62"/>
      <c r="B125" s="62"/>
      <c r="C125" s="62"/>
      <c r="D125" s="62"/>
      <c r="E125" s="62"/>
      <c r="F125" s="62"/>
      <c r="G125" s="62"/>
      <c r="H125" s="62"/>
      <c r="I125" s="62"/>
      <c r="J125" s="62"/>
      <c r="K125" s="62"/>
      <c r="L125" s="62"/>
      <c r="M125" s="62"/>
      <c r="N125" s="62"/>
      <c r="O125" s="62"/>
      <c r="P125" s="62"/>
      <c r="Q125" s="62"/>
      <c r="R125" s="62"/>
      <c r="S125" s="62"/>
      <c r="T125" s="62"/>
      <c r="U125" s="62"/>
      <c r="V125" s="62"/>
      <c r="W125" s="62"/>
    </row>
    <row r="126" spans="1:23" s="12" customFormat="1" ht="12.75">
      <c r="A126" s="62"/>
      <c r="B126" s="62"/>
      <c r="C126" s="62"/>
      <c r="D126" s="62"/>
      <c r="E126" s="62"/>
      <c r="F126" s="62"/>
      <c r="G126" s="62"/>
      <c r="H126" s="62"/>
      <c r="I126" s="62"/>
      <c r="J126" s="62"/>
      <c r="K126" s="62"/>
      <c r="L126" s="62"/>
      <c r="M126" s="62"/>
      <c r="N126" s="62"/>
      <c r="O126" s="62"/>
      <c r="P126" s="62"/>
      <c r="Q126" s="62"/>
      <c r="R126" s="62"/>
      <c r="S126" s="62"/>
      <c r="T126" s="62"/>
      <c r="U126" s="62"/>
      <c r="V126" s="62"/>
      <c r="W126" s="62"/>
    </row>
    <row r="127" spans="1:23" s="12" customFormat="1" ht="12.75">
      <c r="A127" s="62"/>
      <c r="B127" s="62"/>
      <c r="C127" s="62"/>
      <c r="D127" s="62"/>
      <c r="E127" s="62"/>
      <c r="F127" s="62"/>
      <c r="G127" s="62"/>
      <c r="H127" s="62"/>
      <c r="I127" s="62"/>
      <c r="J127" s="62"/>
      <c r="K127" s="62"/>
      <c r="L127" s="62"/>
      <c r="M127" s="62"/>
      <c r="N127" s="62"/>
      <c r="O127" s="62"/>
      <c r="P127" s="62"/>
      <c r="Q127" s="62"/>
      <c r="R127" s="62"/>
      <c r="S127" s="62"/>
      <c r="T127" s="62"/>
      <c r="U127" s="62"/>
      <c r="V127" s="62"/>
      <c r="W127" s="62"/>
    </row>
    <row r="128" spans="1:23" s="12" customFormat="1" ht="12.75">
      <c r="A128" s="62"/>
      <c r="B128" s="62"/>
      <c r="C128" s="62"/>
      <c r="D128" s="62"/>
      <c r="E128" s="62"/>
      <c r="F128" s="62"/>
      <c r="G128" s="62"/>
      <c r="H128" s="62"/>
      <c r="I128" s="62"/>
      <c r="J128" s="62"/>
      <c r="K128" s="62"/>
      <c r="L128" s="62"/>
      <c r="M128" s="62"/>
      <c r="N128" s="62"/>
      <c r="O128" s="62"/>
      <c r="P128" s="62"/>
      <c r="Q128" s="62"/>
      <c r="R128" s="62"/>
      <c r="S128" s="62"/>
      <c r="T128" s="62"/>
      <c r="U128" s="62"/>
      <c r="V128" s="62"/>
      <c r="W128" s="62"/>
    </row>
    <row r="129" spans="1:23" s="12" customFormat="1" ht="21.75" customHeight="1">
      <c r="A129" s="62"/>
      <c r="B129" s="62"/>
      <c r="C129" s="62"/>
      <c r="D129" s="62"/>
      <c r="E129" s="62"/>
      <c r="F129" s="62"/>
      <c r="G129" s="62"/>
      <c r="H129" s="62"/>
      <c r="I129" s="62"/>
      <c r="J129" s="62"/>
      <c r="K129" s="62"/>
      <c r="L129" s="62"/>
      <c r="M129" s="62"/>
      <c r="N129" s="62"/>
      <c r="O129" s="62"/>
      <c r="P129" s="62"/>
      <c r="Q129" s="62"/>
      <c r="R129" s="62"/>
      <c r="S129" s="62"/>
      <c r="T129" s="62"/>
      <c r="U129" s="62"/>
      <c r="V129" s="62"/>
      <c r="W129" s="62"/>
    </row>
    <row r="130" spans="1:23" s="12" customFormat="1" ht="3" customHeight="1">
      <c r="A130" s="62"/>
      <c r="B130" s="62"/>
      <c r="C130" s="62"/>
      <c r="D130" s="62"/>
      <c r="E130" s="62"/>
      <c r="F130" s="62"/>
      <c r="G130" s="62"/>
      <c r="H130" s="62"/>
      <c r="I130" s="62"/>
      <c r="J130" s="62"/>
      <c r="K130" s="62"/>
      <c r="L130" s="62"/>
      <c r="M130" s="62"/>
      <c r="N130" s="62"/>
      <c r="O130" s="62"/>
      <c r="P130" s="62"/>
      <c r="Q130" s="62"/>
      <c r="R130" s="62"/>
      <c r="S130" s="62"/>
      <c r="T130" s="62"/>
      <c r="U130" s="62"/>
      <c r="V130" s="62"/>
      <c r="W130" s="62"/>
    </row>
    <row r="131" spans="1:23" s="12" customFormat="1" ht="3.75" customHeight="1" hidden="1">
      <c r="A131" s="62"/>
      <c r="B131" s="62"/>
      <c r="C131" s="62"/>
      <c r="D131" s="62"/>
      <c r="E131" s="62"/>
      <c r="F131" s="62"/>
      <c r="G131" s="62"/>
      <c r="H131" s="62"/>
      <c r="I131" s="62"/>
      <c r="J131" s="62"/>
      <c r="K131" s="62"/>
      <c r="L131" s="62"/>
      <c r="M131" s="62"/>
      <c r="N131" s="62"/>
      <c r="O131" s="62"/>
      <c r="P131" s="62"/>
      <c r="Q131" s="62"/>
      <c r="R131" s="62"/>
      <c r="S131" s="62"/>
      <c r="T131" s="62"/>
      <c r="U131" s="62"/>
      <c r="V131" s="62"/>
      <c r="W131" s="62"/>
    </row>
    <row r="133" spans="1:23" ht="12.75">
      <c r="A133" s="8" t="s">
        <v>188</v>
      </c>
      <c r="B133" s="8"/>
      <c r="C133" s="8"/>
      <c r="D133" s="8"/>
      <c r="E133" s="8"/>
      <c r="F133" s="8"/>
      <c r="G133" s="8"/>
      <c r="H133" s="8"/>
      <c r="I133" s="8"/>
      <c r="J133" s="8"/>
      <c r="K133" s="8"/>
      <c r="L133" s="8"/>
      <c r="M133" s="8"/>
      <c r="N133" s="8"/>
      <c r="O133" s="8"/>
      <c r="P133" s="8"/>
      <c r="Q133" s="8"/>
      <c r="R133" s="8"/>
      <c r="W133" s="2" t="s">
        <v>8</v>
      </c>
    </row>
    <row r="134" spans="1:23" ht="12.75">
      <c r="A134" s="103" t="str">
        <f>M1</f>
        <v>М-/2017</v>
      </c>
      <c r="B134" s="76"/>
      <c r="C134" s="76"/>
      <c r="D134" s="26" t="s">
        <v>186</v>
      </c>
      <c r="E134" s="33">
        <f>R1</f>
        <v>1</v>
      </c>
      <c r="F134" s="8" t="s">
        <v>125</v>
      </c>
      <c r="G134" s="4" t="s">
        <v>2</v>
      </c>
      <c r="H134" s="3">
        <f>P5</f>
        <v>0</v>
      </c>
      <c r="I134" s="2" t="s">
        <v>2</v>
      </c>
      <c r="J134" s="86">
        <f>R5</f>
        <v>0</v>
      </c>
      <c r="K134" s="86"/>
      <c r="L134" s="86"/>
      <c r="M134" s="87">
        <f>U5</f>
        <v>2017</v>
      </c>
      <c r="N134" s="87"/>
      <c r="O134" s="2" t="s">
        <v>6</v>
      </c>
      <c r="Q134" s="2" t="s">
        <v>190</v>
      </c>
      <c r="S134" s="8"/>
      <c r="T134" s="34"/>
      <c r="U134" s="34"/>
      <c r="V134" s="34"/>
      <c r="W134" s="34"/>
    </row>
    <row r="135" spans="1:23" ht="12.75">
      <c r="A135" s="8" t="s">
        <v>189</v>
      </c>
      <c r="K135" s="8"/>
      <c r="M135" s="8"/>
      <c r="N135" s="8"/>
      <c r="O135" s="8"/>
      <c r="P135" s="8"/>
      <c r="Q135" s="8"/>
      <c r="R135" s="8"/>
      <c r="S135" s="8"/>
      <c r="T135" s="8"/>
      <c r="U135" s="8"/>
      <c r="V135" s="8"/>
      <c r="W135" s="8"/>
    </row>
    <row r="137" spans="1:23" ht="24.75" customHeight="1">
      <c r="A137" s="114" t="s">
        <v>8</v>
      </c>
      <c r="B137" s="114"/>
      <c r="C137" s="51" t="s">
        <v>71</v>
      </c>
      <c r="D137" s="52"/>
      <c r="E137" s="52"/>
      <c r="F137" s="52"/>
      <c r="G137" s="52"/>
      <c r="H137" s="52"/>
      <c r="I137" s="52"/>
      <c r="J137" s="52"/>
      <c r="K137" s="52"/>
      <c r="L137" s="52"/>
      <c r="M137" s="52"/>
      <c r="N137" s="52"/>
      <c r="O137" s="53"/>
      <c r="P137" s="51" t="s">
        <v>72</v>
      </c>
      <c r="Q137" s="52"/>
      <c r="R137" s="63" t="s">
        <v>73</v>
      </c>
      <c r="S137" s="63"/>
      <c r="T137" s="64"/>
      <c r="U137" s="63" t="s">
        <v>74</v>
      </c>
      <c r="V137" s="63"/>
      <c r="W137" s="63"/>
    </row>
    <row r="138" spans="1:23" ht="25.5" customHeight="1">
      <c r="A138" s="67" t="s">
        <v>65</v>
      </c>
      <c r="B138" s="67"/>
      <c r="C138" s="51">
        <f aca="true" t="shared" si="1" ref="C138:C143">E29</f>
        <v>0</v>
      </c>
      <c r="D138" s="52"/>
      <c r="E138" s="52"/>
      <c r="F138" s="52"/>
      <c r="G138" s="52"/>
      <c r="H138" s="52"/>
      <c r="I138" s="52"/>
      <c r="J138" s="52"/>
      <c r="K138" s="52"/>
      <c r="L138" s="52"/>
      <c r="M138" s="52"/>
      <c r="N138" s="52"/>
      <c r="O138" s="53"/>
      <c r="P138" s="51">
        <f aca="true" t="shared" si="2" ref="P138:P143">P29</f>
        <v>0</v>
      </c>
      <c r="Q138" s="52"/>
      <c r="R138" s="56">
        <f aca="true" t="shared" si="3" ref="R138:R143">R29</f>
        <v>0</v>
      </c>
      <c r="S138" s="57"/>
      <c r="T138" s="58"/>
      <c r="U138" s="56">
        <f aca="true" t="shared" si="4" ref="U138:U143">U29</f>
        <v>0</v>
      </c>
      <c r="V138" s="57"/>
      <c r="W138" s="58"/>
    </row>
    <row r="139" spans="1:23" ht="25.5" customHeight="1">
      <c r="A139" s="67" t="s">
        <v>66</v>
      </c>
      <c r="B139" s="67"/>
      <c r="C139" s="51">
        <f t="shared" si="1"/>
        <v>0</v>
      </c>
      <c r="D139" s="52"/>
      <c r="E139" s="52"/>
      <c r="F139" s="52"/>
      <c r="G139" s="52"/>
      <c r="H139" s="52"/>
      <c r="I139" s="52"/>
      <c r="J139" s="52"/>
      <c r="K139" s="52"/>
      <c r="L139" s="52"/>
      <c r="M139" s="52"/>
      <c r="N139" s="52"/>
      <c r="O139" s="53"/>
      <c r="P139" s="51">
        <f t="shared" si="2"/>
        <v>0</v>
      </c>
      <c r="Q139" s="52"/>
      <c r="R139" s="56">
        <f t="shared" si="3"/>
        <v>0</v>
      </c>
      <c r="S139" s="57"/>
      <c r="T139" s="58"/>
      <c r="U139" s="56">
        <f t="shared" si="4"/>
        <v>0</v>
      </c>
      <c r="V139" s="57"/>
      <c r="W139" s="58"/>
    </row>
    <row r="140" spans="1:23" ht="25.5" customHeight="1">
      <c r="A140" s="67" t="s">
        <v>67</v>
      </c>
      <c r="B140" s="67"/>
      <c r="C140" s="51">
        <f t="shared" si="1"/>
        <v>0</v>
      </c>
      <c r="D140" s="52"/>
      <c r="E140" s="52"/>
      <c r="F140" s="52"/>
      <c r="G140" s="52"/>
      <c r="H140" s="52"/>
      <c r="I140" s="52"/>
      <c r="J140" s="52"/>
      <c r="K140" s="52"/>
      <c r="L140" s="52"/>
      <c r="M140" s="52"/>
      <c r="N140" s="52"/>
      <c r="O140" s="53"/>
      <c r="P140" s="51">
        <f t="shared" si="2"/>
        <v>0</v>
      </c>
      <c r="Q140" s="52"/>
      <c r="R140" s="56">
        <f t="shared" si="3"/>
        <v>0</v>
      </c>
      <c r="S140" s="57"/>
      <c r="T140" s="58"/>
      <c r="U140" s="56">
        <f t="shared" si="4"/>
        <v>0</v>
      </c>
      <c r="V140" s="57"/>
      <c r="W140" s="58"/>
    </row>
    <row r="141" spans="1:23" ht="25.5" customHeight="1">
      <c r="A141" s="67" t="s">
        <v>68</v>
      </c>
      <c r="B141" s="67"/>
      <c r="C141" s="51">
        <f t="shared" si="1"/>
        <v>0</v>
      </c>
      <c r="D141" s="52"/>
      <c r="E141" s="52"/>
      <c r="F141" s="52"/>
      <c r="G141" s="52"/>
      <c r="H141" s="52"/>
      <c r="I141" s="52"/>
      <c r="J141" s="52"/>
      <c r="K141" s="52"/>
      <c r="L141" s="52"/>
      <c r="M141" s="52"/>
      <c r="N141" s="52"/>
      <c r="O141" s="53"/>
      <c r="P141" s="51">
        <f t="shared" si="2"/>
        <v>0</v>
      </c>
      <c r="Q141" s="52"/>
      <c r="R141" s="56">
        <f t="shared" si="3"/>
        <v>0</v>
      </c>
      <c r="S141" s="57"/>
      <c r="T141" s="58"/>
      <c r="U141" s="56">
        <f t="shared" si="4"/>
        <v>0</v>
      </c>
      <c r="V141" s="57"/>
      <c r="W141" s="58"/>
    </row>
    <row r="142" spans="1:23" ht="25.5" customHeight="1">
      <c r="A142" s="67" t="s">
        <v>146</v>
      </c>
      <c r="B142" s="67"/>
      <c r="C142" s="51">
        <f t="shared" si="1"/>
        <v>0</v>
      </c>
      <c r="D142" s="52"/>
      <c r="E142" s="52"/>
      <c r="F142" s="52"/>
      <c r="G142" s="52"/>
      <c r="H142" s="52"/>
      <c r="I142" s="52"/>
      <c r="J142" s="52"/>
      <c r="K142" s="52"/>
      <c r="L142" s="52"/>
      <c r="M142" s="52"/>
      <c r="N142" s="52"/>
      <c r="O142" s="53"/>
      <c r="P142" s="51">
        <f t="shared" si="2"/>
        <v>0</v>
      </c>
      <c r="Q142" s="52"/>
      <c r="R142" s="56">
        <f t="shared" si="3"/>
        <v>0</v>
      </c>
      <c r="S142" s="57"/>
      <c r="T142" s="58"/>
      <c r="U142" s="56">
        <f t="shared" si="4"/>
        <v>0</v>
      </c>
      <c r="V142" s="57"/>
      <c r="W142" s="58"/>
    </row>
    <row r="143" spans="1:23" ht="26.25" customHeight="1">
      <c r="A143" s="67" t="s">
        <v>147</v>
      </c>
      <c r="B143" s="67"/>
      <c r="C143" s="51">
        <f t="shared" si="1"/>
        <v>0</v>
      </c>
      <c r="D143" s="52"/>
      <c r="E143" s="52"/>
      <c r="F143" s="52"/>
      <c r="G143" s="52"/>
      <c r="H143" s="52"/>
      <c r="I143" s="52"/>
      <c r="J143" s="52"/>
      <c r="K143" s="52"/>
      <c r="L143" s="52"/>
      <c r="M143" s="52"/>
      <c r="N143" s="52"/>
      <c r="O143" s="53"/>
      <c r="P143" s="51">
        <f t="shared" si="2"/>
        <v>0</v>
      </c>
      <c r="Q143" s="52"/>
      <c r="R143" s="56">
        <f t="shared" si="3"/>
        <v>0</v>
      </c>
      <c r="S143" s="57"/>
      <c r="T143" s="58"/>
      <c r="U143" s="56">
        <f t="shared" si="4"/>
        <v>0</v>
      </c>
      <c r="V143" s="57"/>
      <c r="W143" s="58"/>
    </row>
    <row r="144" spans="18:23" ht="12.75">
      <c r="R144" s="59" t="s">
        <v>69</v>
      </c>
      <c r="S144" s="59"/>
      <c r="T144" s="59"/>
      <c r="U144" s="59">
        <f>SUM(U138:W143)</f>
        <v>0</v>
      </c>
      <c r="V144" s="59"/>
      <c r="W144" s="59"/>
    </row>
    <row r="145" spans="18:23" ht="12.75">
      <c r="R145" s="27"/>
      <c r="S145" s="27"/>
      <c r="T145" s="27"/>
      <c r="U145" s="27"/>
      <c r="V145" s="27"/>
      <c r="W145" s="27"/>
    </row>
    <row r="146" ht="12.75">
      <c r="A146" s="2" t="s">
        <v>191</v>
      </c>
    </row>
    <row r="147" spans="1:20" ht="12.75">
      <c r="A147" s="2" t="s">
        <v>192</v>
      </c>
      <c r="E147" s="2" t="s">
        <v>8</v>
      </c>
      <c r="F147" s="103" t="str">
        <f>M1</f>
        <v>М-/2017</v>
      </c>
      <c r="G147" s="76"/>
      <c r="H147" s="76"/>
      <c r="I147" s="26" t="s">
        <v>186</v>
      </c>
      <c r="J147" s="33">
        <f>R1</f>
        <v>1</v>
      </c>
      <c r="K147" s="8" t="s">
        <v>125</v>
      </c>
      <c r="L147" s="4" t="s">
        <v>2</v>
      </c>
      <c r="M147" s="3">
        <f>P5</f>
        <v>0</v>
      </c>
      <c r="N147" s="2" t="s">
        <v>2</v>
      </c>
      <c r="O147" s="86">
        <f>R5</f>
        <v>0</v>
      </c>
      <c r="P147" s="86"/>
      <c r="Q147" s="86"/>
      <c r="R147" s="87">
        <f>U5</f>
        <v>2017</v>
      </c>
      <c r="S147" s="87"/>
      <c r="T147" s="2" t="s">
        <v>6</v>
      </c>
    </row>
    <row r="148" spans="1:22" ht="12.75">
      <c r="A148" s="2" t="s">
        <v>128</v>
      </c>
      <c r="G148" s="2" t="s">
        <v>129</v>
      </c>
      <c r="H148" s="4" t="s">
        <v>2</v>
      </c>
      <c r="I148" s="10"/>
      <c r="J148" s="2" t="s">
        <v>2</v>
      </c>
      <c r="K148" s="60"/>
      <c r="L148" s="60"/>
      <c r="M148" s="60"/>
      <c r="N148" s="14">
        <v>20</v>
      </c>
      <c r="O148" s="11">
        <v>17</v>
      </c>
      <c r="P148" s="2" t="s">
        <v>6</v>
      </c>
      <c r="S148" s="2" t="s">
        <v>130</v>
      </c>
      <c r="T148" s="4" t="s">
        <v>2</v>
      </c>
      <c r="U148" s="10"/>
      <c r="V148" s="2" t="s">
        <v>2</v>
      </c>
    </row>
    <row r="149" spans="1:6" ht="12.75">
      <c r="A149" s="60"/>
      <c r="B149" s="60"/>
      <c r="C149" s="60"/>
      <c r="D149" s="14">
        <v>20</v>
      </c>
      <c r="E149" s="11">
        <v>17</v>
      </c>
      <c r="F149" s="2" t="s">
        <v>6</v>
      </c>
    </row>
    <row r="151" spans="1:23" ht="12.75">
      <c r="A151" s="50" t="s">
        <v>131</v>
      </c>
      <c r="B151" s="50"/>
      <c r="C151" s="50"/>
      <c r="D151" s="50"/>
      <c r="E151" s="50"/>
      <c r="F151" s="50"/>
      <c r="G151" s="50"/>
      <c r="H151" s="50"/>
      <c r="I151" s="50"/>
      <c r="J151" s="50"/>
      <c r="K151" s="50"/>
      <c r="L151" s="50"/>
      <c r="M151" s="50"/>
      <c r="N151" s="50"/>
      <c r="O151" s="50"/>
      <c r="P151" s="50"/>
      <c r="Q151" s="50"/>
      <c r="R151" s="50"/>
      <c r="S151" s="50"/>
      <c r="T151" s="50"/>
      <c r="U151" s="50"/>
      <c r="V151" s="50"/>
      <c r="W151" s="50"/>
    </row>
    <row r="153" spans="1:23" ht="12.75">
      <c r="A153" s="2" t="s">
        <v>207</v>
      </c>
      <c r="W153" s="4" t="s">
        <v>8</v>
      </c>
    </row>
    <row r="154" spans="1:18" ht="12.75">
      <c r="A154" s="86" t="str">
        <f>M1</f>
        <v>М-/2017</v>
      </c>
      <c r="B154" s="138"/>
      <c r="C154" s="138"/>
      <c r="D154" s="138"/>
      <c r="E154" s="33">
        <f>R1</f>
        <v>1</v>
      </c>
      <c r="F154" s="2" t="s">
        <v>100</v>
      </c>
      <c r="G154" s="4" t="s">
        <v>2</v>
      </c>
      <c r="H154" s="3">
        <f>P5</f>
        <v>0</v>
      </c>
      <c r="I154" s="2" t="s">
        <v>2</v>
      </c>
      <c r="J154" s="86">
        <f>R5</f>
        <v>0</v>
      </c>
      <c r="K154" s="86"/>
      <c r="L154" s="86"/>
      <c r="M154" s="87">
        <f>U5</f>
        <v>2017</v>
      </c>
      <c r="N154" s="87"/>
      <c r="O154" s="2" t="s">
        <v>6</v>
      </c>
      <c r="R154" s="2" t="s">
        <v>133</v>
      </c>
    </row>
    <row r="155" spans="2:23" ht="26.25" customHeight="1">
      <c r="B155" s="139">
        <f>U144</f>
        <v>0</v>
      </c>
      <c r="C155" s="139"/>
      <c r="D155" s="139"/>
      <c r="E155" s="54"/>
      <c r="F155" s="54"/>
      <c r="G155" s="54"/>
      <c r="H155" s="15" t="s">
        <v>134</v>
      </c>
      <c r="I155" s="55" t="str">
        <f>SUBSTITUTE(PROPER(INDEX(po,MID(TEXT(B155,n0),1,1)+1)&amp;INDEX(n0x,MID(TEXT(B155,n0),2,1)+1,MID(TEXT(B155,n0),3,1)+1)&amp;IF(-MID(TEXT(B155,n0),1,3),"миллиард"&amp;VLOOKUP(MID(TEXT(B155,n0),3,1)*AND(MID(TEXT(B155,n0),2,1)-1),мил,2),"")&amp;INDEX(po,MID(TEXT(B155,n0),4,1)+1)&amp;INDEX(n0x,MID(TEXT(B155,n0),5,1)+1,MID(TEXT(B155,n0),6,1)+1)&amp;IF(-MID(TEXT(B155,n0),4,3),"миллион"&amp;VLOOKUP(MID(TEXT(B155,n0),6,1)*AND(MID(TEXT(B155,n0),5,1)-1),мил,2),"")&amp;INDEX(po,MID(TEXT(B155,n0),7,1)+1)&amp;INDEX(n1x,MID(TEXT(B155,n0),8,1)+1,MID(TEXT(B155,n0),9,1)+1)&amp;IF(-MID(TEXT(B155,n0),7,3),VLOOKUP(MID(TEXT(B155,n0),9,1)*AND(MID(TEXT(B155,n0),8,1)-1),tytujty,2),"")&amp;INDEX(po,MID(TEXT(B155,n0),10,1)+1)&amp;INDEX(n0x,MID(TEXT(B155,n0),11,1)+1,MID(TEXT(B155,n0),12,1)+1)),"z"," ")&amp;IF(TRUNC(TEXT(B155,n0)),"","Ноль ")&amp;"рубл"&amp;VLOOKUP(MOD(MAX(MOD(MID(TEXT(B155,n0),11,2)-11,100),9),10),{0,"ь ";1,"я ";4,"ей "},2)&amp;RIGHT(TEXT(B155,n0),2)&amp;" копе"&amp;VLOOKUP(MOD(MAX(MOD(RIGHT(TEXT(B155,n0),2)-11,100),9),10),{0,"йка";1,"йки";4,"ек"},2)</f>
        <v>Ноль рублей 00 копеек</v>
      </c>
      <c r="J155" s="55"/>
      <c r="K155" s="55"/>
      <c r="L155" s="55"/>
      <c r="M155" s="55"/>
      <c r="N155" s="55"/>
      <c r="O155" s="55"/>
      <c r="P155" s="55"/>
      <c r="Q155" s="55"/>
      <c r="R155" s="55"/>
      <c r="S155" s="55"/>
      <c r="T155" s="55"/>
      <c r="U155" s="55"/>
      <c r="V155" s="39" t="s">
        <v>135</v>
      </c>
      <c r="W155" s="16" t="s">
        <v>211</v>
      </c>
    </row>
    <row r="157" spans="1:23" ht="12.75">
      <c r="A157" s="79" t="s">
        <v>136</v>
      </c>
      <c r="B157" s="79"/>
      <c r="C157" s="79"/>
      <c r="D157" s="79"/>
      <c r="E157" s="79"/>
      <c r="F157" s="79"/>
      <c r="G157" s="79"/>
      <c r="H157" s="79"/>
      <c r="I157" s="79"/>
      <c r="J157" s="79"/>
      <c r="K157" s="79"/>
      <c r="L157" s="79"/>
      <c r="M157" s="79"/>
      <c r="N157" s="79"/>
      <c r="O157" s="79"/>
      <c r="P157" s="79"/>
      <c r="Q157" s="79"/>
      <c r="R157" s="79"/>
      <c r="S157" s="79"/>
      <c r="T157" s="79"/>
      <c r="U157" s="79"/>
      <c r="V157" s="79"/>
      <c r="W157" s="79"/>
    </row>
    <row r="159" spans="2:14" ht="12.75">
      <c r="B159" s="2" t="s">
        <v>137</v>
      </c>
      <c r="N159" s="2" t="s">
        <v>138</v>
      </c>
    </row>
    <row r="160" spans="1:22" ht="12.75">
      <c r="A160" s="73">
        <f>C115</f>
        <v>0</v>
      </c>
      <c r="B160" s="73"/>
      <c r="C160" s="73"/>
      <c r="D160" s="73"/>
      <c r="E160" s="73"/>
      <c r="F160" s="73"/>
      <c r="G160" s="73"/>
      <c r="H160" s="73"/>
      <c r="I160" s="73"/>
      <c r="L160" s="95" t="s">
        <v>214</v>
      </c>
      <c r="M160" s="95"/>
      <c r="N160" s="95"/>
      <c r="O160" s="95"/>
      <c r="P160" s="95"/>
      <c r="Q160" s="95"/>
      <c r="R160" s="95"/>
      <c r="S160" s="95"/>
      <c r="T160" s="95"/>
      <c r="U160" s="95"/>
      <c r="V160" s="95"/>
    </row>
    <row r="161" ht="12.75" customHeight="1"/>
    <row r="162" spans="1:22" ht="12.75">
      <c r="A162" s="3"/>
      <c r="B162" s="3"/>
      <c r="C162" s="3"/>
      <c r="D162" s="3"/>
      <c r="E162" s="3"/>
      <c r="F162" s="3"/>
      <c r="L162" s="95" t="s">
        <v>213</v>
      </c>
      <c r="M162" s="95"/>
      <c r="N162" s="95"/>
      <c r="O162" s="95"/>
      <c r="P162" s="95"/>
      <c r="Q162" s="95"/>
      <c r="R162" s="95"/>
      <c r="S162" s="95"/>
      <c r="T162" s="95"/>
      <c r="U162" s="95"/>
      <c r="V162" s="95"/>
    </row>
  </sheetData>
  <sheetProtection/>
  <mergeCells count="229">
    <mergeCell ref="B155:G155"/>
    <mergeCell ref="U35:W35"/>
    <mergeCell ref="A37:W37"/>
    <mergeCell ref="I66:J66"/>
    <mergeCell ref="A35:D35"/>
    <mergeCell ref="E35:O35"/>
    <mergeCell ref="P35:Q35"/>
    <mergeCell ref="R35:T35"/>
    <mergeCell ref="A111:W111"/>
    <mergeCell ref="R113:T113"/>
    <mergeCell ref="U33:W33"/>
    <mergeCell ref="A34:D34"/>
    <mergeCell ref="E34:O34"/>
    <mergeCell ref="P34:Q34"/>
    <mergeCell ref="R34:T34"/>
    <mergeCell ref="U34:W34"/>
    <mergeCell ref="A33:D33"/>
    <mergeCell ref="E33:O33"/>
    <mergeCell ref="P33:Q33"/>
    <mergeCell ref="R33:T33"/>
    <mergeCell ref="U31:W31"/>
    <mergeCell ref="A32:D32"/>
    <mergeCell ref="E32:O32"/>
    <mergeCell ref="P32:Q32"/>
    <mergeCell ref="R32:T32"/>
    <mergeCell ref="U32:W32"/>
    <mergeCell ref="A31:D31"/>
    <mergeCell ref="E31:O31"/>
    <mergeCell ref="R31:T31"/>
    <mergeCell ref="A29:D29"/>
    <mergeCell ref="E29:O29"/>
    <mergeCell ref="P29:Q29"/>
    <mergeCell ref="R29:T29"/>
    <mergeCell ref="A30:D30"/>
    <mergeCell ref="E30:O30"/>
    <mergeCell ref="R30:T30"/>
    <mergeCell ref="L162:V162"/>
    <mergeCell ref="I155:U155"/>
    <mergeCell ref="A157:W157"/>
    <mergeCell ref="L160:V160"/>
    <mergeCell ref="A110:W110"/>
    <mergeCell ref="P28:Q28"/>
    <mergeCell ref="P31:Q31"/>
    <mergeCell ref="U28:W28"/>
    <mergeCell ref="U29:W29"/>
    <mergeCell ref="U30:W30"/>
    <mergeCell ref="R144:T144"/>
    <mergeCell ref="U113:V113"/>
    <mergeCell ref="R118:T118"/>
    <mergeCell ref="U118:V118"/>
    <mergeCell ref="C115:W115"/>
    <mergeCell ref="A116:W116"/>
    <mergeCell ref="R117:T117"/>
    <mergeCell ref="U117:V117"/>
    <mergeCell ref="E118:F118"/>
    <mergeCell ref="H118:J118"/>
    <mergeCell ref="U142:W142"/>
    <mergeCell ref="U140:W140"/>
    <mergeCell ref="U138:W138"/>
    <mergeCell ref="P137:Q137"/>
    <mergeCell ref="R137:T137"/>
    <mergeCell ref="U137:W137"/>
    <mergeCell ref="U141:W141"/>
    <mergeCell ref="U139:W139"/>
    <mergeCell ref="O147:Q147"/>
    <mergeCell ref="R147:S147"/>
    <mergeCell ref="F147:H147"/>
    <mergeCell ref="C137:O137"/>
    <mergeCell ref="A154:D154"/>
    <mergeCell ref="A143:B143"/>
    <mergeCell ref="C143:O143"/>
    <mergeCell ref="P143:Q143"/>
    <mergeCell ref="R143:T143"/>
    <mergeCell ref="K148:M148"/>
    <mergeCell ref="U143:W143"/>
    <mergeCell ref="A149:C149"/>
    <mergeCell ref="A151:W151"/>
    <mergeCell ref="J154:L154"/>
    <mergeCell ref="M154:N154"/>
    <mergeCell ref="A142:B142"/>
    <mergeCell ref="C142:O142"/>
    <mergeCell ref="P142:Q142"/>
    <mergeCell ref="R142:T142"/>
    <mergeCell ref="U144:W144"/>
    <mergeCell ref="A141:B141"/>
    <mergeCell ref="C141:O141"/>
    <mergeCell ref="P141:Q141"/>
    <mergeCell ref="R141:T141"/>
    <mergeCell ref="A140:B140"/>
    <mergeCell ref="C140:O140"/>
    <mergeCell ref="P140:Q140"/>
    <mergeCell ref="R140:T140"/>
    <mergeCell ref="A139:B139"/>
    <mergeCell ref="C139:O139"/>
    <mergeCell ref="P139:Q139"/>
    <mergeCell ref="R139:T139"/>
    <mergeCell ref="A138:B138"/>
    <mergeCell ref="C138:O138"/>
    <mergeCell ref="P138:Q138"/>
    <mergeCell ref="R138:T138"/>
    <mergeCell ref="I120:W120"/>
    <mergeCell ref="I121:W121"/>
    <mergeCell ref="A122:W131"/>
    <mergeCell ref="J134:L134"/>
    <mergeCell ref="M134:N134"/>
    <mergeCell ref="A137:B137"/>
    <mergeCell ref="A134:C134"/>
    <mergeCell ref="T108:U108"/>
    <mergeCell ref="A102:W102"/>
    <mergeCell ref="A104:W104"/>
    <mergeCell ref="A105:W105"/>
    <mergeCell ref="A106:W106"/>
    <mergeCell ref="Q108:S108"/>
    <mergeCell ref="A107:W107"/>
    <mergeCell ref="H108:J108"/>
    <mergeCell ref="B119:W119"/>
    <mergeCell ref="A91:W91"/>
    <mergeCell ref="A92:W92"/>
    <mergeCell ref="A100:K100"/>
    <mergeCell ref="A101:K101"/>
    <mergeCell ref="A89:D89"/>
    <mergeCell ref="E89:H89"/>
    <mergeCell ref="K89:Q89"/>
    <mergeCell ref="A90:C90"/>
    <mergeCell ref="D90:W90"/>
    <mergeCell ref="A86:W86"/>
    <mergeCell ref="A87:W87"/>
    <mergeCell ref="A88:C88"/>
    <mergeCell ref="D88:W88"/>
    <mergeCell ref="A82:W82"/>
    <mergeCell ref="A83:W83"/>
    <mergeCell ref="A84:W84"/>
    <mergeCell ref="A85:N85"/>
    <mergeCell ref="O85:U85"/>
    <mergeCell ref="A78:W78"/>
    <mergeCell ref="A79:W79"/>
    <mergeCell ref="A80:W80"/>
    <mergeCell ref="A81:W81"/>
    <mergeCell ref="F74:W74"/>
    <mergeCell ref="E75:G75"/>
    <mergeCell ref="A76:W76"/>
    <mergeCell ref="A77:W77"/>
    <mergeCell ref="A69:W69"/>
    <mergeCell ref="A70:W70"/>
    <mergeCell ref="R72:T72"/>
    <mergeCell ref="U72:V72"/>
    <mergeCell ref="Q66:S66"/>
    <mergeCell ref="T66:U66"/>
    <mergeCell ref="A68:W68"/>
    <mergeCell ref="S62:T62"/>
    <mergeCell ref="A63:W63"/>
    <mergeCell ref="A64:W64"/>
    <mergeCell ref="A65:W65"/>
    <mergeCell ref="A60:K60"/>
    <mergeCell ref="D61:F61"/>
    <mergeCell ref="G61:H61"/>
    <mergeCell ref="P62:R62"/>
    <mergeCell ref="A57:K57"/>
    <mergeCell ref="A58:K58"/>
    <mergeCell ref="A59:K59"/>
    <mergeCell ref="M59:W59"/>
    <mergeCell ref="A54:K54"/>
    <mergeCell ref="A55:K55"/>
    <mergeCell ref="M55:W55"/>
    <mergeCell ref="A56:K56"/>
    <mergeCell ref="P56:R56"/>
    <mergeCell ref="S56:T56"/>
    <mergeCell ref="A52:K52"/>
    <mergeCell ref="M52:O52"/>
    <mergeCell ref="P52:W53"/>
    <mergeCell ref="A53:K53"/>
    <mergeCell ref="A51:K51"/>
    <mergeCell ref="M51:O51"/>
    <mergeCell ref="S51:U51"/>
    <mergeCell ref="V51:W51"/>
    <mergeCell ref="A49:K49"/>
    <mergeCell ref="M49:O49"/>
    <mergeCell ref="P49:T49"/>
    <mergeCell ref="A50:K50"/>
    <mergeCell ref="M50:O50"/>
    <mergeCell ref="P50:T50"/>
    <mergeCell ref="A47:K47"/>
    <mergeCell ref="M47:O47"/>
    <mergeCell ref="P47:W47"/>
    <mergeCell ref="A48:K48"/>
    <mergeCell ref="M48:P48"/>
    <mergeCell ref="A45:K45"/>
    <mergeCell ref="M45:O45"/>
    <mergeCell ref="P45:W46"/>
    <mergeCell ref="A46:K46"/>
    <mergeCell ref="A43:K43"/>
    <mergeCell ref="M43:W43"/>
    <mergeCell ref="A44:K44"/>
    <mergeCell ref="M44:W44"/>
    <mergeCell ref="A24:E24"/>
    <mergeCell ref="A26:W26"/>
    <mergeCell ref="A28:D28"/>
    <mergeCell ref="E28:O28"/>
    <mergeCell ref="R28:T28"/>
    <mergeCell ref="P30:Q30"/>
    <mergeCell ref="I13:W13"/>
    <mergeCell ref="M24:O24"/>
    <mergeCell ref="P24:Q24"/>
    <mergeCell ref="R24:S24"/>
    <mergeCell ref="A14:W23"/>
    <mergeCell ref="F24:I24"/>
    <mergeCell ref="E10:F10"/>
    <mergeCell ref="H10:J10"/>
    <mergeCell ref="R10:T10"/>
    <mergeCell ref="U10:V10"/>
    <mergeCell ref="B11:W11"/>
    <mergeCell ref="I12:W12"/>
    <mergeCell ref="M3:O3"/>
    <mergeCell ref="R4:T4"/>
    <mergeCell ref="C7:W7"/>
    <mergeCell ref="A8:W8"/>
    <mergeCell ref="R9:T9"/>
    <mergeCell ref="U9:V9"/>
    <mergeCell ref="U4:W4"/>
    <mergeCell ref="A160:I160"/>
    <mergeCell ref="A95:I95"/>
    <mergeCell ref="T1:W1"/>
    <mergeCell ref="A2:W2"/>
    <mergeCell ref="R5:T5"/>
    <mergeCell ref="U5:V5"/>
    <mergeCell ref="D1:K1"/>
    <mergeCell ref="M1:P1"/>
    <mergeCell ref="E3:H3"/>
    <mergeCell ref="P3:Q3"/>
  </mergeCells>
  <hyperlinks>
    <hyperlink ref="A58" r:id="rId1" display="mailto:bolniza14@yandex.ru"/>
  </hyperlinks>
  <printOptions/>
  <pageMargins left="1.1811023622047245" right="0.3937007874015748" top="0.29" bottom="0.17" header="0.3937007874015748" footer="0.5118110236220472"/>
  <pageSetup horizontalDpi="600" verticalDpi="600" orientation="portrait" paperSize="9" r:id="rId2"/>
  <rowBreaks count="2" manualBreakCount="2">
    <brk id="62" max="255" man="1"/>
    <brk id="104" max="255" man="1"/>
  </rowBreaks>
</worksheet>
</file>

<file path=xl/worksheets/sheet4.xml><?xml version="1.0" encoding="utf-8"?>
<worksheet xmlns="http://schemas.openxmlformats.org/spreadsheetml/2006/main" xmlns:r="http://schemas.openxmlformats.org/officeDocument/2006/relationships">
  <dimension ref="A1:L16"/>
  <sheetViews>
    <sheetView zoomScalePageLayoutView="0" workbookViewId="0" topLeftCell="A1">
      <selection activeCell="B20" sqref="B20"/>
    </sheetView>
  </sheetViews>
  <sheetFormatPr defaultColWidth="9.00390625" defaultRowHeight="12.75"/>
  <cols>
    <col min="1" max="1" width="5.75390625" style="0" customWidth="1"/>
    <col min="2" max="2" width="15.375" style="0" customWidth="1"/>
    <col min="3" max="3" width="4.75390625" style="0" customWidth="1"/>
    <col min="4" max="4" width="8.125" style="0" customWidth="1"/>
    <col min="5" max="5" width="6.125" style="0" customWidth="1"/>
    <col min="6" max="6" width="5.875" style="0" customWidth="1"/>
    <col min="8" max="8" width="17.75390625" style="0" customWidth="1"/>
    <col min="9" max="9" width="20.125" style="0" customWidth="1"/>
  </cols>
  <sheetData>
    <row r="1" spans="1:9" ht="12.75">
      <c r="A1" s="122" t="s">
        <v>143</v>
      </c>
      <c r="B1" s="122"/>
      <c r="C1" s="122"/>
      <c r="D1" s="122"/>
      <c r="E1" s="122"/>
      <c r="F1" s="122"/>
      <c r="G1" s="122"/>
      <c r="H1" s="122"/>
      <c r="I1" s="122"/>
    </row>
    <row r="2" spans="1:9" ht="12.75">
      <c r="A2" s="143" t="s">
        <v>204</v>
      </c>
      <c r="B2" s="143"/>
      <c r="C2" s="143"/>
      <c r="D2" s="143"/>
      <c r="E2" s="36" t="str">
        <f>'Доп. соглашение'!M1</f>
        <v>М-/2017</v>
      </c>
      <c r="F2" t="s">
        <v>186</v>
      </c>
      <c r="G2">
        <f>'Доп. соглашение'!R1</f>
        <v>1</v>
      </c>
      <c r="H2" s="21" t="s">
        <v>205</v>
      </c>
      <c r="I2" t="str">
        <f>Договор!M1</f>
        <v>М-/2017</v>
      </c>
    </row>
    <row r="3" spans="4:6" ht="12.75">
      <c r="D3" s="21"/>
      <c r="F3" s="21"/>
    </row>
    <row r="4" spans="3:8" ht="12.75">
      <c r="C4" s="21" t="s">
        <v>100</v>
      </c>
      <c r="D4">
        <f>'Доп. соглашение'!P5</f>
        <v>0</v>
      </c>
      <c r="E4" s="118">
        <f>'Доп. соглашение'!R5</f>
        <v>0</v>
      </c>
      <c r="F4" s="118"/>
      <c r="G4">
        <f>Договор!U4</f>
        <v>2017</v>
      </c>
      <c r="H4" s="22" t="s">
        <v>6</v>
      </c>
    </row>
    <row r="5" spans="2:9" ht="12.75">
      <c r="B5" s="23" t="s">
        <v>144</v>
      </c>
      <c r="C5" s="119">
        <f>'Доп. соглашение'!C7:W7</f>
        <v>0</v>
      </c>
      <c r="D5" s="119"/>
      <c r="E5" s="119"/>
      <c r="F5" s="119"/>
      <c r="G5" s="119"/>
      <c r="H5" s="119"/>
      <c r="I5" s="119"/>
    </row>
    <row r="7" spans="1:9" ht="26.25" customHeight="1">
      <c r="A7" s="116" t="s">
        <v>8</v>
      </c>
      <c r="B7" s="123" t="s">
        <v>71</v>
      </c>
      <c r="C7" s="124"/>
      <c r="D7" s="124"/>
      <c r="E7" s="124"/>
      <c r="F7" s="125"/>
      <c r="G7" s="116" t="s">
        <v>72</v>
      </c>
      <c r="H7" s="64" t="s">
        <v>145</v>
      </c>
      <c r="I7" s="129"/>
    </row>
    <row r="8" spans="1:9" ht="13.5" customHeight="1">
      <c r="A8" s="117"/>
      <c r="B8" s="126"/>
      <c r="C8" s="127"/>
      <c r="D8" s="127"/>
      <c r="E8" s="127"/>
      <c r="F8" s="128"/>
      <c r="G8" s="117"/>
      <c r="H8" s="17" t="s">
        <v>140</v>
      </c>
      <c r="I8" s="17" t="s">
        <v>141</v>
      </c>
    </row>
    <row r="9" spans="1:12" ht="77.25" customHeight="1">
      <c r="A9" s="19" t="s">
        <v>65</v>
      </c>
      <c r="B9" s="140">
        <f>'Доп. соглашение'!E29</f>
        <v>0</v>
      </c>
      <c r="C9" s="141"/>
      <c r="D9" s="141"/>
      <c r="E9" s="141"/>
      <c r="F9" s="142"/>
      <c r="G9" s="18">
        <f>'Доп. соглашение'!P29</f>
        <v>0</v>
      </c>
      <c r="H9" s="20"/>
      <c r="I9" s="20"/>
      <c r="L9" s="35"/>
    </row>
    <row r="10" spans="1:9" ht="76.5" customHeight="1">
      <c r="A10" s="19" t="s">
        <v>66</v>
      </c>
      <c r="B10" s="140">
        <f>'Доп. соглашение'!E30</f>
        <v>0</v>
      </c>
      <c r="C10" s="141"/>
      <c r="D10" s="141"/>
      <c r="E10" s="141"/>
      <c r="F10" s="142"/>
      <c r="G10" s="18">
        <f>'Доп. соглашение'!P30</f>
        <v>0</v>
      </c>
      <c r="H10" s="20"/>
      <c r="I10" s="20"/>
    </row>
    <row r="11" spans="1:9" ht="76.5" customHeight="1">
      <c r="A11" s="19" t="s">
        <v>67</v>
      </c>
      <c r="B11" s="140">
        <f>'Доп. соглашение'!E31</f>
        <v>0</v>
      </c>
      <c r="C11" s="141"/>
      <c r="D11" s="141"/>
      <c r="E11" s="141"/>
      <c r="F11" s="142"/>
      <c r="G11" s="18">
        <f>'Доп. соглашение'!P31</f>
        <v>0</v>
      </c>
      <c r="H11" s="20"/>
      <c r="I11" s="20"/>
    </row>
    <row r="12" spans="1:9" ht="77.25" customHeight="1">
      <c r="A12" s="19" t="s">
        <v>68</v>
      </c>
      <c r="B12" s="140">
        <f>'Доп. соглашение'!E32</f>
        <v>0</v>
      </c>
      <c r="C12" s="141"/>
      <c r="D12" s="141"/>
      <c r="E12" s="141"/>
      <c r="F12" s="142"/>
      <c r="G12" s="18">
        <f>'Доп. соглашение'!P32</f>
        <v>0</v>
      </c>
      <c r="H12" s="20"/>
      <c r="I12" s="20"/>
    </row>
    <row r="13" spans="1:9" ht="77.25" customHeight="1">
      <c r="A13" s="19" t="s">
        <v>146</v>
      </c>
      <c r="B13" s="140">
        <f>'Доп. соглашение'!E33</f>
        <v>0</v>
      </c>
      <c r="C13" s="141"/>
      <c r="D13" s="141"/>
      <c r="E13" s="141"/>
      <c r="F13" s="142"/>
      <c r="G13" s="18">
        <f>'Доп. соглашение'!P33</f>
        <v>0</v>
      </c>
      <c r="H13" s="20"/>
      <c r="I13" s="20"/>
    </row>
    <row r="14" spans="1:9" ht="77.25" customHeight="1">
      <c r="A14" s="19" t="s">
        <v>147</v>
      </c>
      <c r="B14" s="140">
        <f>'Доп. соглашение'!E34</f>
        <v>0</v>
      </c>
      <c r="C14" s="141"/>
      <c r="D14" s="141"/>
      <c r="E14" s="141"/>
      <c r="F14" s="142"/>
      <c r="G14" s="18">
        <f>'Доп. соглашение'!P34</f>
        <v>0</v>
      </c>
      <c r="H14" s="20"/>
      <c r="I14" s="20"/>
    </row>
    <row r="16" spans="1:9" ht="36" customHeight="1">
      <c r="A16" s="120" t="s">
        <v>210</v>
      </c>
      <c r="B16" s="121"/>
      <c r="C16" s="121"/>
      <c r="D16" s="121"/>
      <c r="E16" s="121"/>
      <c r="F16" s="121"/>
      <c r="G16" s="121"/>
      <c r="H16" s="121"/>
      <c r="I16" s="121"/>
    </row>
  </sheetData>
  <sheetProtection/>
  <mergeCells count="15">
    <mergeCell ref="A1:I1"/>
    <mergeCell ref="E4:F4"/>
    <mergeCell ref="C5:I5"/>
    <mergeCell ref="A7:A8"/>
    <mergeCell ref="B7:F8"/>
    <mergeCell ref="G7:G8"/>
    <mergeCell ref="H7:I7"/>
    <mergeCell ref="A2:D2"/>
    <mergeCell ref="B14:F14"/>
    <mergeCell ref="B9:F9"/>
    <mergeCell ref="B10:F10"/>
    <mergeCell ref="B11:F11"/>
    <mergeCell ref="B12:F12"/>
    <mergeCell ref="A16:I16"/>
    <mergeCell ref="B13:F13"/>
  </mergeCells>
  <printOptions/>
  <pageMargins left="0.75" right="0.19"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platnoe 1</dc:creator>
  <cp:keywords/>
  <dc:description/>
  <cp:lastModifiedBy>Admin</cp:lastModifiedBy>
  <cp:lastPrinted>2017-07-05T07:25:58Z</cp:lastPrinted>
  <dcterms:created xsi:type="dcterms:W3CDTF">2015-03-12T09:26:19Z</dcterms:created>
  <dcterms:modified xsi:type="dcterms:W3CDTF">2017-07-11T08:02:39Z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