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pycT\Desktop\"/>
    </mc:Choice>
  </mc:AlternateContent>
  <bookViews>
    <workbookView xWindow="0" yWindow="0" windowWidth="28800" windowHeight="14235"/>
  </bookViews>
  <sheets>
    <sheet name="1 часть" sheetId="1" r:id="rId1"/>
    <sheet name="2 часть" sheetId="2" r:id="rId2"/>
  </sheets>
  <definedNames>
    <definedName name="sub_1204" localSheetId="0">'1 часть'!$A$46</definedName>
    <definedName name="sub_12201" localSheetId="0">'1 часть'!$A$717</definedName>
    <definedName name="sub_1221" localSheetId="0">'1 часть'!$A$512</definedName>
    <definedName name="sub_2101009" localSheetId="0">'1 часть'!$A$518</definedName>
  </definedNames>
  <calcPr calcId="152511"/>
</workbook>
</file>

<file path=xl/calcChain.xml><?xml version="1.0" encoding="utf-8"?>
<calcChain xmlns="http://schemas.openxmlformats.org/spreadsheetml/2006/main">
  <c r="C30" i="2" l="1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8" i="2"/>
  <c r="B18" i="2"/>
  <c r="C15" i="2"/>
  <c r="B15" i="2"/>
  <c r="C765" i="1"/>
  <c r="C762" i="1"/>
  <c r="C759" i="1"/>
  <c r="C757" i="1"/>
  <c r="C755" i="1"/>
  <c r="C753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3" i="1"/>
  <c r="C732" i="1"/>
  <c r="C727" i="1"/>
  <c r="C726" i="1"/>
  <c r="C725" i="1"/>
  <c r="C724" i="1"/>
  <c r="C723" i="1"/>
  <c r="C722" i="1"/>
  <c r="C721" i="1"/>
  <c r="C720" i="1"/>
  <c r="C719" i="1"/>
  <c r="C718" i="1"/>
  <c r="C717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5" i="1"/>
  <c r="C694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6" i="1"/>
  <c r="C605" i="1"/>
  <c r="C604" i="1"/>
  <c r="C603" i="1"/>
  <c r="C602" i="1"/>
  <c r="C601" i="1"/>
  <c r="C600" i="1"/>
  <c r="C599" i="1"/>
  <c r="C598" i="1"/>
  <c r="C595" i="1"/>
  <c r="C594" i="1"/>
  <c r="C593" i="1"/>
  <c r="C592" i="1"/>
  <c r="C584" i="1"/>
  <c r="C582" i="1"/>
  <c r="C580" i="1"/>
  <c r="C578" i="1"/>
  <c r="C577" i="1"/>
  <c r="C575" i="1"/>
  <c r="C574" i="1"/>
  <c r="C573" i="1"/>
  <c r="C572" i="1"/>
  <c r="C571" i="1"/>
  <c r="C570" i="1"/>
  <c r="C569" i="1"/>
  <c r="C568" i="1"/>
  <c r="C567" i="1"/>
  <c r="C566" i="1"/>
  <c r="C565" i="1"/>
  <c r="C562" i="1"/>
  <c r="C561" i="1"/>
  <c r="C559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07" i="1"/>
  <c r="C506" i="1"/>
  <c r="C505" i="1"/>
  <c r="C504" i="1"/>
  <c r="C503" i="1"/>
  <c r="C502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6" i="1"/>
  <c r="C445" i="1"/>
  <c r="C444" i="1"/>
  <c r="C443" i="1"/>
  <c r="C442" i="1"/>
  <c r="C440" i="1"/>
  <c r="C438" i="1"/>
  <c r="C437" i="1"/>
  <c r="C432" i="1"/>
  <c r="C435" i="1"/>
  <c r="C434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0" i="1"/>
  <c r="C409" i="1"/>
  <c r="C408" i="1"/>
  <c r="C407" i="1"/>
  <c r="C406" i="1"/>
  <c r="C403" i="1"/>
  <c r="C402" i="1"/>
  <c r="C401" i="1"/>
  <c r="C400" i="1"/>
  <c r="C399" i="1"/>
  <c r="C398" i="1"/>
  <c r="C397" i="1"/>
  <c r="C396" i="1"/>
  <c r="C395" i="1"/>
  <c r="C392" i="1"/>
  <c r="C391" i="1"/>
  <c r="C390" i="1"/>
  <c r="C389" i="1"/>
  <c r="C388" i="1"/>
  <c r="C387" i="1"/>
  <c r="C386" i="1"/>
  <c r="C385" i="1"/>
  <c r="C384" i="1"/>
  <c r="C383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32" i="1"/>
  <c r="C311" i="1"/>
  <c r="C294" i="1"/>
  <c r="C288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99" i="1"/>
  <c r="C98" i="1"/>
  <c r="C97" i="1"/>
  <c r="C95" i="1"/>
  <c r="C94" i="1"/>
  <c r="C93" i="1"/>
  <c r="C92" i="1"/>
  <c r="C85" i="1"/>
  <c r="C82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1" i="1"/>
  <c r="C40" i="1"/>
  <c r="C39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</calcChain>
</file>

<file path=xl/sharedStrings.xml><?xml version="1.0" encoding="utf-8"?>
<sst xmlns="http://schemas.openxmlformats.org/spreadsheetml/2006/main" count="1342" uniqueCount="1327">
  <si>
    <t>Гистологическое исследование препарата тканей крайней плоти</t>
  </si>
  <si>
    <t>А08.21.004</t>
  </si>
  <si>
    <t>Гистологическое исследование препарата удаленного новообразования мужских половых органов</t>
  </si>
  <si>
    <t>А08.22.002</t>
  </si>
  <si>
    <t>Гистологическое исследование препарата удаленного новообразования желез внутренней секреции</t>
  </si>
  <si>
    <t>А08.22.003</t>
  </si>
  <si>
    <t>Гистологическое исследование препарата щитовидной железы</t>
  </si>
  <si>
    <t>А08.23.002</t>
  </si>
  <si>
    <t>Гистологическое исследование препарата тканей центральной нервной системы и головного мозга</t>
  </si>
  <si>
    <t>А08.24.001</t>
  </si>
  <si>
    <t>Гистологическое исследование препарата тканей периферической нервной системы</t>
  </si>
  <si>
    <t>А08.28.004</t>
  </si>
  <si>
    <t>Морфологическое исследование препарата тканей мочевого пузыря</t>
  </si>
  <si>
    <t>А08.28.005</t>
  </si>
  <si>
    <t>Гистологическое исследование препарата тканей почек</t>
  </si>
  <si>
    <t>А08.28.009</t>
  </si>
  <si>
    <t>Гистологическое исследование препарата тканей почечной лоханки и мочеточника</t>
  </si>
  <si>
    <t>А08.28.013</t>
  </si>
  <si>
    <t>Морфологическое исследование препарата тканей уретры</t>
  </si>
  <si>
    <t>А08.28.014</t>
  </si>
  <si>
    <t>Морфологическое исследование препарата тканей почки</t>
  </si>
  <si>
    <t>А08.30.001</t>
  </si>
  <si>
    <t>Морфологическое исследование препарата плаценты</t>
  </si>
  <si>
    <t>А08.30.030.001</t>
  </si>
  <si>
    <t>Гистологическое исследование препарата тканей забрюшинного пространства при воспалительных процессах</t>
  </si>
  <si>
    <t>А08.30.030.002</t>
  </si>
  <si>
    <t xml:space="preserve">Гистологическое исследование препарата тканей забрюшинного пространства при опухолях </t>
  </si>
  <si>
    <t>А08.30.010.001</t>
  </si>
  <si>
    <t>Морфологическое исследование препарата тканей брюшины при воспалительных процессах</t>
  </si>
  <si>
    <t>А08.30.010.002</t>
  </si>
  <si>
    <t xml:space="preserve">Морфологическое исследование препарата тканей брюшины при опухолях </t>
  </si>
  <si>
    <t>А08.30.012.001</t>
  </si>
  <si>
    <t>Гистологическое исследование препарата тканей брюшины при воспалительных процессах</t>
  </si>
  <si>
    <t>Гистологическое исследование препарата тканей брюшины при опухолях</t>
  </si>
  <si>
    <t>А08.30.014</t>
  </si>
  <si>
    <t>Гистологическое исследование препарата опухолей, опухолеподобных образований мягких тканей</t>
  </si>
  <si>
    <t>А08.30.015.001</t>
  </si>
  <si>
    <t>Морфологическое исследование препарата тканей сальника при воспалительных процессах</t>
  </si>
  <si>
    <t>А08.30.015.002</t>
  </si>
  <si>
    <t xml:space="preserve">Морфологическое исследование препарата тканей сальника при опухолях </t>
  </si>
  <si>
    <t>А08.30.020</t>
  </si>
  <si>
    <t>Морфологическое исследование последа</t>
  </si>
  <si>
    <t>А08.30.021</t>
  </si>
  <si>
    <t>Гистологическое исследование последа</t>
  </si>
  <si>
    <t>А08.30.024</t>
  </si>
  <si>
    <t>Морфологическое исследование материала ранних и поздних выкидышей</t>
  </si>
  <si>
    <t>А08.30.025</t>
  </si>
  <si>
    <t>Морфологическое исследование материала неразвивающихся беременностей</t>
  </si>
  <si>
    <t>Раздел 8.</t>
  </si>
  <si>
    <t>Патологоанатомические услуги</t>
  </si>
  <si>
    <t>А08.30.019.002</t>
  </si>
  <si>
    <t xml:space="preserve">Патологоанатомическое вскрытие плода при отслойке плаценты, с обвитием пуповины вкруг шеи, мацерированные плоды   </t>
  </si>
  <si>
    <t>А08.30.019.003</t>
  </si>
  <si>
    <t>Патологоанатомическое вскрытие новорожденного при отсутствии ятрогенной патологии, сепсиса, ВИЧ- инфекции</t>
  </si>
  <si>
    <t>А08.30.019.004</t>
  </si>
  <si>
    <t>Патологоанатомическое вскрытие новорожденного при наличии: ятрогенной патологии, сепсиса, ВИЧ инфекции</t>
  </si>
  <si>
    <t>А08.30.019.005</t>
  </si>
  <si>
    <t>Патологоанатомическое вскрытие (2-й категории сложности) при установленном клиническом диагнозе, диагностированных осложнениях, не вызывающие трудностей в трактовке механизма и причин смерти:</t>
  </si>
  <si>
    <t>Нозологические формы из группы ишемической болезни сердца(кроме внезапной коронарной смерти и очаговой ишемической дистрофии миокарда), подтвержденные ЭКГ и (или) исследованием крови (тропониновый тест, КФК и др.); Ревматические пороки сердца вне обострения; Ишемические инфаркты головного мозга;</t>
  </si>
  <si>
    <t>Внутримозговые кровоизлияния (за исключением травматических и оперированных); Подтвержденные гистологически онкологические заболевания 4-й стадии (Т4N1-2М1); Цирроз печени установленной этиологии.</t>
  </si>
  <si>
    <t>А08.30.019.006</t>
  </si>
  <si>
    <t>Патологоанатомическое вскрытие (3-й категории сложности) при установленном клиническом диагнозе, диагностированных осложнениях, а также после оперативных вмешательств (исключены случаи вошедшие в четвертую и пятую категории сложности), вызвавших трудности в трактовке сущности патологического процесса, механизмов и причины смерти, потребовавшие применения дополнительных гистологических окрасок, бактериологического, биохимического исследований:</t>
  </si>
  <si>
    <t>Нозологические формы из группы ишемической болезни сердца (кроме случаев второй категории сложности, а также после коронарографии, других диагностических и лечебных (эндоскопических, хирургических) мероприятий);</t>
  </si>
  <si>
    <t>Кардиомиопатии, перикардиты, миокардиты, эндокардиты;</t>
  </si>
  <si>
    <t>Нозологические формы из группы церебро-васкулярных заболеваний (кроме случаев второй категории сложности), аневризмы сосудов головного мозга, кровоизлияния оболочки головного и спинного мозга, отдаленные последствия нарушений мозгового кровообращения, черепно-мозговых травм;</t>
  </si>
  <si>
    <t>Сосудистая недостаточность кишечника;</t>
  </si>
  <si>
    <t>Варианты кишечной непроходимости(кроме случаев второй и четвертой категорий сложности);</t>
  </si>
  <si>
    <t>Циррозы печени (кроме случаев второй категории сложности);</t>
  </si>
  <si>
    <t>Язвенная болезнь желудка и двенадцатиперстной кишки;</t>
  </si>
  <si>
    <t>Острые и хронические холециститы, желчно-каменная болезнь;</t>
  </si>
  <si>
    <t>Варианты аппендицита;</t>
  </si>
  <si>
    <t>Варианты пиелонефритов, мочекаменная болезнь;</t>
  </si>
  <si>
    <t>Заболевания из группы хронических обструктивных болезней легких;</t>
  </si>
  <si>
    <t>Аневризмы аорты;</t>
  </si>
  <si>
    <t>Сосудистая недостаточность конечностей, варианты гангрены;</t>
  </si>
  <si>
    <t>Энтериты и колиты(кроме случаев четвертой категории сложности);</t>
  </si>
  <si>
    <t>Психические и нервные болезни, алкоголизм, острая и хроническая алкогольная интоксикация;</t>
  </si>
  <si>
    <t>Варианты панкреатитов, панкреонекроза;</t>
  </si>
  <si>
    <t>Амилоидоз и тезаурисмозы.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</si>
  <si>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А08.30.019.007</t>
  </si>
  <si>
    <t>Патологоанатомическое вскрытие (4-й категории сложности):</t>
  </si>
  <si>
    <t>При комбинированном основном заболевании или полипатии (исключены нозологические формы из групп ишемической болезни сердца и церебро-васкулярных болезней на фоне артериальной гипертензии, сахарного диабета, отнесенные к случаям второй и третьей категорий сложности);</t>
  </si>
  <si>
    <t xml:space="preserve">Вскрытие без клинических данных (при отсутствии медицинской документации и (или) заключительного клинического диагноза); </t>
  </si>
  <si>
    <t xml:space="preserve">Вскрытие при предположительном ошибочном или не установленном клиническом диагнозе, нераспознанном смертельном осложнении, вызвавшее значительные трудности в трактовке характера патологического процесса, механизмов и причины смерти; </t>
  </si>
  <si>
    <t xml:space="preserve">Случаи после сложных реконструктивных операций на органах и сосудах; </t>
  </si>
  <si>
    <t xml:space="preserve">Интраоперационная или ранняя послеоперационная смерть; </t>
  </si>
  <si>
    <t xml:space="preserve">Ятрогении; </t>
  </si>
  <si>
    <t>Вскрытия потребовавшие применения дополнительных гистологических окрасок, бактериоскопического, бактериологического, биохимического  исследований;</t>
  </si>
  <si>
    <t>Инфекционные заболевания (исключены ВИЧ-инфекция, особо опасные инфекции;</t>
  </si>
  <si>
    <t>Ятрогении, травмы и отравления(исключены алкоголизм, острая и хроническая алкогольная интоксикация – см. третью категорию сложности);</t>
  </si>
  <si>
    <t>Заболевания беременных, рожениц и родильниц;</t>
  </si>
  <si>
    <t>Случаи с недиагностированными гнойно-воспалительными осложнениями;</t>
  </si>
  <si>
    <t>Сепсис;</t>
  </si>
  <si>
    <t>Болезни крови и кроветворных органов;</t>
  </si>
  <si>
    <t>Онкологические заболевания (кроме случаев второй и третьей категорий сложности);</t>
  </si>
  <si>
    <t>Ревматические болезни (кроме случаев второй и третьей категорий сложности);</t>
  </si>
  <si>
    <t>Заболевания спинного мозга;</t>
  </si>
  <si>
    <t>Болезни кожи и костно-мышечной системы;</t>
  </si>
  <si>
    <t>Профессиональные болезни, пневмокониозы;</t>
  </si>
  <si>
    <t>Интерстициальные болезни легких;</t>
  </si>
  <si>
    <t>Эндокринные заболевания (кроме диабетической гангрены и других случаев второй и третьей категорий сложности).</t>
  </si>
  <si>
    <t>А08.30.019.008</t>
  </si>
  <si>
    <t>Патологоанатомическое вскрытие  (пятой категории сложности):</t>
  </si>
  <si>
    <t>С установленным или не установленным клиническим диагнозом представляющее значительные трудности в трактовке характера патологического процесса причины смерти, гистогинеза опухоли;</t>
  </si>
  <si>
    <t xml:space="preserve">Вскрытие при особо опасных инфекциях; </t>
  </si>
  <si>
    <t xml:space="preserve">ВИЧ-инфекция; </t>
  </si>
  <si>
    <t>Срочные и ранние вскрытия.</t>
  </si>
  <si>
    <t>Раздел 9.</t>
  </si>
  <si>
    <t>Биохимическая лабораторная диагностика</t>
  </si>
  <si>
    <t>А09.05.004</t>
  </si>
  <si>
    <t>Исследование уровня альфа-липопротеинов (высокой плотности) в крови</t>
  </si>
  <si>
    <t>А09.05.007</t>
  </si>
  <si>
    <t>Исследование уровня железа сыворотки крови</t>
  </si>
  <si>
    <t>А09.05.009</t>
  </si>
  <si>
    <t>Определение концентрации С-реактивного белка в сыворотке крови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</si>
  <si>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</si>
  <si>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</si>
  <si>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</si>
  <si>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</si>
  <si>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</si>
  <si>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</si>
  <si>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</si>
  <si>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</si>
  <si>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</si>
  <si>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</si>
  <si>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А09.05.021</t>
  </si>
  <si>
    <t>Исследование уровня общего билирубина в крови</t>
  </si>
  <si>
    <t>А09.05.022</t>
  </si>
  <si>
    <t>Исследование уровня свободного  и связанного билирубина в крови</t>
  </si>
  <si>
    <t>А09.05.023</t>
  </si>
  <si>
    <t>Исследование уровня глюкозы в крови</t>
  </si>
  <si>
    <t>А09.05.023.002</t>
  </si>
  <si>
    <t>Исследование уровня глюкозы в крови с помощью анализатора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</si>
  <si>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</si>
  <si>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</si>
  <si>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</si>
  <si>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</si>
  <si>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А09.05.027.001</t>
  </si>
  <si>
    <t>Исследование уровня липопротеидов высокой плотности</t>
  </si>
  <si>
    <t>А09.05.028</t>
  </si>
  <si>
    <t>Исследование уровня липопротеидов низкой плотности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</si>
  <si>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</si>
  <si>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</si>
  <si>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</si>
  <si>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</si>
  <si>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</si>
  <si>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общего кальция в крови</t>
  </si>
  <si>
    <t>А09.05.033</t>
  </si>
  <si>
    <t>Исследование уровня неорганического фосфора в крови</t>
  </si>
  <si>
    <t>А09.05.034</t>
  </si>
  <si>
    <t>Исследование уровня хлоридов в крови</t>
  </si>
  <si>
    <t>А09.05.041</t>
  </si>
  <si>
    <t>Исследование уровня аспартат-трансаминазы в крови</t>
  </si>
  <si>
    <t>А09.05.042</t>
  </si>
  <si>
    <t>Исследование уровня аланин-трансаминазы в крови</t>
  </si>
  <si>
    <t>А09.05.045</t>
  </si>
  <si>
    <t>Исследование уровня амилазы в крови</t>
  </si>
  <si>
    <t>А09.05.046</t>
  </si>
  <si>
    <t>Исследование уровня щелочной фосфатазы в крови</t>
  </si>
  <si>
    <t>А09.05.050</t>
  </si>
  <si>
    <t>Исследование уровня фибриногена в крови</t>
  </si>
  <si>
    <t>А09.05.180.001</t>
  </si>
  <si>
    <t>Исследование уровня  альфа-амилазы в сыворотке/плазме крови</t>
  </si>
  <si>
    <t>А12.06.015</t>
  </si>
  <si>
    <t>Определение антистрептолизина-О в сыворотке крови</t>
  </si>
  <si>
    <t>Раздел 10.</t>
  </si>
  <si>
    <t>Лабораторная диагностика</t>
  </si>
  <si>
    <t>А08.20.012.001</t>
  </si>
  <si>
    <t>Цитологическое исследование соскобов с шейки матки и цервикального канала (на атипичные  клетки)</t>
  </si>
  <si>
    <t>А08.20.012.002</t>
  </si>
  <si>
    <t>Цитологическое исследование эндоскопического материала</t>
  </si>
  <si>
    <t>А09.05.001</t>
  </si>
  <si>
    <t>Исследование вязкости крови</t>
  </si>
  <si>
    <t>А09.05.002</t>
  </si>
  <si>
    <t>Оценка гематокрита</t>
  </si>
  <si>
    <t>А09.05.003</t>
  </si>
  <si>
    <t>Исследование уровня общего гемоглобина в крови</t>
  </si>
  <si>
    <t>А09.05.060.002</t>
  </si>
  <si>
    <t>Исследование уровня общего трийодтиронина (ТТГ) в крови</t>
  </si>
  <si>
    <t>А09.05.062</t>
  </si>
  <si>
    <t>Исследование уровня свободного трийодтиронина (Т3) в сыворотке крови</t>
  </si>
  <si>
    <t>А09.05.063</t>
  </si>
  <si>
    <t>Исследование уровня свободного тироксина (Т4) сыворотки крови</t>
  </si>
  <si>
    <t>А09.05.064</t>
  </si>
  <si>
    <t>Исследование уровня общего тироксина (Т4) сыворотки крови</t>
  </si>
  <si>
    <t>А09.05.130</t>
  </si>
  <si>
    <t>Исследование уровня простатспецифического антигена в крови</t>
  </si>
  <si>
    <t>А09.05.202</t>
  </si>
  <si>
    <t xml:space="preserve">Исследование уровня антигена аденогенных раков </t>
  </si>
  <si>
    <t>Са 125 в крови</t>
  </si>
  <si>
    <t>А09.19.002</t>
  </si>
  <si>
    <t>Исследование кала на гельминты</t>
  </si>
  <si>
    <t>А09.28.026</t>
  </si>
  <si>
    <t>Определение альфа-амилазы в моче</t>
  </si>
  <si>
    <t>А09.30.011</t>
  </si>
  <si>
    <t>Определение гликозилированного гемоглобина</t>
  </si>
  <si>
    <t>А12.05.005</t>
  </si>
  <si>
    <t>Определение основных групп крови (А, В, 0)</t>
  </si>
  <si>
    <t>А12.05.006</t>
  </si>
  <si>
    <t>Определение резус-принадлежности</t>
  </si>
  <si>
    <t>А12.06.011</t>
  </si>
  <si>
    <t>Проведение реакции Вассемана (RW)</t>
  </si>
  <si>
    <t>А26.05.009.001</t>
  </si>
  <si>
    <t>Микроскопическое исследование "толстой капли" мазка крови и окрашенного мазка крови на малярийные плазмодии (Plasmodium)</t>
  </si>
  <si>
    <t>В03.016.002</t>
  </si>
  <si>
    <t>Общий (клинический) анализ крови</t>
  </si>
  <si>
    <t>В03.016.006</t>
  </si>
  <si>
    <t>Анализ мочи общий</t>
  </si>
  <si>
    <t>Раздел 11.</t>
  </si>
  <si>
    <t>Методы получения исследуемых образцов</t>
  </si>
  <si>
    <t>А11.05.001</t>
  </si>
  <si>
    <t>Взятие крови из пальца</t>
  </si>
  <si>
    <t>A11.12.009</t>
  </si>
  <si>
    <t>Взятие крови из периферической вены</t>
  </si>
  <si>
    <t>A11.20.002</t>
  </si>
  <si>
    <t>Получение цервикального мазка</t>
  </si>
  <si>
    <t>А11.20.005</t>
  </si>
  <si>
    <t>Получение влагалищного мазка</t>
  </si>
  <si>
    <t>А11.20.025</t>
  </si>
  <si>
    <t>Получение мазка с шейки матки</t>
  </si>
  <si>
    <t>Раздел 12.</t>
  </si>
  <si>
    <t>Бактериологические исследования</t>
  </si>
  <si>
    <t>А12.06.016.001</t>
  </si>
  <si>
    <t xml:space="preserve">Проведение серологических исследований крови на коклюш </t>
  </si>
  <si>
    <t>А12.06.016.002</t>
  </si>
  <si>
    <t>Проведение серологических исследований сыворотки крови на туляремию с РА применением туляремийного диагностикума</t>
  </si>
  <si>
    <t>А12.06.016.003</t>
  </si>
  <si>
    <t>Проведение серологических исследований крови на мононуклеоз (по реакции Пауль-Буннеля)</t>
  </si>
  <si>
    <t>А12.06.016.004</t>
  </si>
  <si>
    <t>Проведение серологических исследований крови на сыпной тиф с РНГА применением сыпнотифозного диагностикума</t>
  </si>
  <si>
    <t>А12.06.016.005</t>
  </si>
  <si>
    <t>Проведение серологических исследований сыворотки крови на сальмонеллез с РПГА применением сальмонеллезного диагностикума</t>
  </si>
  <si>
    <t>А12.06.016.006</t>
  </si>
  <si>
    <t xml:space="preserve">Проведение серологических исследований сыворотки крови на дизентерию  с РПГА применением   дизентерийного диагностикума  </t>
  </si>
  <si>
    <t>А12.06.016.007</t>
  </si>
  <si>
    <t xml:space="preserve">Проведение серологических исследований сыворотки крови на брюшной тиф с РПГА применением комплексного сальмонеллезного диагностикума   </t>
  </si>
  <si>
    <t>А12.06.016.008</t>
  </si>
  <si>
    <t>Проведение серологических исследований сыворотки крови на менингококк</t>
  </si>
  <si>
    <t>А12.06.016.009</t>
  </si>
  <si>
    <t>Проведение серологических исследований сыворотки крови на бруцеллез РА Райта  с  применением бруцеллезного  диагностикума</t>
  </si>
  <si>
    <t>А12.06.016.010</t>
  </si>
  <si>
    <t>Проведение серологических исследований сыворотки крови на бруцеллез  и реакция Хеддельсона с  применением бруцеллезного  диагностикума</t>
  </si>
  <si>
    <t>А12.06.016.011</t>
  </si>
  <si>
    <t>Проведение серологических исследований крови на паракоклюш</t>
  </si>
  <si>
    <t>А12.19.001.001</t>
  </si>
  <si>
    <t>Серологическое исследование кала на ротавирус</t>
  </si>
  <si>
    <t>А12.19.001.002</t>
  </si>
  <si>
    <t>Серологическое исследование кала на энтеропатогенные  эшерихии</t>
  </si>
  <si>
    <t>А12.19.001.003</t>
  </si>
  <si>
    <t>Серологическое исследование кала на энтероинвазивные  эшерихии</t>
  </si>
  <si>
    <t>А12.19.001.004</t>
  </si>
  <si>
    <t>Серологическое исследование кала на сальмонеллез</t>
  </si>
  <si>
    <t>А12.19.001.005</t>
  </si>
  <si>
    <t xml:space="preserve">Серологическое исследование кала на дизентерию </t>
  </si>
  <si>
    <t>А26.05.001</t>
  </si>
  <si>
    <t>Бактериологическое исследование крови на стерильность</t>
  </si>
  <si>
    <t>А26.05.001.001</t>
  </si>
  <si>
    <t>Бактериологическое исследование крови  на менингококк (Neisseria meningiditis)</t>
  </si>
  <si>
    <t>А26.05.001.002</t>
  </si>
  <si>
    <t>Бактериологическое исследование трупного материала крови на менингококк, пневмококк, гемофилы</t>
  </si>
  <si>
    <t>А26.05.001.003</t>
  </si>
  <si>
    <t>Бактериологическое исследование мазков – отпечатков крови</t>
  </si>
  <si>
    <t>А26.08.005.001</t>
  </si>
  <si>
    <t>Бактериологическое исследование трупного материала трахеи на микрофлору</t>
  </si>
  <si>
    <t>А26.08.005.002</t>
  </si>
  <si>
    <t>Бактериологическое исследование трупного материала трахеи на грибы рода кандида</t>
  </si>
  <si>
    <t>А26.08.005.003</t>
  </si>
  <si>
    <t>Бактериологическое исследование трупного материала  трахеи на грибы рода аспергиллы</t>
  </si>
  <si>
    <t>А26.08.005.004</t>
  </si>
  <si>
    <t>Бактериологическое исследование мазков – отпечатков трахеи</t>
  </si>
  <si>
    <t>А26.09.029.003</t>
  </si>
  <si>
    <t>Бактериологическое исследование трупного материала лёгкого на микрофлору</t>
  </si>
  <si>
    <t>А26.09.029.004</t>
  </si>
  <si>
    <t>Бактериологическое исследование трупного материала лёгкого на грибы рода кандида</t>
  </si>
  <si>
    <t>А26.09.029.005</t>
  </si>
  <si>
    <t>Бактериологическое исследование трупного материала  лёгкого на грибы рода аспергиллы</t>
  </si>
  <si>
    <t>А26.09.029.006</t>
  </si>
  <si>
    <t>Бактериологическое исследование мазков – отпечатков лёгкого</t>
  </si>
  <si>
    <t>А26.10.001.002</t>
  </si>
  <si>
    <t>Бактериологическое исследование мазков – отпечатков сердца</t>
  </si>
  <si>
    <t>А26.19.001.002</t>
  </si>
  <si>
    <t>Бактериологическое исследование трупного материала кишечника на возбудителя дизентерии</t>
  </si>
  <si>
    <t>А26.19.001.003</t>
  </si>
  <si>
    <t>Бактериологическое исследование трупного материала кишечника на сальмонеллы</t>
  </si>
  <si>
    <t>А26.19.001.004</t>
  </si>
  <si>
    <t>Бактериологическое исследование трупного материала кишечника на энтеропатогенные эшехирии</t>
  </si>
  <si>
    <t>А26.19.001.005</t>
  </si>
  <si>
    <t>Бактериологическое исследование трупного материала кишечника на энтероинвазивные эшехирии</t>
  </si>
  <si>
    <t>А26.19.001.006</t>
  </si>
  <si>
    <t>Бактериологическое исследование трупного материала кишечника на стафилококк</t>
  </si>
  <si>
    <t>А26.19.001.007</t>
  </si>
  <si>
    <t>Бактериологическое исследование трупного материала кишечника на грибки</t>
  </si>
  <si>
    <t>А26.23.002.002</t>
  </si>
  <si>
    <t>Бактериологическое исследование мазков – отпечатков головного мозга</t>
  </si>
  <si>
    <t>А26.23.002.003</t>
  </si>
  <si>
    <t>Бактериологическое исследование трупного материала головного мозга на менингококк</t>
  </si>
  <si>
    <t>А26.23.002.004</t>
  </si>
  <si>
    <t>Бактериологическое исследование трупного материала головного мозга на условнопатогенную микрофлору</t>
  </si>
  <si>
    <t>А26.05.002</t>
  </si>
  <si>
    <t>Бактериологическое исследование крови на тифо-паратифозную группу микроорганизмов</t>
  </si>
  <si>
    <t>А26.08.001</t>
  </si>
  <si>
    <t>Бактериологическое исследование слизи и пленок с миндалин на палочку дифтерии (Corinebacterium diphtheriae)</t>
  </si>
  <si>
    <t>А26.08.003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</si>
  <si>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</si>
  <si>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стафилококк</t>
  </si>
  <si>
    <t xml:space="preserve">Бактериологическое исследование слизи с миндалин и задней стенки глотки на стрептококк </t>
  </si>
  <si>
    <t>Бактериологическое исследование слизи с миндалин и задней стенки глотки на грибки</t>
  </si>
  <si>
    <t xml:space="preserve">Бактериологическое исследование слизи с миндалин и задней стенки глотки на условно патогенную кишечную группу бактерий </t>
  </si>
  <si>
    <t>А26.09.015.001</t>
  </si>
  <si>
    <t xml:space="preserve">Бактериологическое исследование слизи с задней стенки глотки на палочку коклюша (Bordetella pertussis) </t>
  </si>
  <si>
    <t>А26.09.015.002</t>
  </si>
  <si>
    <t xml:space="preserve">Бактериологическое исследование слизи с задней стенки глотки на паракоклюш  </t>
  </si>
  <si>
    <t>А26.09.029.001</t>
  </si>
  <si>
    <t>Микробиологическое  исследование мазков мокроты на грибы рода аспергиллы (Aspergillus spp.)</t>
  </si>
  <si>
    <t>А26.09.029.002</t>
  </si>
  <si>
    <t>Микробиологическое  исследование мазков мокроты на грибы рода кандида (Candida spp.)</t>
  </si>
  <si>
    <t>А26.19.001</t>
  </si>
  <si>
    <t>№ _____ от _______ 201____ г.</t>
  </si>
  <si>
    <t>Бактериологическое исследование кала на возбудителя дизентерии (Shigella spp.)</t>
  </si>
  <si>
    <t>А26.19.003</t>
  </si>
  <si>
    <t>Бактериологическое исследование кала на сальмонеллы (Salmonella spp.)</t>
  </si>
  <si>
    <t>А26.19.008.001</t>
  </si>
  <si>
    <t>Бактериологическое исследование кала на энтеропатогенные эшехирии</t>
  </si>
  <si>
    <t>А26.19.008.002</t>
  </si>
  <si>
    <t>Бактериологическое исследование кала на энтероинвазивные эшехирии</t>
  </si>
  <si>
    <t>А26.19.008.003</t>
  </si>
  <si>
    <t>Бактериологическое исследование кала на стафилококк</t>
  </si>
  <si>
    <t>А26.19.008.004</t>
  </si>
  <si>
    <t>Бактериологическое исследование кала на грибки</t>
  </si>
  <si>
    <t>А26.19.008.005</t>
  </si>
  <si>
    <t>Бактериологическое исследование кала на дисбактериоз</t>
  </si>
  <si>
    <t>А26.19.011</t>
  </si>
  <si>
    <t>Микроскопическое исследование кала на простейшие</t>
  </si>
  <si>
    <t>А26.20.001</t>
  </si>
  <si>
    <t>Микроскопическое исследование отделяемого женских половых органов на гонококк (Neisseria gonorrhoeae)</t>
  </si>
  <si>
    <t>А26.20.008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</si>
  <si>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</si>
  <si>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А26.23.002</t>
  </si>
  <si>
    <t>Бактериологическое исследование спинномозговой жидкости на менингококк (Neisseria meningiditis)</t>
  </si>
  <si>
    <t>А26.25.001.001</t>
  </si>
  <si>
    <t>Бактериологическое исследование отделяемого из ушей  на стафилококк</t>
  </si>
  <si>
    <t>А26.25.001.002</t>
  </si>
  <si>
    <t xml:space="preserve">Бактериологическое исследование отделяемого из ушей   на стрептококк </t>
  </si>
  <si>
    <t>А26.25.001.003</t>
  </si>
  <si>
    <t>Бактериологическое исследование отделяемого из ушей   на грибки</t>
  </si>
  <si>
    <t>А26.25.001.004</t>
  </si>
  <si>
    <t xml:space="preserve">Бактериологическое исследование отделяемого из ушей    на условно патогенную  группу бактерий </t>
  </si>
  <si>
    <t>А26.26.002.001</t>
  </si>
  <si>
    <t>Бактериологическое исследование отделяемого конъюнктивы (слезная жидкость) на стафилококк</t>
  </si>
  <si>
    <t>А26.26.002.002</t>
  </si>
  <si>
    <t>Бактериологическое исследование отделяемого конъюнктивы (слезная жидкость) на грибки</t>
  </si>
  <si>
    <t>А26.26.002.003</t>
  </si>
  <si>
    <t>Бактериологическое исследование отделяемого конъюнктивы (слезная жидкость) на стрептококк</t>
  </si>
  <si>
    <t>А26.26.002.004</t>
  </si>
  <si>
    <t>Бактериологическое исследование отделяемого конъюнктивы (слезная жидкость) на условно патогенную группу бактерий</t>
  </si>
  <si>
    <t>А26.28.003.001</t>
  </si>
  <si>
    <t>Микробиологическое исследование мочи на  условно-патогенные микроорганизмы</t>
  </si>
  <si>
    <t>А26.28.003.002</t>
  </si>
  <si>
    <t>Микробиологическое исследование мочи на стерильность</t>
  </si>
  <si>
    <t>А26.30.004.001</t>
  </si>
  <si>
    <t xml:space="preserve">Определение чувствительности микроорганизмов к антибиотикам </t>
  </si>
  <si>
    <t>А26.30.009.001</t>
  </si>
  <si>
    <t>Бактериологическое исследование отделяемого из ран на стафилокок</t>
  </si>
  <si>
    <t>А26.30.009.002</t>
  </si>
  <si>
    <t>Бактериологическое исследование отделяемого из ран на грибки</t>
  </si>
  <si>
    <t>А26.30.009.003</t>
  </si>
  <si>
    <t xml:space="preserve">Бактериологическое исследование отделяемого из ран на стрептококк </t>
  </si>
  <si>
    <t>А26.30.009.004</t>
  </si>
  <si>
    <t>Бактериологическое исследование отделяемого из ран на условно патогенную группу бактерий</t>
  </si>
  <si>
    <t>А26.30.009.005</t>
  </si>
  <si>
    <t xml:space="preserve">Бактериологическое исследование грудного молока на стафилококк </t>
  </si>
  <si>
    <t>А26.30.009.006</t>
  </si>
  <si>
    <t>Бактериологическое исследование грудного молока на стрептококк</t>
  </si>
  <si>
    <t>А26.30.009.007</t>
  </si>
  <si>
    <t xml:space="preserve">Бактериологическое исследование грудного молока на условно патогенную кишечную группу бактерий </t>
  </si>
  <si>
    <t>Раздел 13.</t>
  </si>
  <si>
    <t>Исследования функций органов и тканей</t>
  </si>
  <si>
    <t>А12.06.019</t>
  </si>
  <si>
    <t>Исследование ревматоидных факторов в крови</t>
  </si>
  <si>
    <t>А12.06.046</t>
  </si>
  <si>
    <t>Исследование антител к рецептору тиреотропного гормона (ТТГ) в крови</t>
  </si>
  <si>
    <t>А12.09.001.001</t>
  </si>
  <si>
    <t>Спирометрия</t>
  </si>
  <si>
    <t>А12.25.001</t>
  </si>
  <si>
    <t>Тональная  аудиометрия</t>
  </si>
  <si>
    <t>А12.25.002</t>
  </si>
  <si>
    <t>Речевая  аудиометрия</t>
  </si>
  <si>
    <t>А23.26.001.001</t>
  </si>
  <si>
    <t>Определение остроты  зрения</t>
  </si>
  <si>
    <t>Раздел 14.</t>
  </si>
  <si>
    <t>Массаж</t>
  </si>
  <si>
    <t>А21.01.001</t>
  </si>
  <si>
    <t>Общий массаж медицинский</t>
  </si>
  <si>
    <t>А21.01.002</t>
  </si>
  <si>
    <t>Массаж лица медицинский</t>
  </si>
  <si>
    <t>А21.01.003</t>
  </si>
  <si>
    <t>Массаж шеи медицинский</t>
  </si>
  <si>
    <t>А21.01.004</t>
  </si>
  <si>
    <t>Массаж рук медицинский</t>
  </si>
  <si>
    <t>А21.01.005</t>
  </si>
  <si>
    <t>Массаж волосистой части головы медицинский</t>
  </si>
  <si>
    <t>А21.01.007</t>
  </si>
  <si>
    <t>Вакуумный массаж кожи</t>
  </si>
  <si>
    <t>А21.01.008</t>
  </si>
  <si>
    <t>Массаж ног медицинский</t>
  </si>
  <si>
    <t>А21.03.001</t>
  </si>
  <si>
    <t>Массаж при переломе костей</t>
  </si>
  <si>
    <t>А21.03.002</t>
  </si>
  <si>
    <t>Массаж при заболеваниях позвоночника</t>
  </si>
  <si>
    <t>А21.08.002</t>
  </si>
  <si>
    <t>Лечебная физкультура при заболеваниях верхних дыхательных путей</t>
  </si>
  <si>
    <t>А21.30.001</t>
  </si>
  <si>
    <t>Массаж живота медицинский</t>
  </si>
  <si>
    <t>А21.30.005</t>
  </si>
  <si>
    <t>Массаж грудной клетки медицинский</t>
  </si>
  <si>
    <t>Раздел 15.</t>
  </si>
  <si>
    <t>Иммунологические исследования</t>
  </si>
  <si>
    <t>А26.06.014</t>
  </si>
  <si>
    <t>Определение антител к грибам рода кандида (Candida spp.) в крови</t>
  </si>
  <si>
    <t>А26.06.022.001</t>
  </si>
  <si>
    <t>Определение антител классов М (IgM) к цитомегаловирусу (Cytomegalovirus) в крови</t>
  </si>
  <si>
    <t>А26.06.022.002</t>
  </si>
  <si>
    <t>Определение антител классов G (IgG) к цитомегаловирусу (Cytomegalovirus) в крови</t>
  </si>
  <si>
    <t>А26.06.024</t>
  </si>
  <si>
    <t>Определение антител класса G (IgG) к эхинококку однокамерному в крови</t>
  </si>
  <si>
    <t>А26.06.029</t>
  </si>
  <si>
    <t>Определение антител к капсидному антигену вируса Эпштейна - Барра VCA (IgM) (диагностика острой инфекции) в крови</t>
  </si>
  <si>
    <t>А26.06.030</t>
  </si>
  <si>
    <t>Определение антител к ранним белкам вируса Эпштейна-Барра ЕА (IgG) (диагностика острой инфекции) в крови</t>
  </si>
  <si>
    <t>А26.06.030.001</t>
  </si>
  <si>
    <t>Определение антител класса (IgG) к антигенам аскарид (Assaris lumbricoides) в крови</t>
  </si>
  <si>
    <t>А26.06.032.001</t>
  </si>
  <si>
    <t>Определение антител классов А, М, G (IgM, IgA, IgG) к лямблиям в крови</t>
  </si>
  <si>
    <t>А26.06.032.002</t>
  </si>
  <si>
    <t>Определение антител классов  М(IgM) к лямблиям в крови</t>
  </si>
  <si>
    <t>А26.06.034.001</t>
  </si>
  <si>
    <t>Определение антител классов М( IgM) к вирусу гепатита A (Hepatitis A virus) в крови</t>
  </si>
  <si>
    <t>А26.06.034.002</t>
  </si>
  <si>
    <t>Определение антител классов  G (IgG) к вирусу гепатита A (Hepatitis A virus) в крови</t>
  </si>
  <si>
    <t>А26.06.035.001</t>
  </si>
  <si>
    <t>Определение е-антигена к вирусу гепатита В (HbeAg Hepatitis В virus) в крови</t>
  </si>
  <si>
    <t>А26.06.036.001</t>
  </si>
  <si>
    <t>Определение антигена к вирусу гепатита В (HbsAg Hepatitis В virus) в крови (исследования в скрининге)</t>
  </si>
  <si>
    <t>А26.06.036.002</t>
  </si>
  <si>
    <t>Определение антигена к вирусу гепатита В (HbsAg Hepatitis В virus) в крови (подтверждающий тест)</t>
  </si>
  <si>
    <t>А26.06.037.001</t>
  </si>
  <si>
    <t>Определение core-антигена к вирусу гепатита В (HbcAg Hepatitis В virus) в крови</t>
  </si>
  <si>
    <t>А26.06.038.001</t>
  </si>
  <si>
    <t>Определение антител классов  G ( IgG) к е-антигену вирусного гепатита В (HbeAg Hepatitis В virus) в крови</t>
  </si>
  <si>
    <t>А26.06.039.001</t>
  </si>
  <si>
    <t>Определение антител классов М (IgM) к core-антигену вирусного гепатита В (HbcAg Hepatitis В virus) в крови</t>
  </si>
  <si>
    <t>А26.06.039.002</t>
  </si>
  <si>
    <t>Определение антител классов М((IgM) к core-антигену вирусного гепатита С (Hepatitis С virus)</t>
  </si>
  <si>
    <t>А26.06.039.003</t>
  </si>
  <si>
    <t>Определение суммарных антител  к core-антигену вирусного гепатита В (HbcAg Hepatitis В virus) в крови</t>
  </si>
  <si>
    <t>А26.06.040.001</t>
  </si>
  <si>
    <t>Определение антител к поверхностному  антигену вирусного гепатита В (HbsAg Hepatitis В virus) в крови</t>
  </si>
  <si>
    <t>А26.06.041.001</t>
  </si>
  <si>
    <t>Определение антител классов М, G (IgM, IgG)  к вирусному гепатиту С (Hepatitis С virus) в крови (исследования в скрининге)</t>
  </si>
  <si>
    <t>А26.06.041.002</t>
  </si>
  <si>
    <t>Определение антител классов М, G (IgM, IgG) к вирусному гепатиту С (Hepatitis С virus) в крови (подтверждающий тест)</t>
  </si>
  <si>
    <t>А26.06.041.003</t>
  </si>
  <si>
    <t xml:space="preserve">Определение антител классов М (IgM) к вирусному гепатиту С (Hepatitis С virus) в крови </t>
  </si>
  <si>
    <t>А26.06.042</t>
  </si>
  <si>
    <t>Определение антител классов М, G (IgM, IgG) к неструктурированным белкам (a-NS3, a-NS4, a-NS5) вируса гепатита С (Hepatitus С virus)  в крови</t>
  </si>
  <si>
    <t>А26.06.043.001</t>
  </si>
  <si>
    <t>Определение антител  к  вирусу гепатита D (Hepatitis D virus) в крови</t>
  </si>
  <si>
    <t>А26.06.043.002</t>
  </si>
  <si>
    <t>Определение антител класса  М (IgM) к вирусу гепатита D (Hepatitis D virus) в крови</t>
  </si>
  <si>
    <t>А26.06.044.001</t>
  </si>
  <si>
    <t>Определение антител класса М (IgM) к вирусу гепатита Е (Hepatitis E virus) в крови</t>
  </si>
  <si>
    <t>А26.06.044.002</t>
  </si>
  <si>
    <t>Определение антител класса  G ( IgG) к вирусу гепатита Е (Hepatitis E virus) в крови</t>
  </si>
  <si>
    <t>А26.06.045.001</t>
  </si>
  <si>
    <t>Определение антител классов М (IgM) к вирусу простого герпеса (Herpes simplex virus 1, 2) в крови</t>
  </si>
  <si>
    <t>А26.06.046</t>
  </si>
  <si>
    <t>Определение антител классов G ( IgG) к вирусу простого герпеса (Herpes simplex virus  1, 2) в крови</t>
  </si>
  <si>
    <t>А26.06.048</t>
  </si>
  <si>
    <t>Определение антител классов М, G (IgM, IgG) к вирусу иммунодефицита человека ВИЧ-1 (Human immunodeficiency virus HIV 1) в крови (за планшету 93 ячейки)</t>
  </si>
  <si>
    <t>А26.06.049</t>
  </si>
  <si>
    <t>Определение антител классов М, G (IgM, IgG) к вирусу иммунодефицита человека ВИЧ-2 (Human immunodeficiency virus HIV 2) в крови (за планшету 93 ячейки)</t>
  </si>
  <si>
    <t>А26.06.057.001</t>
  </si>
  <si>
    <t>Определение антител класса А (IgА) к микоплазме пневмонии (Mycoplasma pneumoniae) в крови</t>
  </si>
  <si>
    <t>А26.06.057.002</t>
  </si>
  <si>
    <t>Определение антител классов М (IgM) к микоплазме пневмонии (Mycoplasma pneumoniae) в крови</t>
  </si>
  <si>
    <t>А26.06.057.003</t>
  </si>
  <si>
    <t>1160            600</t>
  </si>
  <si>
    <t>Электроэнцефалография:   - лечебная                                                                                             -диагностическая (получение справки на вождение)</t>
  </si>
  <si>
    <t>Определение антител классов G ( IgG) к микоплазме пневмонии (Mycoplasma pneumoniae) в крови</t>
  </si>
  <si>
    <t>А26.06.062.001</t>
  </si>
  <si>
    <t>Определение антител к антигенам описторхов класса М (IgM)  (Opistorchis felineus) в крови</t>
  </si>
  <si>
    <t>А26.06.062.002</t>
  </si>
  <si>
    <t>Определение антител к антигенам описторхов класса G (IgG)  (Opistorchis felineus) в крови</t>
  </si>
  <si>
    <t>А26.06.069</t>
  </si>
  <si>
    <t>Определение антигена ротавируса в крови</t>
  </si>
  <si>
    <t>А26.06.071.001</t>
  </si>
  <si>
    <t>Определение антител классов М (IgM) к вирусу краснухи (Rubeola virus) в крови</t>
  </si>
  <si>
    <t>А26.06.071.002</t>
  </si>
  <si>
    <t>Определение антител классов G ( IgG) к вирусу краснухи (Rubeola virus) в крови</t>
  </si>
  <si>
    <t>А26.06.079.001</t>
  </si>
  <si>
    <t>Определение антител к антигенам  трихинелл (Trichinella spp.) класса М (IgM ) в крови</t>
  </si>
  <si>
    <t>А26.06.079.002</t>
  </si>
  <si>
    <t>Определение антител к антигенам  трихинелл (Trichinella spp.) класса G (IgG ) в крови</t>
  </si>
  <si>
    <t>А26.06.080.001</t>
  </si>
  <si>
    <t>Определение антител к антигену токсокар (Toxocara) класса  G  (IgG ) в крови</t>
  </si>
  <si>
    <t>А26.06.081.001</t>
  </si>
  <si>
    <t>Определение антител класса М ( IgM ) к токсоплазме (Toxoplasma gondii) в крови</t>
  </si>
  <si>
    <t>А26.06.081.002</t>
  </si>
  <si>
    <t>Определение антител класса G ( IgG ) к токсоплазме (Toxoplasma gondii) в крови</t>
  </si>
  <si>
    <t>А26.06.082.001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</si>
  <si>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</si>
  <si>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А26.06.082.002</t>
  </si>
  <si>
    <t xml:space="preserve">Определение антител классов IgG IgA IgM к Treponema pallidum ИФА в сыворотке (плазме) крови </t>
  </si>
  <si>
    <t>А26.06.082.006</t>
  </si>
  <si>
    <t>Определение суммарных антител классов М, G (IgM, IgG)  к бледной трепонеме (Treponema pallidum) в иммуноферментном исследовании (ИФА) в сыворотке крови (за планшету 93 ячейки)</t>
  </si>
  <si>
    <t>А26.06.082.007</t>
  </si>
  <si>
    <t>Определение антител класса М ( IgM ) к бледной трепонеме (Treponema pallidum) в иммуноферментном исследовании (ИФА) в сыворотке крови (за планшету 93 ячейки)</t>
  </si>
  <si>
    <t>А26.06.082.008</t>
  </si>
  <si>
    <t>Определение антител класса  G ( IgG ) к бледной трепонеме (Treponema pallidum) в иммуноферментном исследовании (ИФА) в сыворотке крови (за планшету 93 ячейки)</t>
  </si>
  <si>
    <t>А26.06.091.002</t>
  </si>
  <si>
    <t>Определение антител класса М ( IgM ) к вирусу лихорадки Западного Нила в сыворотке (плазме) крови</t>
  </si>
  <si>
    <t>(за планшет на 93 ячейки)</t>
  </si>
  <si>
    <t>А26.06.091.003</t>
  </si>
  <si>
    <t>Определение антител класса G ( IgG) к вирусу лихорадки Западного Нила в сыворотке (плазме) крови</t>
  </si>
  <si>
    <t>Раздел 16.</t>
  </si>
  <si>
    <t>Профилактические медицинские услуги</t>
  </si>
  <si>
    <t>В01.044.002.001</t>
  </si>
  <si>
    <t xml:space="preserve">Предрейсовый или послерейсовый медицинский осмотр </t>
  </si>
  <si>
    <t>В01.015.001.001</t>
  </si>
  <si>
    <t xml:space="preserve">Профилактический прием (осмотр)  врача-кардиолога </t>
  </si>
  <si>
    <t>В01.058.001.001</t>
  </si>
  <si>
    <t xml:space="preserve">Профилактический прием (осмотр)  врача-эндокринолога </t>
  </si>
  <si>
    <t>В04.001.001.001</t>
  </si>
  <si>
    <t xml:space="preserve">Профилактический прием (осмотр)  врача-акушера-гинеколога </t>
  </si>
  <si>
    <t>В04.008.002.001</t>
  </si>
  <si>
    <t xml:space="preserve">Профилактический прием (осмотр) врача-дерматовенеролога </t>
  </si>
  <si>
    <t>В04.014.003.001</t>
  </si>
  <si>
    <t xml:space="preserve">Профилактический прием (осмотр) врача-инфекциониста </t>
  </si>
  <si>
    <t>В04.023.002.001</t>
  </si>
  <si>
    <t xml:space="preserve">Профилактический прием (осмотр) врача-невролога </t>
  </si>
  <si>
    <t>В04.028.002.001</t>
  </si>
  <si>
    <t xml:space="preserve">Профилактический прием (осмотр) врача-оториноларинголога </t>
  </si>
  <si>
    <t>В04.029.002.001</t>
  </si>
  <si>
    <t xml:space="preserve">Профилактический прием (осмотр)  врача-офтальмолога </t>
  </si>
  <si>
    <t>В04.033.002.001</t>
  </si>
  <si>
    <t xml:space="preserve">Профилактический прием (осмотр) врача-профпатолога </t>
  </si>
  <si>
    <t>В04.047.002.001</t>
  </si>
  <si>
    <t xml:space="preserve">Профилактический прием (осмотр) врача-терапевта </t>
  </si>
  <si>
    <t>В04.053.002.001</t>
  </si>
  <si>
    <t xml:space="preserve">Профилактический прием (осмотр) врача-уролога </t>
  </si>
  <si>
    <t>В04.057.002.001</t>
  </si>
  <si>
    <t xml:space="preserve">Профилактический прием (осмотр) врача-хирурга </t>
  </si>
  <si>
    <t>В04.064.004.001</t>
  </si>
  <si>
    <t xml:space="preserve">Профилактический прием (осмотр) врача-стоматолога </t>
  </si>
  <si>
    <t>Раздел 17.</t>
  </si>
  <si>
    <t xml:space="preserve">Физиотерапия </t>
  </si>
  <si>
    <t>А17.01.007</t>
  </si>
  <si>
    <t>Дарсонвализация кожи</t>
  </si>
  <si>
    <t>А17.01.012.001</t>
  </si>
  <si>
    <t xml:space="preserve">Воздействие диадинамическими токами (ДDТ- терапия) </t>
  </si>
  <si>
    <t>А17.03.001.001</t>
  </si>
  <si>
    <t>Электрофорез-лекарственных препаратов с применением эуфиллина</t>
  </si>
  <si>
    <t>А17.03.001.002</t>
  </si>
  <si>
    <t>Электрофорез-лекарственных препаратов с применением новокаина</t>
  </si>
  <si>
    <t>А17.03.001.003</t>
  </si>
  <si>
    <t>Электрофорез-лекарственных препаратов с применением CaCL</t>
  </si>
  <si>
    <t>А17.03.001.004</t>
  </si>
  <si>
    <t>Электрофорез-лекарственных препаратов с применением лидокаина</t>
  </si>
  <si>
    <t>А17.03.001.005</t>
  </si>
  <si>
    <t>Электрофорез-лекарственных препаратов с применением одного из витаминов (В1, В6, В12, С)</t>
  </si>
  <si>
    <t>А17.03.001.006</t>
  </si>
  <si>
    <t>Электрофорез-лекарственных препаратов с применением карипазима</t>
  </si>
  <si>
    <t>А17.03.001.007</t>
  </si>
  <si>
    <t>Электрофорез-лекарственных препаратов с применением прозерина</t>
  </si>
  <si>
    <t>А17.03.001.008</t>
  </si>
  <si>
    <t>Электрофорез-лекарственных препаратов с применением дибазола</t>
  </si>
  <si>
    <t>А17.03.001.009</t>
  </si>
  <si>
    <t>Электрофорез-лекарственных препаратов с применением раствора NaBr</t>
  </si>
  <si>
    <t>А17.03.001.010</t>
  </si>
  <si>
    <t>Электрофорез-лекарственных препаратов с применением раствора KJ</t>
  </si>
  <si>
    <t>А17.03.001.011</t>
  </si>
  <si>
    <t>Электрофорез-лекарственных препаратов с применением алоэ</t>
  </si>
  <si>
    <t>А17.24.002.001</t>
  </si>
  <si>
    <t xml:space="preserve">Гальванотерапия </t>
  </si>
  <si>
    <t>А17.30.004</t>
  </si>
  <si>
    <t>Воздействие синусоидальными модулированными токами (СМТ)</t>
  </si>
  <si>
    <t>А17.30.007</t>
  </si>
  <si>
    <t>Воздействие электромагнитным излучением сантиметрового диапазона (СМВ-терапия)</t>
  </si>
  <si>
    <t>А17.30.008</t>
  </si>
  <si>
    <t>Воздействие электромагнитным излучением миллиметрового диапазона (КВЧ-терапия)</t>
  </si>
  <si>
    <t>А17.30.024.001</t>
  </si>
  <si>
    <t>Электрофорез диадинамическими токами (ДDТ-форез) с применением эуфиллина</t>
  </si>
  <si>
    <t>А17.30.024.003</t>
  </si>
  <si>
    <t>Электрофорез диадинамическими токами (ДDТ-форез) с применением раствора CaCl</t>
  </si>
  <si>
    <t>А17.30.024.004</t>
  </si>
  <si>
    <t>Электрофорез диадинамическими токами (ДDТ-форез) с применением новокаина</t>
  </si>
  <si>
    <t>А17.30.024.005</t>
  </si>
  <si>
    <t>Электрофорез диадинамическими токами (ДDТ-форез) с применением лидокаина</t>
  </si>
  <si>
    <t>А17.30.024.006</t>
  </si>
  <si>
    <t>Электрофорез диадинамическими токами (ДDТ-форез) с применением одного из витаминов (В1, В6, В12, С)</t>
  </si>
  <si>
    <t>А17.30.024.007</t>
  </si>
  <si>
    <t>Электрофорез диадинамическими токами (ДDТ-форез) с применением карипазима</t>
  </si>
  <si>
    <t>А17.30.024.009</t>
  </si>
  <si>
    <t>Электрофорез диадинамическими токами (ДDТ-форез) с применением прозерина</t>
  </si>
  <si>
    <t>А17.30.024.010</t>
  </si>
  <si>
    <t>Электрофорез диадинамическими токами (ДDТ-форез) с применением дибазола</t>
  </si>
  <si>
    <t>А17.30.024.011</t>
  </si>
  <si>
    <t>Электрофорез диадинамическими токами (ДDТ-форез) с применением раствора NaBr</t>
  </si>
  <si>
    <t>А17.30.024.012</t>
  </si>
  <si>
    <t>Электрофорез диадинамическими токами (ДDТ-форез) с применением раствора KJ</t>
  </si>
  <si>
    <t>А17.30.024.013</t>
  </si>
  <si>
    <t>Электрофорез диадинамическими токами (ДDТ-форез) с применением алоэ</t>
  </si>
  <si>
    <t>А17.30.024.002</t>
  </si>
  <si>
    <t>Электрофорез синусоидальными модулированными токами (СМТ-форез) с применением эуфиллина</t>
  </si>
  <si>
    <t>А17.30.024.021</t>
  </si>
  <si>
    <t>Электрофорез синусоидальными модулированными токами (СМТ-форез) с применением раствора CaCl</t>
  </si>
  <si>
    <t>А17.30.024.022</t>
  </si>
  <si>
    <t>Электрофорез синусоидальными модулированными токами (СМТ-форез) с применением новокаина</t>
  </si>
  <si>
    <t>А17.30.024.023</t>
  </si>
  <si>
    <t>Электрофорез синусоидальными модулированными токами (СМТ-форез) с применением лидокаина</t>
  </si>
  <si>
    <t>А17.30.024.024</t>
  </si>
  <si>
    <t>Электрофорез синусоидальными модулированными токами (СМТ-форез) с применением одного из витаминов (В1, В6, В12, С)</t>
  </si>
  <si>
    <t>А17.30.024.025</t>
  </si>
  <si>
    <t>Электрофорез синусоидальными модулированными токами (СМТ-форез) с применением карипазима</t>
  </si>
  <si>
    <t>А17.30.024.026</t>
  </si>
  <si>
    <t>Электрофорез синусоидальными модулированными токами (СМТ-форез) с применением прозерина</t>
  </si>
  <si>
    <t>А17.30.024.027</t>
  </si>
  <si>
    <t>Электрофорез синусоидальными модулированными токами (СМТ-форез) с применением дибазола</t>
  </si>
  <si>
    <t>А17.30.024.028</t>
  </si>
  <si>
    <t>Электрофорез синусоидальными модулированными токами (СМТ-форез) с применением раствора NaBr</t>
  </si>
  <si>
    <t>А17.30.024.029</t>
  </si>
  <si>
    <t>Электрофорез синусоидальными модулированными токами (СМТ-форез) с применением раствора KJ</t>
  </si>
  <si>
    <t>А17.30.024.030</t>
  </si>
  <si>
    <t>Электрофорез синусоидальными модулированными токами (СМТ-форез) с применением алоэ</t>
  </si>
  <si>
    <t>А17.30.027</t>
  </si>
  <si>
    <t>Лазерофорез</t>
  </si>
  <si>
    <t>А17.30.031</t>
  </si>
  <si>
    <t>Воздействие магнитными полями</t>
  </si>
  <si>
    <t>А17.30.031.001</t>
  </si>
  <si>
    <t>Магнитотерапия и магнитофорез с применением эуфилина</t>
  </si>
  <si>
    <t>А17.30.031.002</t>
  </si>
  <si>
    <t>Магнитотерапия и магнитофорез с применением раствора CaCl</t>
  </si>
  <si>
    <t>А17.30.031.003</t>
  </si>
  <si>
    <t>Магнитотерапия и магнитофорез с применением новокаина</t>
  </si>
  <si>
    <t>А17.30.031.004</t>
  </si>
  <si>
    <t>Магнитотерапия и магнитофорез с применением лидокаина</t>
  </si>
  <si>
    <t>А17.30.031.005</t>
  </si>
  <si>
    <t>Магнитотерапия и магнитофорез с применением одного из витаминов (В1, В6, В12, С)</t>
  </si>
  <si>
    <t>А17.30.031.006</t>
  </si>
  <si>
    <t>Магнитотерапия и магнитофорез с применением карипазима</t>
  </si>
  <si>
    <t>А17.30.031.007</t>
  </si>
  <si>
    <t>Магнитотерапия и магнитофорез с применением прозерина</t>
  </si>
  <si>
    <t>А17.30.031.008</t>
  </si>
  <si>
    <t>Магнитотерапия и магнитофорез с применением дибазола</t>
  </si>
  <si>
    <t>А17.30.031.009</t>
  </si>
  <si>
    <t>Магнитотерапия и магнитофорез с применением раствора KJ</t>
  </si>
  <si>
    <t>А17.30.031.010</t>
  </si>
  <si>
    <t>Магнитотерапия и магнитофорез с применением раствора NaBr</t>
  </si>
  <si>
    <t>А17.30.031.011</t>
  </si>
  <si>
    <t>Магнитотерапия и магнитофорез с применением алоэ</t>
  </si>
  <si>
    <t>А17.30.034.001</t>
  </si>
  <si>
    <t>Ультрафонофорез лекарственный (эуфиллин)</t>
  </si>
  <si>
    <t>А17.30.034.002</t>
  </si>
  <si>
    <t>Ультрафонофорез лекарственный (CaCl)</t>
  </si>
  <si>
    <t>А17.30.034.003</t>
  </si>
  <si>
    <t>Ультрафонофорез лекарственный (новокаин)</t>
  </si>
  <si>
    <t>А17.30.034.004</t>
  </si>
  <si>
    <t>Ультрафонофорез лекарственный (лидокаин)</t>
  </si>
  <si>
    <t>А17.30.034.005</t>
  </si>
  <si>
    <t>Ультрафонофорез лекарственный (витамины)</t>
  </si>
  <si>
    <t>А17.30.034.006</t>
  </si>
  <si>
    <t>Ультрафонофорез лекарственный (карипазим)</t>
  </si>
  <si>
    <t>А17.30.034.007</t>
  </si>
  <si>
    <t>Ультрафонофорез лекарственный (прозерин)</t>
  </si>
  <si>
    <t>А17.30.034.008</t>
  </si>
  <si>
    <t>Ультрафонофорез лекарственный (дибазол)</t>
  </si>
  <si>
    <t>А17.30.034.009</t>
  </si>
  <si>
    <t>Ультрафонофорез лекарственный (раствор NaBr)</t>
  </si>
  <si>
    <t>А17.30.034.010</t>
  </si>
  <si>
    <t>Ультрафонофорез лекарственный (раствор KJ)</t>
  </si>
  <si>
    <t>А17.30.034.011</t>
  </si>
  <si>
    <t>Ультрафонофорез лекарственный (алоэ)</t>
  </si>
  <si>
    <t>А17.30.034.012</t>
  </si>
  <si>
    <t>Ультрафонофорез лекарственный (гидрокортизоновая мазь)</t>
  </si>
  <si>
    <t>А22.01.006.</t>
  </si>
  <si>
    <t>Ультрафиолетовое облучение кожи</t>
  </si>
  <si>
    <t>А22.01.006.008</t>
  </si>
  <si>
    <t>Инфракрасное  облучение кожи</t>
  </si>
  <si>
    <t>А22.01.006.009</t>
  </si>
  <si>
    <t>Парафинотерапия</t>
  </si>
  <si>
    <t>А22.01.006.010</t>
  </si>
  <si>
    <t>Озокеритотерапия</t>
  </si>
  <si>
    <t>Раздел 18.</t>
  </si>
  <si>
    <t>Эндоскопия</t>
  </si>
  <si>
    <t>А03.16.001.001</t>
  </si>
  <si>
    <t>Эзофагогастродуоденоскопия диагностическая</t>
  </si>
  <si>
    <t>А03.16.001.002</t>
  </si>
  <si>
    <t>Эзофагогастродуоденоскопия  лечебно-дигностическая</t>
  </si>
  <si>
    <t>А03.16.001.003</t>
  </si>
  <si>
    <t>Эзофагогастродуоденоскопия диагностическая с биопсией за один участок</t>
  </si>
  <si>
    <t>А03.18.001.006</t>
  </si>
  <si>
    <t>Фиброколоноскопия диагностическая</t>
  </si>
  <si>
    <t>А03.18.001.007</t>
  </si>
  <si>
    <t>Фиброколоноскопия лечебная</t>
  </si>
  <si>
    <t>А03.18.001.008</t>
  </si>
  <si>
    <t>Фиброколоноскопия диагностическая с биопсией</t>
  </si>
  <si>
    <t>А03.19.003</t>
  </si>
  <si>
    <t>Сигмоидоскопия</t>
  </si>
  <si>
    <t>А16.16.041.003</t>
  </si>
  <si>
    <t>Эндоскопическое удаление инородных тел пищевода</t>
  </si>
  <si>
    <t>А16.16.048</t>
  </si>
  <si>
    <t>Эндоскопическое удаление инородных тел из желудка</t>
  </si>
  <si>
    <t>А16.19.018.001</t>
  </si>
  <si>
    <t>Удаление инородного тела прямой кишки без разреза</t>
  </si>
  <si>
    <t>А16.18.019.002</t>
  </si>
  <si>
    <t>Удаление полипа (крупного или среднего) петлевое за единицу</t>
  </si>
  <si>
    <t>А16.18.019.003</t>
  </si>
  <si>
    <t>Удаление полипа щипцовое (тотальная биопсия) за единицу</t>
  </si>
  <si>
    <t>А16.18.019.004</t>
  </si>
  <si>
    <t xml:space="preserve">Диатермокоагуляция полипа за единицу </t>
  </si>
  <si>
    <t>Раздел 19.</t>
  </si>
  <si>
    <t>Рефлексотерапия</t>
  </si>
  <si>
    <t>А21.24.002.001</t>
  </si>
  <si>
    <t>Карпоральная рефлексотерапия (иглорефлексотерапия) за один сеанс</t>
  </si>
  <si>
    <t>А21.24.002.002</t>
  </si>
  <si>
    <t>Аурикуллярная рефлексотерапия (стимуляция ушных раковин с помощью микроигл) за один сеанс</t>
  </si>
  <si>
    <t>Раздел 20.</t>
  </si>
  <si>
    <t>Стоматологические услуги</t>
  </si>
  <si>
    <t>А02.07.001.001</t>
  </si>
  <si>
    <t>Осмотр полости рта без проведения лечебно-диагностических мероприятий</t>
  </si>
  <si>
    <t>А16.07.002.001</t>
  </si>
  <si>
    <t>Восстановление зуба пломбой при разрушении зуба до 1/3 с последующей полировкой пломбы  Filtek Z250</t>
  </si>
  <si>
    <t>А16.07.002.002</t>
  </si>
  <si>
    <t>Восстановление формы зуба при разрушении до 2/3 коронки  зуба с последующей полировкой  Filtek Z250</t>
  </si>
  <si>
    <t>А16.07.002.003</t>
  </si>
  <si>
    <t>Восстановление формы зуба при разрушении более  2/3 коронки  зуба с последующей полировкой  Filtek Z250</t>
  </si>
  <si>
    <t>А16.07.002.004</t>
  </si>
  <si>
    <t>Временная пломба</t>
  </si>
  <si>
    <t>А16.07.002.005</t>
  </si>
  <si>
    <t>Герметизация фиссур одного зуба</t>
  </si>
  <si>
    <t>А16.07.008.001</t>
  </si>
  <si>
    <t>Пломбирование корневого канала зуба эндометазоновой пастой</t>
  </si>
  <si>
    <t>А16.07.008.002</t>
  </si>
  <si>
    <t>Пломбирование корневого канала зуба пастой форфенан</t>
  </si>
  <si>
    <t>А16.07.008.003</t>
  </si>
  <si>
    <t>Временное пломбирование корневого канала</t>
  </si>
  <si>
    <t>А16.07.009.001</t>
  </si>
  <si>
    <t>Наложение мышьяковой пасты</t>
  </si>
  <si>
    <t>А16.07.020</t>
  </si>
  <si>
    <t>Удаление наддесневых и поддесневых зубных отложений(один зуб)</t>
  </si>
  <si>
    <t>А16.07.030</t>
  </si>
  <si>
    <t>Инструментальная и медикаментозная обработка корневого канала</t>
  </si>
  <si>
    <t>А16.07.030.001</t>
  </si>
  <si>
    <t>Распломбировка одного корневого канала, пломбированного цинк-звгеноловой пастой</t>
  </si>
  <si>
    <t>А16.07.030.002</t>
  </si>
  <si>
    <t>Распломбировка одного корневого канала, пломбированного фосфат-цементной пастой</t>
  </si>
  <si>
    <t>А16.07.030.003</t>
  </si>
  <si>
    <t xml:space="preserve">Распломбировка одного корневого канала, пломбированного    резорцин-формалиновой  пастой                                      </t>
  </si>
  <si>
    <t>А16.07.031</t>
  </si>
  <si>
    <t>Восстановление зуба пломбировочными материалами с использованием анкерных штифтов</t>
  </si>
  <si>
    <t>В01.003.004.001</t>
  </si>
  <si>
    <t>Местная анестезия</t>
  </si>
  <si>
    <t>Раздел 21.</t>
  </si>
  <si>
    <t>Прием врачей-специалистов</t>
  </si>
  <si>
    <t>В01.001.001</t>
  </si>
  <si>
    <t>Прием (осмотр, консультация) врача-акушера-гинеколога первичный</t>
  </si>
  <si>
    <t>B01.008.001</t>
  </si>
  <si>
    <t>Прием (осмотр, консультация) врача-дерматовенеролога первичный</t>
  </si>
  <si>
    <t>B01.014.001</t>
  </si>
  <si>
    <t>Прием (осмотр, консультация) врача-инфекциониста первичный</t>
  </si>
  <si>
    <t>В01.015.001</t>
  </si>
  <si>
    <t>Прием (осмотр, консультация) врача - кардиолога первичный</t>
  </si>
  <si>
    <t>В01.023.001</t>
  </si>
  <si>
    <t>Прием (осмотр, консультация) врача-невролога первичный</t>
  </si>
  <si>
    <t>B01.027.001</t>
  </si>
  <si>
    <t>Прием (осмотр, консультация) врача-онколога первичный</t>
  </si>
  <si>
    <t>В01.028.001</t>
  </si>
  <si>
    <t>Прием (осмотр, консультация) врача-оториноларинголога первичный</t>
  </si>
  <si>
    <t>В01.029.001</t>
  </si>
  <si>
    <t>Прием (осмотр, консультация) врача-офтальмолога первичный</t>
  </si>
  <si>
    <t>В01.047.001</t>
  </si>
  <si>
    <t>Прием (осмотр, консультация) врача-терапевта первичный</t>
  </si>
  <si>
    <t>В01.050.001</t>
  </si>
  <si>
    <t>Прием (осмотр, консультация) врача - травматолога-ортопеда первичный</t>
  </si>
  <si>
    <t>В01.050.002</t>
  </si>
  <si>
    <t>Прием (осмотр, консультация) врача - травматолога-ортопеда повторный</t>
  </si>
  <si>
    <t>B01.053.001</t>
  </si>
  <si>
    <t>Прием (осмотр, консультация) врача-уролога первичный</t>
  </si>
  <si>
    <t>B01.057.001</t>
  </si>
  <si>
    <t>Прием (осмотр, консультация) врача-хирурга первичный</t>
  </si>
  <si>
    <t>B01.058.001</t>
  </si>
  <si>
    <t>Прием (осмотр, консультация) врача-эндокринолога первичный</t>
  </si>
  <si>
    <t>B01.064.001</t>
  </si>
  <si>
    <t>Прием (осмотр, консультация) врача-стоматолога первичный</t>
  </si>
  <si>
    <t>Раздел 22.</t>
  </si>
  <si>
    <t>Медицинские услуги оказываемые вне медицинской организации</t>
  </si>
  <si>
    <t>А11.01-.002.001</t>
  </si>
  <si>
    <t>Подкожное введение лекарственных препаратов на дому</t>
  </si>
  <si>
    <t>А11.02.002.001</t>
  </si>
  <si>
    <t>Внутримышечное введение лекарственных препаратов на дому</t>
  </si>
  <si>
    <t>А11.12.003.001</t>
  </si>
  <si>
    <t>Внутривенное введение лекарственных препаратов на дому</t>
  </si>
  <si>
    <t>А11.05.001.001</t>
  </si>
  <si>
    <t>Взятие крови из пальца на дому</t>
  </si>
  <si>
    <t>А11.12.009.001</t>
  </si>
  <si>
    <t>Взятие крови из периферической вены на дому</t>
  </si>
  <si>
    <t>В01.001.001.001</t>
  </si>
  <si>
    <t>Осмотр, консультация врача-акушера-гинеколога на дому</t>
  </si>
  <si>
    <t>В01.008.001.001</t>
  </si>
  <si>
    <t>Осмотр, консультация врача-дерматовенеролога на дому</t>
  </si>
  <si>
    <t>В01.023.001.001</t>
  </si>
  <si>
    <t>Осмотр, консультация врача-невролога на дому</t>
  </si>
  <si>
    <t>В01.027.001.001</t>
  </si>
  <si>
    <t>Осмотр, консультация врача-онколога на дому</t>
  </si>
  <si>
    <t>В01.028.001.001</t>
  </si>
  <si>
    <t>Осмотр, консультация врача-оториноларинголога на дому</t>
  </si>
  <si>
    <t>В01.029.001.001</t>
  </si>
  <si>
    <t>Осмотр, консультация врача-офтальмолога на дому</t>
  </si>
  <si>
    <t>В01.047.001.001</t>
  </si>
  <si>
    <t>Осмотр, консультация врача-терапевта на дому</t>
  </si>
  <si>
    <t>В01.053.001.001</t>
  </si>
  <si>
    <t>Осмотр, консультация врача-уролога на дому</t>
  </si>
  <si>
    <t>В01.057.001.001</t>
  </si>
  <si>
    <t>Осмотр, консультация врача-хирурга на дому</t>
  </si>
  <si>
    <t>Осмотр, консультация врача-эндокринолога на дому</t>
  </si>
  <si>
    <t>В01.064.001.001</t>
  </si>
  <si>
    <t>Осмотр, консультация врача-стоматолога на дому</t>
  </si>
  <si>
    <t>В02.069.003.001</t>
  </si>
  <si>
    <t>Медицинское обслуживание мероприятий медицинской сестрой за 1 час в дневное время (с 8-00 до 16-00) в рабочие дни</t>
  </si>
  <si>
    <t>В02.069.003.002</t>
  </si>
  <si>
    <t>Медицинское обслуживание мероприятий медицинской сестрой за 1 час в ночное время (с 22-00 до 06-00) в рабочие дни</t>
  </si>
  <si>
    <t>В02.069.003.003</t>
  </si>
  <si>
    <t>Медицинское обслуживание мероприятий медицинской сестрой за 1 час в дневное время (с 8-00 до 16-00) в выходные и праздничные дни</t>
  </si>
  <si>
    <t>В02.069.003.004</t>
  </si>
  <si>
    <t>Медицинское обслуживание мероприятий медицинской сестрой за 1 час в ночное время (с 22-00 до 06-00) в выходные и праздничные  дни</t>
  </si>
  <si>
    <t>Раздел 23</t>
  </si>
  <si>
    <t>Травматология и ортопедия</t>
  </si>
  <si>
    <t>А11.04.004</t>
  </si>
  <si>
    <t>Внутрисуставное введение лекарственных препаратов</t>
  </si>
  <si>
    <t>Раздел 24</t>
  </si>
  <si>
    <t>Вакцинация</t>
  </si>
  <si>
    <t>В04.014.004.001</t>
  </si>
  <si>
    <t>Приложение № 2</t>
  </si>
  <si>
    <t xml:space="preserve">К приказу ГУЗ СО </t>
  </si>
  <si>
    <t>«Балашовская районная больница»</t>
  </si>
  <si>
    <t xml:space="preserve">Цена за </t>
  </si>
  <si>
    <t xml:space="preserve">единицу </t>
  </si>
  <si>
    <t>в рублях</t>
  </si>
  <si>
    <t>(без НДС)</t>
  </si>
  <si>
    <t>Цена за единицу в рублях</t>
  </si>
  <si>
    <t>(с НДС-18%)</t>
  </si>
  <si>
    <t>Камерная обработка 1 матраца</t>
  </si>
  <si>
    <t>Камерная обработка 1 комплекта постельного белья</t>
  </si>
  <si>
    <t>Стерилизация инструментария 1 бикс (не более 100 ед.)</t>
  </si>
  <si>
    <t>Стерилизация перевязочного материала 1 бикс (не более 100 ед.)</t>
  </si>
  <si>
    <t>Стерилизация операционного белья 1 бикс (не более 5 ед.)</t>
  </si>
  <si>
    <t>Копирование медицинской документации (за 1 страницу)</t>
  </si>
  <si>
    <t>Бактериологическое исследование смыва с использованием среды Кода</t>
  </si>
  <si>
    <t>Бактериологическое исследование смыва на условно-патогенные микроорганизмы</t>
  </si>
  <si>
    <t>Бактериологическое исследование смыва на стафилококк</t>
  </si>
  <si>
    <t>Бактериологическое исследование материала на стерильность</t>
  </si>
  <si>
    <t>Бактериологическое исследование воздуха помещений Заказчика (за одну чашку Петри)</t>
  </si>
  <si>
    <t>Выезд на объект заказчика и на его транспорте для проведения исследований или получения и доставки исследуемого материала (смывы и т.д.) в лабораторию (за один час)</t>
  </si>
  <si>
    <t>Запись результатов компьютерной томографии на лазерный диск</t>
  </si>
  <si>
    <t>Предоставление санитарного транспорта без сопровождения медицинского работника за 1 (Один) километр пути, в дневное время</t>
  </si>
  <si>
    <t xml:space="preserve">Предоставление санитарного транспорта без сопровождения медицинского работника за 1 (Один) километр пути, в ночное время (с 22-00 до 06 часов). </t>
  </si>
  <si>
    <t>Приложение № 1</t>
  </si>
  <si>
    <t>к приказу ГУЗ СО</t>
  </si>
  <si>
    <t xml:space="preserve"> «Балашовская районная больница»</t>
  </si>
  <si>
    <t>Размер платы</t>
  </si>
  <si>
    <t>за услуги, оказываемые ГУЗ СО «Балашовская районная больница»</t>
  </si>
  <si>
    <t>сверх государственного задания</t>
  </si>
  <si>
    <t>Код услуги</t>
  </si>
  <si>
    <t>Наименование услуги</t>
  </si>
  <si>
    <t>Цена</t>
  </si>
  <si>
    <t>за ед. в руб.</t>
  </si>
  <si>
    <t>( НДС - нет)</t>
  </si>
  <si>
    <t xml:space="preserve">Раздел 1. </t>
  </si>
  <si>
    <t>Функциональные обследования</t>
  </si>
  <si>
    <t>A02.01.001</t>
  </si>
  <si>
    <t>Измерение массы тела</t>
  </si>
  <si>
    <t>A02.02.003</t>
  </si>
  <si>
    <t>Измерение силы мышц кисти</t>
  </si>
  <si>
    <t>A02.03.005</t>
  </si>
  <si>
    <t>Измерение роста</t>
  </si>
  <si>
    <t>А02.10.002</t>
  </si>
  <si>
    <t>Измерение частоты сердцебиения</t>
  </si>
  <si>
    <t>А02.12.001</t>
  </si>
  <si>
    <t>Исследование пульса</t>
  </si>
  <si>
    <t>А02.12.002</t>
  </si>
  <si>
    <t>Измерение артериального давления на периферических артериях</t>
  </si>
  <si>
    <t>А02.25.001</t>
  </si>
  <si>
    <t>Осмотр органа слуха (отоскопия)</t>
  </si>
  <si>
    <t>А02.26.002</t>
  </si>
  <si>
    <t>Исследование сред глаза в проходящем свете</t>
  </si>
  <si>
    <t>А02.26.003</t>
  </si>
  <si>
    <t>Офтальмоскопия</t>
  </si>
  <si>
    <t>А02.26.005</t>
  </si>
  <si>
    <t>Периметрия</t>
  </si>
  <si>
    <t>А02.26.009</t>
  </si>
  <si>
    <t>Исследование цветоощущения по полихроматическим таблицам</t>
  </si>
  <si>
    <t>А02.26.014</t>
  </si>
  <si>
    <t>Скиаскопия</t>
  </si>
  <si>
    <t>А02.26.015</t>
  </si>
  <si>
    <t>Тонометрия глаза</t>
  </si>
  <si>
    <t>А02.26.23</t>
  </si>
  <si>
    <t>Исследование аккомодации</t>
  </si>
  <si>
    <t>А02.26.24</t>
  </si>
  <si>
    <t>Определение характера зрения, гетерофории</t>
  </si>
  <si>
    <t>Раздел 2.</t>
  </si>
  <si>
    <t>Визуальные обследования</t>
  </si>
  <si>
    <t>А03.25.001</t>
  </si>
  <si>
    <t>Вестибулометрия</t>
  </si>
  <si>
    <t>А03.26.001</t>
  </si>
  <si>
    <t>Биомикроскопия глаза</t>
  </si>
  <si>
    <t>А03.26.018</t>
  </si>
  <si>
    <t>Биомикроскопия глазного дна</t>
  </si>
  <si>
    <t>Раздел 3.</t>
  </si>
  <si>
    <t>Ультразвуковое исследование</t>
  </si>
  <si>
    <t>А04.01.001</t>
  </si>
  <si>
    <t>Ультразвуковое исследование мягких тканей (одна анатомическая зона)</t>
  </si>
  <si>
    <t>А04.06.001</t>
  </si>
  <si>
    <t>Ультразвуковое исследование селезенки</t>
  </si>
  <si>
    <t>А04.06.002</t>
  </si>
  <si>
    <t>Ультразвуковое исследование лимфатических узлов (одна анатомическая зона)</t>
  </si>
  <si>
    <t>А04.07.002</t>
  </si>
  <si>
    <t>Ультразвуковое исследование слюнных желез</t>
  </si>
  <si>
    <t>А04.10.002</t>
  </si>
  <si>
    <t>Эхокардиография</t>
  </si>
  <si>
    <t>А04.12.001</t>
  </si>
  <si>
    <t>Ультразвуковая допплерография артерий верхних конечностей</t>
  </si>
  <si>
    <t>А04.12.001.001</t>
  </si>
  <si>
    <t>Ультразвуковая допплерография артерий нижних конечностей</t>
  </si>
  <si>
    <t>А04.12.002</t>
  </si>
  <si>
    <t>Ультразвуковая допплерография сосудов (артерий и вен) верхних конечностей</t>
  </si>
  <si>
    <t>А04.12.002.001</t>
  </si>
  <si>
    <t>Ультразвуковая допплерография сосудов (артерий и вен) нижних конечностей</t>
  </si>
  <si>
    <t>А04.12.002.002</t>
  </si>
  <si>
    <t>Ультразвуковая допплерография вен нижних конечностей</t>
  </si>
  <si>
    <t>А04.12.002.003</t>
  </si>
  <si>
    <t>Ультразвуковая допплерография вен верхних конечностей</t>
  </si>
  <si>
    <t>А04.12.003</t>
  </si>
  <si>
    <t>Дуплексное сканирование аорты</t>
  </si>
  <si>
    <t>А04.12.004</t>
  </si>
  <si>
    <t>Внутрисосудистое ультразвуковое исследование сосудистой стенки</t>
  </si>
  <si>
    <t>А04.12.005</t>
  </si>
  <si>
    <t>Дуплексное сканирование сосудов (артерий и вен) верхних конечностей</t>
  </si>
  <si>
    <t>А04.12.005.001</t>
  </si>
  <si>
    <t>Дуплексное сканирование артерий нижних конечностей</t>
  </si>
  <si>
    <t>А04.12.005.002</t>
  </si>
  <si>
    <t>Дуплексное сканирование артерий верхних конечностей</t>
  </si>
  <si>
    <t>А04.12.005.003</t>
  </si>
  <si>
    <t>Дуплексное сканирование брахиоцефальных и транскраниальных артерий с цветным допплеровским картированием кровотока</t>
  </si>
  <si>
    <t>А04.12.006</t>
  </si>
  <si>
    <t>Дуплексное сканирование сосудов (артерий и вен) нижних конечностей</t>
  </si>
  <si>
    <t>А04.12.008.001</t>
  </si>
  <si>
    <t>Сканирование сосудов мошонки и полового члена</t>
  </si>
  <si>
    <t>А04.14.001</t>
  </si>
  <si>
    <t>Ультразвуковое исследование печени</t>
  </si>
  <si>
    <t>А04.14.002</t>
  </si>
  <si>
    <t>Ультразвуковое исследование желчного пузыря</t>
  </si>
  <si>
    <t>А04.14.002.001</t>
  </si>
  <si>
    <t>Ультразвуковое исследование желчного пузыря с определением его сократимости</t>
  </si>
  <si>
    <t>А04.15.001</t>
  </si>
  <si>
    <t>Ультразвуковое исследование поджелудочной железы</t>
  </si>
  <si>
    <t>А04.16.001</t>
  </si>
  <si>
    <t>Ультразвуковое исследование органов брюшной полости (комплексное)</t>
  </si>
  <si>
    <t>А04.20.002</t>
  </si>
  <si>
    <t>Ультразвуковое исследование молочных желез</t>
  </si>
  <si>
    <t>А04.21.001</t>
  </si>
  <si>
    <t>Ультразвуковое исследование простаты</t>
  </si>
  <si>
    <t>А04.22.001</t>
  </si>
  <si>
    <t>Ультразвуковое исследование щитовидной железы и паращитовидных желез</t>
  </si>
  <si>
    <t>А04.22.002</t>
  </si>
  <si>
    <t>Ультразвуковое исследование надпочечников</t>
  </si>
  <si>
    <t>А04.22.003</t>
  </si>
  <si>
    <t>Ультразвуковое исследование паращитовидных желез</t>
  </si>
  <si>
    <t>А04.28.001</t>
  </si>
  <si>
    <t>Ультразвуковое исследование почек и надпочечников</t>
  </si>
  <si>
    <t>А04.28.002.001</t>
  </si>
  <si>
    <t>Ультразвуковое исследование почек</t>
  </si>
  <si>
    <t>А04.28.002.002</t>
  </si>
  <si>
    <t>Ультразвуковое исследование мочеточников</t>
  </si>
  <si>
    <t>А04.28.002.003</t>
  </si>
  <si>
    <t>Ультразвуковое исследование мочевого пузыря</t>
  </si>
  <si>
    <t>А04.28.002.004</t>
  </si>
  <si>
    <t>Ультразвуковое исследование уретры</t>
  </si>
  <si>
    <t>А04.28.003</t>
  </si>
  <si>
    <t>Ультразвуковое исследование органов мошонки</t>
  </si>
  <si>
    <t>А04.30.003</t>
  </si>
  <si>
    <t xml:space="preserve">Ультразвуковое исследование забрюшинного </t>
  </si>
  <si>
    <t>пространства</t>
  </si>
  <si>
    <t>А04.30.006</t>
  </si>
  <si>
    <t>Ультразвуковое исследование брюшины</t>
  </si>
  <si>
    <t>Раздел 4.</t>
  </si>
  <si>
    <t>Функциональные исследования</t>
  </si>
  <si>
    <t>А05.10.002.001</t>
  </si>
  <si>
    <t>Проведение электрокардиографических исследований с рашифровкой, описанием и интерпретацией данных</t>
  </si>
  <si>
    <t>А05.10.008</t>
  </si>
  <si>
    <t xml:space="preserve">Холтеровское мониторирование артериального давления       </t>
  </si>
  <si>
    <t>А05.10.008.001</t>
  </si>
  <si>
    <t>Холтеровское мониторирование сердечного ритма (ХМ-ЭКГ)</t>
  </si>
  <si>
    <t>А05.12.001</t>
  </si>
  <si>
    <t>Реовазография</t>
  </si>
  <si>
    <t>А05.23.001</t>
  </si>
  <si>
    <t>А12.03.002.001</t>
  </si>
  <si>
    <t>Исследование вибрационной чувствительности кожи на кончиках пальцев рук</t>
  </si>
  <si>
    <t>А12.03.002.002</t>
  </si>
  <si>
    <t>Холодовая проба</t>
  </si>
  <si>
    <t>А12.10.005</t>
  </si>
  <si>
    <t>Велоэргометрия</t>
  </si>
  <si>
    <t>Раздел 5.</t>
  </si>
  <si>
    <t xml:space="preserve">Рентгенологические исследования </t>
  </si>
  <si>
    <t>А06.03.005</t>
  </si>
  <si>
    <t>Рентгенография всего черепа в одной проекции</t>
  </si>
  <si>
    <t>А06.03.009</t>
  </si>
  <si>
    <t>Рентгенография зубовидного отростка (второго шейного позвонка)</t>
  </si>
  <si>
    <t>А06.03.010</t>
  </si>
  <si>
    <t>Рентгенография шейного отдела позвоночника</t>
  </si>
  <si>
    <t>А06.03.015</t>
  </si>
  <si>
    <t>Рентгенография поясничного отдела позвоночника</t>
  </si>
  <si>
    <t>А06.03.016</t>
  </si>
  <si>
    <t>Рентгенография пояснично-крестцового отдела позвоночника</t>
  </si>
  <si>
    <t>А06.03.017</t>
  </si>
  <si>
    <t>Рентгенография крестца и копчика</t>
  </si>
  <si>
    <t>А06.03.020</t>
  </si>
  <si>
    <t>Рентгенография позвоночника, вертикальная</t>
  </si>
  <si>
    <t>А06.03.021</t>
  </si>
  <si>
    <t>Рентгенография верхней конечности</t>
  </si>
  <si>
    <t>А06.03.022</t>
  </si>
  <si>
    <t>Рентгенография ключицы</t>
  </si>
  <si>
    <t>А06.03.023</t>
  </si>
  <si>
    <t>Рентгенография ребра(ер)</t>
  </si>
  <si>
    <t>А06.03.024</t>
  </si>
  <si>
    <t>Рентгенография грудины</t>
  </si>
  <si>
    <t>А06.03.025</t>
  </si>
  <si>
    <t>Рентгенография плеча</t>
  </si>
  <si>
    <t>А06.03.026</t>
  </si>
  <si>
    <t>Рентгенография лопатки</t>
  </si>
  <si>
    <t>А06.03.027</t>
  </si>
  <si>
    <t>Рентгенография головки плечевой кости</t>
  </si>
  <si>
    <t>А06.03.028</t>
  </si>
  <si>
    <t>Рентгенография плечевой кости</t>
  </si>
  <si>
    <t>А06.03.029</t>
  </si>
  <si>
    <t>Рентгенография локтевой кости и лучевой кости</t>
  </si>
  <si>
    <t>А06.03.030</t>
  </si>
  <si>
    <t>Рентгенография запястья</t>
  </si>
  <si>
    <t>А06.03.031</t>
  </si>
  <si>
    <t>Рентгенография пясти</t>
  </si>
  <si>
    <t>А06.03.032</t>
  </si>
  <si>
    <t>Рентгенография кисти руки</t>
  </si>
  <si>
    <t>А06.03.033</t>
  </si>
  <si>
    <t>Рентгенография фаланг кисти</t>
  </si>
  <si>
    <t>А06.03.034</t>
  </si>
  <si>
    <t>Рентгенография пальцев руки</t>
  </si>
  <si>
    <t>А06.03.035</t>
  </si>
  <si>
    <t>Рентгенография большого пальца руки</t>
  </si>
  <si>
    <t>А06.03.036</t>
  </si>
  <si>
    <t>Рентгенография нижней конечности</t>
  </si>
  <si>
    <t>А06.03.037</t>
  </si>
  <si>
    <t>Рентгенография подвздошной кости</t>
  </si>
  <si>
    <t>А06.03.038</t>
  </si>
  <si>
    <t>Рентгенография седалищной кости</t>
  </si>
  <si>
    <t>А06.03.040</t>
  </si>
  <si>
    <t>Рентгенография лонного сочленения</t>
  </si>
  <si>
    <t>А06.03.041</t>
  </si>
  <si>
    <t>Рентгенография всего таза</t>
  </si>
  <si>
    <t>А06.03.042</t>
  </si>
  <si>
    <t>Рентгенография головки и шейки бедренной кости</t>
  </si>
  <si>
    <t>А06.03.043</t>
  </si>
  <si>
    <t>Рентгенография бедренной кости</t>
  </si>
  <si>
    <t>А06.03.044</t>
  </si>
  <si>
    <t>Рентгенография диафиза бедренной кости</t>
  </si>
  <si>
    <t>А06.03.045</t>
  </si>
  <si>
    <t>Рентгенография коленной чашечки</t>
  </si>
  <si>
    <t>А06.03.046</t>
  </si>
  <si>
    <t>Рентгенография большой берцовой и малой берцовой костей</t>
  </si>
  <si>
    <t>А06.03.047</t>
  </si>
  <si>
    <t>Рентгенография диафиза большой берцовой и малой берцовой костей</t>
  </si>
  <si>
    <t>А06.03.048</t>
  </si>
  <si>
    <t>Рентгенография лодыжки</t>
  </si>
  <si>
    <t>А06.03.049</t>
  </si>
  <si>
    <t>Рентгенография предплюсны</t>
  </si>
  <si>
    <t>А06.03.050</t>
  </si>
  <si>
    <t>Рентгенография пяточной кости</t>
  </si>
  <si>
    <t>А06.03.051</t>
  </si>
  <si>
    <t>Рентгенография плюсны и фаланг стопы</t>
  </si>
  <si>
    <t>А06.03.052</t>
  </si>
  <si>
    <t>Рентгенография стопы</t>
  </si>
  <si>
    <t>А06.03.053</t>
  </si>
  <si>
    <t>Рентгенография стопы в двух проекциях</t>
  </si>
  <si>
    <t>А06.03.055</t>
  </si>
  <si>
    <t>Рентгенография большого пальца стопы</t>
  </si>
  <si>
    <t>А06.03.060</t>
  </si>
  <si>
    <t>Рентгенография черепа в прямой проекции</t>
  </si>
  <si>
    <t>А06.04.001</t>
  </si>
  <si>
    <t>Рентгенография височно-нижнечелюстного сустава</t>
  </si>
  <si>
    <t>А06.04.003</t>
  </si>
  <si>
    <t>Рентгенография локтевого сустава</t>
  </si>
  <si>
    <t>А06.04.004</t>
  </si>
  <si>
    <t>Рентгенография лучезапястного сустава</t>
  </si>
  <si>
    <t>А06.04.005</t>
  </si>
  <si>
    <t>Рентгенография коленного сустава</t>
  </si>
  <si>
    <t>А06.04.010</t>
  </si>
  <si>
    <t>Рентгенография плечевого сустава</t>
  </si>
  <si>
    <t>А06.04.012</t>
  </si>
  <si>
    <t>Рентгенография голеностопного сустава</t>
  </si>
  <si>
    <t>А06.04.013</t>
  </si>
  <si>
    <t>Рентгенография акромиально-ключичного сустава</t>
  </si>
  <si>
    <t>А06.04.014</t>
  </si>
  <si>
    <t>Рентгенография грудино-ключичного сочленения</t>
  </si>
  <si>
    <t>А06.07.003</t>
  </si>
  <si>
    <t>Прицельная внутриротовая контактная рентгенография</t>
  </si>
  <si>
    <t>А06.07.007</t>
  </si>
  <si>
    <t>Внутриротовая рентгенография в прикус</t>
  </si>
  <si>
    <t>А06.07.009</t>
  </si>
  <si>
    <t>Рентгенография нижней челюсти в боковой проекции</t>
  </si>
  <si>
    <t>А06.08.003</t>
  </si>
  <si>
    <t>Рентгенография придаточных пазух носа</t>
  </si>
  <si>
    <t>А06.08.003.002</t>
  </si>
  <si>
    <t>Рентгенография лобной пазухи</t>
  </si>
  <si>
    <t>А06.08.003.003</t>
  </si>
  <si>
    <t>Рентгенография гайморовой пазухи</t>
  </si>
  <si>
    <t>А06.09.006.002</t>
  </si>
  <si>
    <t xml:space="preserve">Флюорография легких цифровая в двух проекциях </t>
  </si>
  <si>
    <t>А06.09.006.003</t>
  </si>
  <si>
    <t>Вакцинация против гепатита «А» с учетом стоимости вакцины</t>
  </si>
  <si>
    <t>В04.014.004.002</t>
  </si>
  <si>
    <t>Вакцинация без учета стоимости вакцины</t>
  </si>
  <si>
    <t>А08.30.019.009</t>
  </si>
  <si>
    <t>Обмывание трупа</t>
  </si>
  <si>
    <t>Укладка ( прическа)</t>
  </si>
  <si>
    <t>Макияж,маникюр,обработка дезодорантом</t>
  </si>
  <si>
    <t>Санитарная обработка ( с использование дезинфицирующих средств)</t>
  </si>
  <si>
    <t>Бальзамирование ( обкалывание)</t>
  </si>
  <si>
    <t>Хранение трупа  ( в сутки)</t>
  </si>
  <si>
    <t xml:space="preserve">Накладывание формалиновой  маски </t>
  </si>
  <si>
    <t>Введение формалина под кожу лица</t>
  </si>
  <si>
    <t>А08.30.019.010</t>
  </si>
  <si>
    <t>А08.30.019.011</t>
  </si>
  <si>
    <t>А08.30.019.012</t>
  </si>
  <si>
    <t>А08.30.019.013</t>
  </si>
  <si>
    <t>А08.30.019.014</t>
  </si>
  <si>
    <t>А08.30.019.015</t>
  </si>
  <si>
    <t>А08.30.019.016</t>
  </si>
  <si>
    <t>Флюорография легких цифровая в одной проекции</t>
  </si>
  <si>
    <t>А06.09.006.004</t>
  </si>
  <si>
    <t>Выдача дубликата описания с флюорографическим снимком</t>
  </si>
  <si>
    <t>А06.09.006.005</t>
  </si>
  <si>
    <t>Выдача дубликата описания  флюорографического снимка</t>
  </si>
  <si>
    <t>А06.09.007</t>
  </si>
  <si>
    <t>Рентгенография легких (одна проекция)</t>
  </si>
  <si>
    <t>А06.09.007.001</t>
  </si>
  <si>
    <t>Прицельная рентгенография органов грудной клетки</t>
  </si>
  <si>
    <t>А06.09.007.002</t>
  </si>
  <si>
    <t>Рентгенография легких (в двух проекциях)</t>
  </si>
  <si>
    <t>А06.09.008</t>
  </si>
  <si>
    <t>Томография легких</t>
  </si>
  <si>
    <t>А06.16.001</t>
  </si>
  <si>
    <t>Рентгенография пищевода</t>
  </si>
  <si>
    <t>А06.16.001.001</t>
  </si>
  <si>
    <t>Рентгеноскопия пищевода</t>
  </si>
  <si>
    <t>А06.16.001.002</t>
  </si>
  <si>
    <t>Рентгеноскопия пищевода с контрастным веществом</t>
  </si>
  <si>
    <t>А06.16.006</t>
  </si>
  <si>
    <t>Рентгенография желудка и двенадцатиперстной кишки</t>
  </si>
  <si>
    <t>А.06.18.001.001</t>
  </si>
  <si>
    <t>Ирригоскопия кишечника</t>
  </si>
  <si>
    <t>А06.20.004.001</t>
  </si>
  <si>
    <t>Обзорная рентгенография молочной железы в одной проекции</t>
  </si>
  <si>
    <t>А06.26.001</t>
  </si>
  <si>
    <t>Рентгенография глазницы</t>
  </si>
  <si>
    <t>А06.28.013</t>
  </si>
  <si>
    <t>Обзорная урография (рентгенография мочевыделительной системы)</t>
  </si>
  <si>
    <t>А06.30.002.003</t>
  </si>
  <si>
    <t>Выдача дубликата описания и интерпретации рентгенографического изображения</t>
  </si>
  <si>
    <t>Раздел 6.</t>
  </si>
  <si>
    <t>Компьютерная томография</t>
  </si>
  <si>
    <t>А06.01.001</t>
  </si>
  <si>
    <t>Компьютерная томография мягких тканей</t>
  </si>
  <si>
    <t>А06.03.002.002</t>
  </si>
  <si>
    <t>Компьютерная томография головы без контрастирования структур головного мозга</t>
  </si>
  <si>
    <t>А06.03.002.003</t>
  </si>
  <si>
    <t>Спиральная компьютерная томография головы</t>
  </si>
  <si>
    <t>А06.03.002.004</t>
  </si>
  <si>
    <t>Компьютерная томография лицевого отдела черепа</t>
  </si>
  <si>
    <t>А06.03.012</t>
  </si>
  <si>
    <t>Компьютерная томография шеи</t>
  </si>
  <si>
    <t>А06.03.021.001</t>
  </si>
  <si>
    <t>Компьютерная томография верхней конечности</t>
  </si>
  <si>
    <t>А06.03.058</t>
  </si>
  <si>
    <t>Компьютерная томография позвоночника (один отдел)</t>
  </si>
  <si>
    <t>А06.03.058.002</t>
  </si>
  <si>
    <t>Компьютерная томография позвоночника спиральная (один отдел)</t>
  </si>
  <si>
    <t>А06.03.062</t>
  </si>
  <si>
    <t>Компьютерная томография кости</t>
  </si>
  <si>
    <t>А06.04.017</t>
  </si>
  <si>
    <t>Компьютерная томография сустава</t>
  </si>
  <si>
    <t>А06.04.017.001</t>
  </si>
  <si>
    <t>Спиральная компьютерная томография сустава</t>
  </si>
  <si>
    <t>А06.08.007</t>
  </si>
  <si>
    <t>Компьютерная томография придаточных пазух носа, гортани</t>
  </si>
  <si>
    <t>А06.08.007.001</t>
  </si>
  <si>
    <t>Спиральная компьютерная томография гортани</t>
  </si>
  <si>
    <t>А06.08.007.003</t>
  </si>
  <si>
    <t>Спиральная компьютерная томография придаточных пазух носа</t>
  </si>
  <si>
    <t>А06.08.009</t>
  </si>
  <si>
    <t>Компьютерная томография верхних дыхательных путей и шеи</t>
  </si>
  <si>
    <t>А06.08.009.001</t>
  </si>
  <si>
    <t>Спиральная компьютерная томография шеи</t>
  </si>
  <si>
    <t>А06.09.005</t>
  </si>
  <si>
    <t>Компьютерная томография органов грудной полости</t>
  </si>
  <si>
    <t>А06.09.005.001</t>
  </si>
  <si>
    <t>Спиральная компьютерная томография грудной полости</t>
  </si>
  <si>
    <t>А06.12.001.001</t>
  </si>
  <si>
    <t>Компьютерная томография грудной аорты</t>
  </si>
  <si>
    <t>А06.12.001.002</t>
  </si>
  <si>
    <t>Компьютерная томография брюшной аорты</t>
  </si>
  <si>
    <t>А06.20.002</t>
  </si>
  <si>
    <t>Компьютерная томография органов малого таза у женщин</t>
  </si>
  <si>
    <t>А06.20.002.001</t>
  </si>
  <si>
    <t>Спиральная компьютерная томография органов малого таза у женщин</t>
  </si>
  <si>
    <t>А06.21.003</t>
  </si>
  <si>
    <t>Компьютерная томография органов таза у мужчин</t>
  </si>
  <si>
    <t>А06.21.003.001</t>
  </si>
  <si>
    <t>Спиральная компьютерная томография органов таза у мужчин</t>
  </si>
  <si>
    <t>А06.25.003</t>
  </si>
  <si>
    <t>Компьютерная томография височной кости</t>
  </si>
  <si>
    <t>А06.25.003.001</t>
  </si>
  <si>
    <t>Спиральная компьютерная томография височной кости</t>
  </si>
  <si>
    <t>А06.26.006</t>
  </si>
  <si>
    <t>Компьютерная томография глазницы</t>
  </si>
  <si>
    <t>А06.28.009</t>
  </si>
  <si>
    <t>Компьютерная томография почек</t>
  </si>
  <si>
    <t>А06.28.009.002</t>
  </si>
  <si>
    <t>Спиральная компьютерная томография почек и надпочечников</t>
  </si>
  <si>
    <t>А06.30.002.002</t>
  </si>
  <si>
    <t>Выдача дубликата описания и интерпретации компьютерной томограммы без предоставления снимка</t>
  </si>
  <si>
    <t>А06.30.005</t>
  </si>
  <si>
    <t>Компьютерная томография органов брюшной полости</t>
  </si>
  <si>
    <t>А06.30.005.001</t>
  </si>
  <si>
    <t>Компьютерная томография органов брюшной полости и забрюшинного пространства</t>
  </si>
  <si>
    <t>А06.30.007</t>
  </si>
  <si>
    <t>Компьютерная томография забрюшинного пространства</t>
  </si>
  <si>
    <t>А06.30.007.001</t>
  </si>
  <si>
    <t>Спиральная компьютерная томография забрюшинного пространства</t>
  </si>
  <si>
    <t>А06.30.010</t>
  </si>
  <si>
    <t xml:space="preserve">Компьютерная томография надпочечников   </t>
  </si>
  <si>
    <t>Раздел 7.</t>
  </si>
  <si>
    <t>Гистологические и морфологические исследования</t>
  </si>
  <si>
    <t>А08.14.001.002</t>
  </si>
  <si>
    <t>Гистологическое исследование препарата желчного пузыря</t>
  </si>
  <si>
    <t>А08.16.001</t>
  </si>
  <si>
    <t>Морфологическое исследование препарата тканей пищевода</t>
  </si>
  <si>
    <t>А08.16.002.001</t>
  </si>
  <si>
    <t>Морфологическое исследование препарата тканей желудка    при язвенной болезни</t>
  </si>
  <si>
    <t>А08.16.002.002</t>
  </si>
  <si>
    <t xml:space="preserve">Морфологическое исследование препарата тканей желудка    при опухолях </t>
  </si>
  <si>
    <t>А08.16.002.003</t>
  </si>
  <si>
    <t>Морфологическое исследование препарата тканей желудка   при биопсии слизистой оболочки</t>
  </si>
  <si>
    <t>А08.16.003.001</t>
  </si>
  <si>
    <t>Морфологическое исследование препарата тканей двенадцатиперстной кишки при язвенной болезни</t>
  </si>
  <si>
    <t>А08.16.003.002</t>
  </si>
  <si>
    <t xml:space="preserve">Морфологическое исследование препарата тканей двенадцатиперстной кишки при опухолях </t>
  </si>
  <si>
    <t>А08.16.003.003</t>
  </si>
  <si>
    <t xml:space="preserve">Морфологическое  исследование  препарата тканей двенадцатиперстной кишки при биопсии слизистой оболочки </t>
  </si>
  <si>
    <t>А08.17.001.001</t>
  </si>
  <si>
    <t>Морфологическое исследование препарата тканей тонкой кишки при сосудистых нарушениях</t>
  </si>
  <si>
    <t>А08.17.001.002</t>
  </si>
  <si>
    <t xml:space="preserve">Морфологическое исследование препарата тканей тонкой кишки при опухолях </t>
  </si>
  <si>
    <t>А08.18.001.001</t>
  </si>
  <si>
    <t xml:space="preserve">Морфологическое исследование препарата тканей толстой кишки при сосудистых нарушениях </t>
  </si>
  <si>
    <t>А08.18.001.002</t>
  </si>
  <si>
    <t xml:space="preserve">Морфологическое исследование препарата тканей толстой кишки при опухолях  </t>
  </si>
  <si>
    <t>А08.18.001.003</t>
  </si>
  <si>
    <t>Морфологическое исследование препарата тканей толстой кишки при биопсиях  слизистой  оболочки</t>
  </si>
  <si>
    <t>А08.18.003.001</t>
  </si>
  <si>
    <t>Гистологическое исследование препарата слизистой различных отделов толстой кишки при сосудистых нарушениях</t>
  </si>
  <si>
    <t>А08.18.003.002</t>
  </si>
  <si>
    <t xml:space="preserve">Гистологическое исследование препарата слизистой различных отделов толстой кишки при опухолях </t>
  </si>
  <si>
    <t>А08.18.003.003</t>
  </si>
  <si>
    <t xml:space="preserve">Гистологическое исследование препарата слизистой различных отделов толстой кишки при биопсиях </t>
  </si>
  <si>
    <t>А08.19.001.001</t>
  </si>
  <si>
    <t>Морфологическое исследование препарата тканей прямой кишки   при сосудистых нарушениях</t>
  </si>
  <si>
    <t>А08.19.001.002</t>
  </si>
  <si>
    <t>Морфологическое исследование препарата тканей прямой кишки   при опухолях</t>
  </si>
  <si>
    <t>А08.19.001.003</t>
  </si>
  <si>
    <t>Морфологическое исследование препарата тканей прямой кишки   при биопсиях слизистой оболочки</t>
  </si>
  <si>
    <t>А08.19.002.001</t>
  </si>
  <si>
    <t>Морфологическое исследование препарата тканей ободочной и сигмовидной кишки при сосудистых нарушениях</t>
  </si>
  <si>
    <t>А08.19.002.002</t>
  </si>
  <si>
    <t>Морфологическое исследование препарата тканей ободочной и сигмовидной кишки при опухолях</t>
  </si>
  <si>
    <t>А08.19.002.003</t>
  </si>
  <si>
    <t>Морфологическое исследование препарата тканей ободочной и сигмовидной кишки при биопсиях слизистой оболочки</t>
  </si>
  <si>
    <t>А08.20.001.001</t>
  </si>
  <si>
    <t>Морфологическое исследование препарата тканей влагалища: полипы, воспалительные заболевания</t>
  </si>
  <si>
    <t>А08.20.001.002</t>
  </si>
  <si>
    <t xml:space="preserve">Морфологическое исследование препарата тканей влагалища при опухолях </t>
  </si>
  <si>
    <t>А08.20.003</t>
  </si>
  <si>
    <t>Морфологическое исследование препарата тканей матки</t>
  </si>
  <si>
    <t>А08.20.005.001</t>
  </si>
  <si>
    <t xml:space="preserve">Морфологическое исследование препарата тканей яичника при серозных кистах </t>
  </si>
  <si>
    <t>А08.20.005.002</t>
  </si>
  <si>
    <t xml:space="preserve">Морфологическое исследование препарата тканей яичника при опухолях  </t>
  </si>
  <si>
    <t>А08.20.006.001</t>
  </si>
  <si>
    <t>Морфологическое исследование препарата тканей маточной трубы при воспалительных процессах трубной беременности</t>
  </si>
  <si>
    <t>А08.20.006.002</t>
  </si>
  <si>
    <t>Морфологическое исследование препарата тканей маточной трубы при опухолях</t>
  </si>
  <si>
    <t>А08.20.007</t>
  </si>
  <si>
    <t>Морфологическое исследование препарата тканей удаленной матки с придатками и новообразований связок</t>
  </si>
  <si>
    <t>А08.20.008</t>
  </si>
  <si>
    <t>Гистологическое исследование препарата удаленного новообразования женских половых органов</t>
  </si>
  <si>
    <t>А08.20.009</t>
  </si>
  <si>
    <t>Морфологическое исследование препарата тканей молочной железы</t>
  </si>
  <si>
    <t>А08.20.011</t>
  </si>
  <si>
    <t>Морфологическое исследование препарата тканей шейки матки</t>
  </si>
  <si>
    <t>А08.20.017.001</t>
  </si>
  <si>
    <t>Морфологическое исследование препарата тканей вульвы при полипах и(или) воспалительных процессах</t>
  </si>
  <si>
    <t>А08.20.017.002</t>
  </si>
  <si>
    <t xml:space="preserve">Морфологическое исследование препарата тканей вульвы при опухолях </t>
  </si>
  <si>
    <t>А08.21.001</t>
  </si>
  <si>
    <t>Морфологическое исследование препарата тканей предстательной железы</t>
  </si>
  <si>
    <t>А08.21.002.001</t>
  </si>
  <si>
    <t>Морфологическое исследование препарата тканей яичка, семенного канатика и придатков при воспалительных процессах</t>
  </si>
  <si>
    <t>А08.21.002.002</t>
  </si>
  <si>
    <t xml:space="preserve">Морфологическое исследование препарата тканей яичка, семенного канатика и придатков при опухолях </t>
  </si>
  <si>
    <t>А08.21.003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</si>
</sst>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justify"/>
    </xf>
    <xf numFmtId="0" fontId="2" fillId="0" borderId="2" xfId="0" applyFont="1" applyBorder="1"/>
    <xf numFmtId="0" fontId="2" fillId="0" borderId="2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1" fontId="2" fillId="0" borderId="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/>
    <xf numFmtId="1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2" fillId="0" borderId="7" xfId="0" applyFont="1" applyBorder="1" applyAlignment="1">
      <alignment horizontal="justify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vertical="justify"/>
    </xf>
    <xf numFmtId="0" fontId="2" fillId="0" borderId="8" xfId="0" applyFont="1" applyBorder="1" applyAlignment="1">
      <alignment vertical="top" wrapText="1"/>
    </xf>
    <xf numFmtId="1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1" fontId="2" fillId="0" borderId="12" xfId="0" applyNumberFormat="1" applyFont="1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1" fontId="2" fillId="0" borderId="3" xfId="0" applyNumberFormat="1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" fontId="2" fillId="0" borderId="6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2"/>
  <sheetViews>
    <sheetView tabSelected="1" workbookViewId="0">
      <selection activeCell="F9" sqref="F9"/>
    </sheetView>
  </sheetViews>
  <sheetFormatPr defaultRowHeight="12.75" x14ac:dyDescent="0.2"/>
  <cols>
    <col min="1" max="1" width="18" customWidth="1"/>
    <col min="2" max="2" width="86.42578125" customWidth="1"/>
    <col min="4" max="4" width="4" hidden="1" customWidth="1"/>
  </cols>
  <sheetData>
    <row r="2" spans="1:4" ht="15" customHeight="1" x14ac:dyDescent="0.25">
      <c r="A2" s="1"/>
    </row>
    <row r="3" spans="1:4" ht="15" customHeight="1" x14ac:dyDescent="0.25">
      <c r="A3" s="2"/>
      <c r="C3" s="2" t="s">
        <v>866</v>
      </c>
    </row>
    <row r="4" spans="1:4" ht="15" customHeight="1" x14ac:dyDescent="0.25">
      <c r="A4" s="2"/>
      <c r="C4" s="2" t="s">
        <v>867</v>
      </c>
    </row>
    <row r="5" spans="1:4" ht="15" customHeight="1" x14ac:dyDescent="0.25">
      <c r="A5" s="2"/>
      <c r="C5" s="2" t="s">
        <v>868</v>
      </c>
    </row>
    <row r="6" spans="1:4" ht="15" customHeight="1" x14ac:dyDescent="0.25">
      <c r="A6" s="2"/>
      <c r="C6" s="2" t="s">
        <v>317</v>
      </c>
    </row>
    <row r="7" spans="1:4" ht="15" customHeight="1" x14ac:dyDescent="0.25">
      <c r="A7" s="2"/>
    </row>
    <row r="8" spans="1:4" ht="15" customHeight="1" x14ac:dyDescent="0.25">
      <c r="A8" s="2"/>
    </row>
    <row r="9" spans="1:4" ht="15" customHeight="1" x14ac:dyDescent="0.3">
      <c r="A9" s="71" t="s">
        <v>869</v>
      </c>
      <c r="B9" s="71"/>
      <c r="C9" s="71"/>
    </row>
    <row r="10" spans="1:4" ht="15" customHeight="1" x14ac:dyDescent="0.3">
      <c r="A10" s="71" t="s">
        <v>870</v>
      </c>
      <c r="B10" s="71"/>
      <c r="C10" s="71"/>
    </row>
    <row r="11" spans="1:4" ht="15" customHeight="1" x14ac:dyDescent="0.3">
      <c r="A11" s="71" t="s">
        <v>871</v>
      </c>
      <c r="B11" s="71"/>
      <c r="C11" s="71"/>
    </row>
    <row r="12" spans="1:4" ht="15" customHeight="1" x14ac:dyDescent="0.25">
      <c r="A12" s="1"/>
    </row>
    <row r="13" spans="1:4" ht="15" customHeight="1" thickBot="1" x14ac:dyDescent="0.3">
      <c r="A13" s="1"/>
    </row>
    <row r="14" spans="1:4" ht="15" customHeight="1" x14ac:dyDescent="0.25">
      <c r="A14" s="94" t="s">
        <v>872</v>
      </c>
      <c r="B14" s="94" t="s">
        <v>873</v>
      </c>
      <c r="C14" s="3" t="s">
        <v>874</v>
      </c>
      <c r="D14" s="3" t="s">
        <v>874</v>
      </c>
    </row>
    <row r="15" spans="1:4" ht="15" customHeight="1" x14ac:dyDescent="0.25">
      <c r="A15" s="95"/>
      <c r="B15" s="95"/>
      <c r="C15" s="4" t="s">
        <v>875</v>
      </c>
      <c r="D15" s="4" t="s">
        <v>875</v>
      </c>
    </row>
    <row r="16" spans="1:4" ht="15" customHeight="1" thickBot="1" x14ac:dyDescent="0.3">
      <c r="A16" s="96"/>
      <c r="B16" s="96"/>
      <c r="C16" s="5" t="s">
        <v>876</v>
      </c>
      <c r="D16" s="5" t="s">
        <v>876</v>
      </c>
    </row>
    <row r="17" spans="1:4" ht="15" customHeight="1" x14ac:dyDescent="0.25">
      <c r="A17" s="97"/>
      <c r="B17" s="6"/>
      <c r="C17" s="100"/>
      <c r="D17" s="100"/>
    </row>
    <row r="18" spans="1:4" ht="15" customHeight="1" x14ac:dyDescent="0.25">
      <c r="A18" s="98"/>
      <c r="B18" s="6" t="s">
        <v>877</v>
      </c>
      <c r="C18" s="101"/>
      <c r="D18" s="101"/>
    </row>
    <row r="19" spans="1:4" ht="15" customHeight="1" x14ac:dyDescent="0.25">
      <c r="A19" s="98"/>
      <c r="B19" s="6" t="s">
        <v>878</v>
      </c>
      <c r="C19" s="101"/>
      <c r="D19" s="101"/>
    </row>
    <row r="20" spans="1:4" ht="15" customHeight="1" thickBot="1" x14ac:dyDescent="0.3">
      <c r="A20" s="99"/>
      <c r="B20" s="7"/>
      <c r="C20" s="102"/>
      <c r="D20" s="102"/>
    </row>
    <row r="21" spans="1:4" ht="15" customHeight="1" thickBot="1" x14ac:dyDescent="0.3">
      <c r="A21" s="8" t="s">
        <v>879</v>
      </c>
      <c r="B21" s="10" t="s">
        <v>880</v>
      </c>
      <c r="C21" s="48">
        <f>D21*1.1051</f>
        <v>5.5255000000000001</v>
      </c>
      <c r="D21" s="11">
        <v>5</v>
      </c>
    </row>
    <row r="22" spans="1:4" ht="15" customHeight="1" thickBot="1" x14ac:dyDescent="0.3">
      <c r="A22" s="12" t="s">
        <v>881</v>
      </c>
      <c r="B22" s="10" t="s">
        <v>882</v>
      </c>
      <c r="C22" s="48">
        <f t="shared" ref="C22:C35" si="0">D22*1.1051</f>
        <v>33.152999999999999</v>
      </c>
      <c r="D22" s="11">
        <v>30</v>
      </c>
    </row>
    <row r="23" spans="1:4" ht="15" customHeight="1" thickBot="1" x14ac:dyDescent="0.3">
      <c r="A23" s="12" t="s">
        <v>883</v>
      </c>
      <c r="B23" s="10" t="s">
        <v>884</v>
      </c>
      <c r="C23" s="48">
        <f t="shared" si="0"/>
        <v>5.5255000000000001</v>
      </c>
      <c r="D23" s="11">
        <v>5</v>
      </c>
    </row>
    <row r="24" spans="1:4" ht="15" customHeight="1" thickBot="1" x14ac:dyDescent="0.3">
      <c r="A24" s="12" t="s">
        <v>885</v>
      </c>
      <c r="B24" s="10" t="s">
        <v>886</v>
      </c>
      <c r="C24" s="48">
        <f t="shared" si="0"/>
        <v>5.5255000000000001</v>
      </c>
      <c r="D24" s="11">
        <v>5</v>
      </c>
    </row>
    <row r="25" spans="1:4" ht="15" customHeight="1" thickBot="1" x14ac:dyDescent="0.3">
      <c r="A25" s="12" t="s">
        <v>887</v>
      </c>
      <c r="B25" s="10" t="s">
        <v>888</v>
      </c>
      <c r="C25" s="48">
        <f t="shared" si="0"/>
        <v>5.5255000000000001</v>
      </c>
      <c r="D25" s="11">
        <v>5</v>
      </c>
    </row>
    <row r="26" spans="1:4" ht="15" customHeight="1" thickBot="1" x14ac:dyDescent="0.3">
      <c r="A26" s="8" t="s">
        <v>889</v>
      </c>
      <c r="B26" s="13" t="s">
        <v>890</v>
      </c>
      <c r="C26" s="48">
        <f t="shared" si="0"/>
        <v>11.051</v>
      </c>
      <c r="D26" s="11">
        <v>10</v>
      </c>
    </row>
    <row r="27" spans="1:4" ht="15" customHeight="1" thickBot="1" x14ac:dyDescent="0.3">
      <c r="A27" s="12" t="s">
        <v>891</v>
      </c>
      <c r="B27" s="10" t="s">
        <v>892</v>
      </c>
      <c r="C27" s="48">
        <f t="shared" si="0"/>
        <v>33.152999999999999</v>
      </c>
      <c r="D27" s="11">
        <v>30</v>
      </c>
    </row>
    <row r="28" spans="1:4" ht="15" customHeight="1" thickBot="1" x14ac:dyDescent="0.3">
      <c r="A28" s="12" t="s">
        <v>893</v>
      </c>
      <c r="B28" s="10" t="s">
        <v>894</v>
      </c>
      <c r="C28" s="48">
        <f t="shared" si="0"/>
        <v>33.152999999999999</v>
      </c>
      <c r="D28" s="11">
        <v>30</v>
      </c>
    </row>
    <row r="29" spans="1:4" ht="15" customHeight="1" thickBot="1" x14ac:dyDescent="0.3">
      <c r="A29" s="12" t="s">
        <v>895</v>
      </c>
      <c r="B29" s="10" t="s">
        <v>896</v>
      </c>
      <c r="C29" s="48">
        <f t="shared" si="0"/>
        <v>71.831499999999991</v>
      </c>
      <c r="D29" s="11">
        <v>65</v>
      </c>
    </row>
    <row r="30" spans="1:4" ht="15" customHeight="1" thickBot="1" x14ac:dyDescent="0.3">
      <c r="A30" s="12" t="s">
        <v>897</v>
      </c>
      <c r="B30" s="10" t="s">
        <v>898</v>
      </c>
      <c r="C30" s="48">
        <f t="shared" si="0"/>
        <v>27.627499999999998</v>
      </c>
      <c r="D30" s="11">
        <v>25</v>
      </c>
    </row>
    <row r="31" spans="1:4" ht="15" customHeight="1" thickBot="1" x14ac:dyDescent="0.3">
      <c r="A31" s="8" t="s">
        <v>899</v>
      </c>
      <c r="B31" s="13" t="s">
        <v>900</v>
      </c>
      <c r="C31" s="48">
        <f t="shared" si="0"/>
        <v>27.627499999999998</v>
      </c>
      <c r="D31" s="11">
        <v>25</v>
      </c>
    </row>
    <row r="32" spans="1:4" ht="15" customHeight="1" thickBot="1" x14ac:dyDescent="0.3">
      <c r="A32" s="12" t="s">
        <v>901</v>
      </c>
      <c r="B32" s="10" t="s">
        <v>902</v>
      </c>
      <c r="C32" s="48">
        <f t="shared" si="0"/>
        <v>33.152999999999999</v>
      </c>
      <c r="D32" s="11">
        <v>30</v>
      </c>
    </row>
    <row r="33" spans="1:4" ht="15" customHeight="1" thickBot="1" x14ac:dyDescent="0.3">
      <c r="A33" s="12" t="s">
        <v>903</v>
      </c>
      <c r="B33" s="10" t="s">
        <v>904</v>
      </c>
      <c r="C33" s="48">
        <f t="shared" si="0"/>
        <v>71.831499999999991</v>
      </c>
      <c r="D33" s="11">
        <v>65</v>
      </c>
    </row>
    <row r="34" spans="1:4" ht="15" customHeight="1" thickBot="1" x14ac:dyDescent="0.3">
      <c r="A34" s="12" t="s">
        <v>905</v>
      </c>
      <c r="B34" s="10" t="s">
        <v>906</v>
      </c>
      <c r="C34" s="48">
        <f t="shared" si="0"/>
        <v>27.627499999999998</v>
      </c>
      <c r="D34" s="11">
        <v>25</v>
      </c>
    </row>
    <row r="35" spans="1:4" ht="15" customHeight="1" thickBot="1" x14ac:dyDescent="0.3">
      <c r="A35" s="12" t="s">
        <v>907</v>
      </c>
      <c r="B35" s="10" t="s">
        <v>908</v>
      </c>
      <c r="C35" s="48">
        <f t="shared" si="0"/>
        <v>27.627499999999998</v>
      </c>
      <c r="D35" s="11">
        <v>25</v>
      </c>
    </row>
    <row r="36" spans="1:4" ht="15" customHeight="1" x14ac:dyDescent="0.2">
      <c r="A36" s="72"/>
      <c r="B36" s="15"/>
      <c r="C36" s="78"/>
      <c r="D36" s="78"/>
    </row>
    <row r="37" spans="1:4" ht="15" customHeight="1" x14ac:dyDescent="0.2">
      <c r="A37" s="73"/>
      <c r="B37" s="15" t="s">
        <v>909</v>
      </c>
      <c r="C37" s="80"/>
      <c r="D37" s="80"/>
    </row>
    <row r="38" spans="1:4" ht="15" customHeight="1" thickBot="1" x14ac:dyDescent="0.25">
      <c r="A38" s="77"/>
      <c r="B38" s="16" t="s">
        <v>910</v>
      </c>
      <c r="C38" s="79"/>
      <c r="D38" s="79"/>
    </row>
    <row r="39" spans="1:4" ht="15" customHeight="1" thickBot="1" x14ac:dyDescent="0.3">
      <c r="A39" s="12" t="s">
        <v>911</v>
      </c>
      <c r="B39" s="10" t="s">
        <v>912</v>
      </c>
      <c r="C39" s="48">
        <f>D39*1.1051</f>
        <v>27.627499999999998</v>
      </c>
      <c r="D39" s="11">
        <v>25</v>
      </c>
    </row>
    <row r="40" spans="1:4" ht="15" customHeight="1" thickBot="1" x14ac:dyDescent="0.3">
      <c r="A40" s="12" t="s">
        <v>913</v>
      </c>
      <c r="B40" s="10" t="s">
        <v>914</v>
      </c>
      <c r="C40" s="48">
        <f>D40*1.1051</f>
        <v>33.152999999999999</v>
      </c>
      <c r="D40" s="11">
        <v>30</v>
      </c>
    </row>
    <row r="41" spans="1:4" ht="15" customHeight="1" thickBot="1" x14ac:dyDescent="0.3">
      <c r="A41" s="12" t="s">
        <v>915</v>
      </c>
      <c r="B41" s="10" t="s">
        <v>916</v>
      </c>
      <c r="C41" s="48">
        <f>D41*1.1051</f>
        <v>33.152999999999999</v>
      </c>
      <c r="D41" s="11">
        <v>30</v>
      </c>
    </row>
    <row r="42" spans="1:4" ht="15" customHeight="1" x14ac:dyDescent="0.25">
      <c r="A42" s="91"/>
      <c r="B42" s="4"/>
      <c r="C42" s="78"/>
      <c r="D42" s="78"/>
    </row>
    <row r="43" spans="1:4" ht="15" customHeight="1" x14ac:dyDescent="0.25">
      <c r="A43" s="92"/>
      <c r="B43" s="4" t="s">
        <v>917</v>
      </c>
      <c r="C43" s="80"/>
      <c r="D43" s="80"/>
    </row>
    <row r="44" spans="1:4" ht="15" customHeight="1" x14ac:dyDescent="0.25">
      <c r="A44" s="92"/>
      <c r="B44" s="4" t="s">
        <v>918</v>
      </c>
      <c r="C44" s="80"/>
      <c r="D44" s="80"/>
    </row>
    <row r="45" spans="1:4" ht="15" customHeight="1" thickBot="1" x14ac:dyDescent="0.3">
      <c r="A45" s="93"/>
      <c r="B45" s="13"/>
      <c r="C45" s="79"/>
      <c r="D45" s="79"/>
    </row>
    <row r="46" spans="1:4" ht="24.95" customHeight="1" thickBot="1" x14ac:dyDescent="0.3">
      <c r="A46" s="12" t="s">
        <v>919</v>
      </c>
      <c r="B46" s="10" t="s">
        <v>920</v>
      </c>
      <c r="C46" s="48">
        <f t="shared" ref="C46:C85" si="1">D46*1.1051</f>
        <v>276.27499999999998</v>
      </c>
      <c r="D46" s="11">
        <v>250</v>
      </c>
    </row>
    <row r="47" spans="1:4" ht="24.95" customHeight="1" thickBot="1" x14ac:dyDescent="0.3">
      <c r="A47" s="12" t="s">
        <v>921</v>
      </c>
      <c r="B47" s="10" t="s">
        <v>922</v>
      </c>
      <c r="C47" s="48">
        <f t="shared" si="1"/>
        <v>276.27499999999998</v>
      </c>
      <c r="D47" s="11">
        <v>250</v>
      </c>
    </row>
    <row r="48" spans="1:4" ht="24.95" customHeight="1" thickBot="1" x14ac:dyDescent="0.3">
      <c r="A48" s="12" t="s">
        <v>923</v>
      </c>
      <c r="B48" s="10" t="s">
        <v>924</v>
      </c>
      <c r="C48" s="48">
        <f t="shared" si="1"/>
        <v>276.27499999999998</v>
      </c>
      <c r="D48" s="11">
        <v>250</v>
      </c>
    </row>
    <row r="49" spans="1:4" ht="24.95" customHeight="1" thickBot="1" x14ac:dyDescent="0.3">
      <c r="A49" s="12" t="s">
        <v>925</v>
      </c>
      <c r="B49" s="10" t="s">
        <v>926</v>
      </c>
      <c r="C49" s="48">
        <f t="shared" si="1"/>
        <v>276.27499999999998</v>
      </c>
      <c r="D49" s="11">
        <v>250</v>
      </c>
    </row>
    <row r="50" spans="1:4" ht="24.95" customHeight="1" thickBot="1" x14ac:dyDescent="0.3">
      <c r="A50" s="12" t="s">
        <v>927</v>
      </c>
      <c r="B50" s="10" t="s">
        <v>928</v>
      </c>
      <c r="C50" s="48">
        <f t="shared" si="1"/>
        <v>640.95799999999997</v>
      </c>
      <c r="D50" s="11">
        <v>580</v>
      </c>
    </row>
    <row r="51" spans="1:4" ht="24.95" customHeight="1" thickBot="1" x14ac:dyDescent="0.3">
      <c r="A51" s="12" t="s">
        <v>929</v>
      </c>
      <c r="B51" s="10" t="s">
        <v>930</v>
      </c>
      <c r="C51" s="48">
        <f t="shared" si="1"/>
        <v>1011.1664999999999</v>
      </c>
      <c r="D51" s="11">
        <v>915</v>
      </c>
    </row>
    <row r="52" spans="1:4" ht="24.95" customHeight="1" thickBot="1" x14ac:dyDescent="0.3">
      <c r="A52" s="12" t="s">
        <v>931</v>
      </c>
      <c r="B52" s="10" t="s">
        <v>932</v>
      </c>
      <c r="C52" s="48">
        <f t="shared" si="1"/>
        <v>1011.1664999999999</v>
      </c>
      <c r="D52" s="11">
        <v>915</v>
      </c>
    </row>
    <row r="53" spans="1:4" ht="24.95" customHeight="1" thickBot="1" x14ac:dyDescent="0.3">
      <c r="A53" s="12" t="s">
        <v>933</v>
      </c>
      <c r="B53" s="10" t="s">
        <v>934</v>
      </c>
      <c r="C53" s="48">
        <f t="shared" si="1"/>
        <v>640.95799999999997</v>
      </c>
      <c r="D53" s="11">
        <v>580</v>
      </c>
    </row>
    <row r="54" spans="1:4" ht="24.95" customHeight="1" thickBot="1" x14ac:dyDescent="0.3">
      <c r="A54" s="12" t="s">
        <v>935</v>
      </c>
      <c r="B54" s="10" t="s">
        <v>936</v>
      </c>
      <c r="C54" s="48">
        <f t="shared" si="1"/>
        <v>640.95799999999997</v>
      </c>
      <c r="D54" s="11">
        <v>580</v>
      </c>
    </row>
    <row r="55" spans="1:4" ht="24.95" customHeight="1" thickBot="1" x14ac:dyDescent="0.3">
      <c r="A55" s="12" t="s">
        <v>937</v>
      </c>
      <c r="B55" s="10" t="s">
        <v>938</v>
      </c>
      <c r="C55" s="48">
        <f t="shared" si="1"/>
        <v>1011.1664999999999</v>
      </c>
      <c r="D55" s="11">
        <v>915</v>
      </c>
    </row>
    <row r="56" spans="1:4" ht="24.95" customHeight="1" thickBot="1" x14ac:dyDescent="0.3">
      <c r="A56" s="12" t="s">
        <v>939</v>
      </c>
      <c r="B56" s="10" t="s">
        <v>940</v>
      </c>
      <c r="C56" s="48">
        <f t="shared" si="1"/>
        <v>1011.1664999999999</v>
      </c>
      <c r="D56" s="11">
        <v>915</v>
      </c>
    </row>
    <row r="57" spans="1:4" ht="24.95" customHeight="1" thickBot="1" x14ac:dyDescent="0.3">
      <c r="A57" s="12" t="s">
        <v>941</v>
      </c>
      <c r="B57" s="10" t="s">
        <v>942</v>
      </c>
      <c r="C57" s="48">
        <f t="shared" si="1"/>
        <v>215.49449999999999</v>
      </c>
      <c r="D57" s="11">
        <v>195</v>
      </c>
    </row>
    <row r="58" spans="1:4" ht="24.95" customHeight="1" thickBot="1" x14ac:dyDescent="0.3">
      <c r="A58" s="12" t="s">
        <v>943</v>
      </c>
      <c r="B58" s="10" t="s">
        <v>944</v>
      </c>
      <c r="C58" s="48">
        <f t="shared" si="1"/>
        <v>640.95799999999997</v>
      </c>
      <c r="D58" s="11">
        <v>580</v>
      </c>
    </row>
    <row r="59" spans="1:4" ht="24.95" customHeight="1" thickBot="1" x14ac:dyDescent="0.3">
      <c r="A59" s="12" t="s">
        <v>945</v>
      </c>
      <c r="B59" s="10" t="s">
        <v>946</v>
      </c>
      <c r="C59" s="48">
        <f t="shared" si="1"/>
        <v>215.49449999999999</v>
      </c>
      <c r="D59" s="11">
        <v>195</v>
      </c>
    </row>
    <row r="60" spans="1:4" ht="24.95" customHeight="1" thickBot="1" x14ac:dyDescent="0.3">
      <c r="A60" s="12" t="s">
        <v>947</v>
      </c>
      <c r="B60" s="10" t="s">
        <v>948</v>
      </c>
      <c r="C60" s="48">
        <f t="shared" si="1"/>
        <v>215.49449999999999</v>
      </c>
      <c r="D60" s="11">
        <v>195</v>
      </c>
    </row>
    <row r="61" spans="1:4" ht="24.95" customHeight="1" thickBot="1" x14ac:dyDescent="0.3">
      <c r="A61" s="12" t="s">
        <v>949</v>
      </c>
      <c r="B61" s="10" t="s">
        <v>950</v>
      </c>
      <c r="C61" s="48">
        <f t="shared" si="1"/>
        <v>215.49449999999999</v>
      </c>
      <c r="D61" s="11">
        <v>195</v>
      </c>
    </row>
    <row r="62" spans="1:4" ht="36.75" customHeight="1" thickBot="1" x14ac:dyDescent="0.3">
      <c r="A62" s="12" t="s">
        <v>951</v>
      </c>
      <c r="B62" s="10" t="s">
        <v>952</v>
      </c>
      <c r="C62" s="48">
        <f t="shared" si="1"/>
        <v>768.04449999999997</v>
      </c>
      <c r="D62" s="11">
        <v>695</v>
      </c>
    </row>
    <row r="63" spans="1:4" ht="24.95" customHeight="1" thickBot="1" x14ac:dyDescent="0.3">
      <c r="A63" s="12" t="s">
        <v>953</v>
      </c>
      <c r="B63" s="10" t="s">
        <v>954</v>
      </c>
      <c r="C63" s="48">
        <f t="shared" si="1"/>
        <v>215.49449999999999</v>
      </c>
      <c r="D63" s="11">
        <v>195</v>
      </c>
    </row>
    <row r="64" spans="1:4" ht="24.95" customHeight="1" thickBot="1" x14ac:dyDescent="0.3">
      <c r="A64" s="12" t="s">
        <v>955</v>
      </c>
      <c r="B64" s="10" t="s">
        <v>956</v>
      </c>
      <c r="C64" s="48">
        <f t="shared" si="1"/>
        <v>215.49449999999999</v>
      </c>
      <c r="D64" s="11">
        <v>195</v>
      </c>
    </row>
    <row r="65" spans="1:4" ht="24.95" customHeight="1" thickBot="1" x14ac:dyDescent="0.3">
      <c r="A65" s="12" t="s">
        <v>957</v>
      </c>
      <c r="B65" s="10" t="s">
        <v>958</v>
      </c>
      <c r="C65" s="48">
        <f t="shared" si="1"/>
        <v>276.27499999999998</v>
      </c>
      <c r="D65" s="11">
        <v>250</v>
      </c>
    </row>
    <row r="66" spans="1:4" ht="24.95" customHeight="1" thickBot="1" x14ac:dyDescent="0.3">
      <c r="A66" s="12" t="s">
        <v>959</v>
      </c>
      <c r="B66" s="10" t="s">
        <v>960</v>
      </c>
      <c r="C66" s="48">
        <f t="shared" si="1"/>
        <v>276.27499999999998</v>
      </c>
      <c r="D66" s="11">
        <v>250</v>
      </c>
    </row>
    <row r="67" spans="1:4" ht="24.95" customHeight="1" thickBot="1" x14ac:dyDescent="0.3">
      <c r="A67" s="12" t="s">
        <v>961</v>
      </c>
      <c r="B67" s="10" t="s">
        <v>962</v>
      </c>
      <c r="C67" s="48">
        <f t="shared" si="1"/>
        <v>768.04449999999997</v>
      </c>
      <c r="D67" s="11">
        <v>695</v>
      </c>
    </row>
    <row r="68" spans="1:4" ht="24.95" customHeight="1" thickBot="1" x14ac:dyDescent="0.3">
      <c r="A68" s="12" t="s">
        <v>963</v>
      </c>
      <c r="B68" s="10" t="s">
        <v>964</v>
      </c>
      <c r="C68" s="48">
        <f t="shared" si="1"/>
        <v>276.27499999999998</v>
      </c>
      <c r="D68" s="11">
        <v>250</v>
      </c>
    </row>
    <row r="69" spans="1:4" ht="24.95" customHeight="1" thickBot="1" x14ac:dyDescent="0.3">
      <c r="A69" s="12" t="s">
        <v>965</v>
      </c>
      <c r="B69" s="10" t="s">
        <v>966</v>
      </c>
      <c r="C69" s="48">
        <f t="shared" si="1"/>
        <v>580.17750000000001</v>
      </c>
      <c r="D69" s="11">
        <v>525</v>
      </c>
    </row>
    <row r="70" spans="1:4" ht="24.95" customHeight="1" thickBot="1" x14ac:dyDescent="0.3">
      <c r="A70" s="12" t="s">
        <v>967</v>
      </c>
      <c r="B70" s="10" t="s">
        <v>968</v>
      </c>
      <c r="C70" s="48">
        <f t="shared" si="1"/>
        <v>276.27499999999998</v>
      </c>
      <c r="D70" s="11">
        <v>250</v>
      </c>
    </row>
    <row r="71" spans="1:4" ht="24.95" customHeight="1" thickBot="1" x14ac:dyDescent="0.3">
      <c r="A71" s="12" t="s">
        <v>969</v>
      </c>
      <c r="B71" s="10" t="s">
        <v>970</v>
      </c>
      <c r="C71" s="48">
        <f t="shared" si="1"/>
        <v>276.27499999999998</v>
      </c>
      <c r="D71" s="11">
        <v>250</v>
      </c>
    </row>
    <row r="72" spans="1:4" ht="24.95" customHeight="1" thickBot="1" x14ac:dyDescent="0.3">
      <c r="A72" s="12" t="s">
        <v>971</v>
      </c>
      <c r="B72" s="10" t="s">
        <v>972</v>
      </c>
      <c r="C72" s="48">
        <f t="shared" si="1"/>
        <v>397.83600000000001</v>
      </c>
      <c r="D72" s="11">
        <v>360</v>
      </c>
    </row>
    <row r="73" spans="1:4" ht="24.95" customHeight="1" thickBot="1" x14ac:dyDescent="0.3">
      <c r="A73" s="12" t="s">
        <v>973</v>
      </c>
      <c r="B73" s="10" t="s">
        <v>974</v>
      </c>
      <c r="C73" s="48">
        <f t="shared" si="1"/>
        <v>276.27499999999998</v>
      </c>
      <c r="D73" s="11">
        <v>250</v>
      </c>
    </row>
    <row r="74" spans="1:4" ht="24.95" customHeight="1" thickBot="1" x14ac:dyDescent="0.3">
      <c r="A74" s="12" t="s">
        <v>975</v>
      </c>
      <c r="B74" s="10" t="s">
        <v>976</v>
      </c>
      <c r="C74" s="48">
        <f t="shared" si="1"/>
        <v>397.83600000000001</v>
      </c>
      <c r="D74" s="11">
        <v>360</v>
      </c>
    </row>
    <row r="75" spans="1:4" ht="24.95" customHeight="1" thickBot="1" x14ac:dyDescent="0.3">
      <c r="A75" s="12" t="s">
        <v>977</v>
      </c>
      <c r="B75" s="10" t="s">
        <v>978</v>
      </c>
      <c r="C75" s="48">
        <f t="shared" si="1"/>
        <v>276.27499999999998</v>
      </c>
      <c r="D75" s="11">
        <v>250</v>
      </c>
    </row>
    <row r="76" spans="1:4" ht="24.95" customHeight="1" thickBot="1" x14ac:dyDescent="0.3">
      <c r="A76" s="12" t="s">
        <v>979</v>
      </c>
      <c r="B76" s="10" t="s">
        <v>980</v>
      </c>
      <c r="C76" s="48">
        <f t="shared" si="1"/>
        <v>276.27499999999998</v>
      </c>
      <c r="D76" s="11">
        <v>250</v>
      </c>
    </row>
    <row r="77" spans="1:4" ht="24.95" customHeight="1" thickBot="1" x14ac:dyDescent="0.3">
      <c r="A77" s="12" t="s">
        <v>981</v>
      </c>
      <c r="B77" s="10" t="s">
        <v>982</v>
      </c>
      <c r="C77" s="48">
        <f t="shared" si="1"/>
        <v>276.27499999999998</v>
      </c>
      <c r="D77" s="11">
        <v>250</v>
      </c>
    </row>
    <row r="78" spans="1:4" ht="24.95" customHeight="1" thickBot="1" x14ac:dyDescent="0.3">
      <c r="A78" s="12" t="s">
        <v>983</v>
      </c>
      <c r="B78" s="10" t="s">
        <v>984</v>
      </c>
      <c r="C78" s="48">
        <f t="shared" si="1"/>
        <v>276.27499999999998</v>
      </c>
      <c r="D78" s="11">
        <v>250</v>
      </c>
    </row>
    <row r="79" spans="1:4" ht="24.95" customHeight="1" thickBot="1" x14ac:dyDescent="0.3">
      <c r="A79" s="12" t="s">
        <v>985</v>
      </c>
      <c r="B79" s="10" t="s">
        <v>986</v>
      </c>
      <c r="C79" s="48">
        <f t="shared" si="1"/>
        <v>276.27499999999998</v>
      </c>
      <c r="D79" s="11">
        <v>250</v>
      </c>
    </row>
    <row r="80" spans="1:4" ht="24.95" customHeight="1" x14ac:dyDescent="0.2">
      <c r="A80" s="72" t="s">
        <v>987</v>
      </c>
      <c r="B80" s="72" t="s">
        <v>988</v>
      </c>
      <c r="C80" s="88">
        <f t="shared" si="1"/>
        <v>276.27499999999998</v>
      </c>
      <c r="D80" s="78">
        <v>250</v>
      </c>
    </row>
    <row r="81" spans="1:4" ht="24.95" customHeight="1" thickBot="1" x14ac:dyDescent="0.25">
      <c r="A81" s="77"/>
      <c r="B81" s="77"/>
      <c r="C81" s="89"/>
      <c r="D81" s="79"/>
    </row>
    <row r="82" spans="1:4" ht="15" customHeight="1" x14ac:dyDescent="0.2">
      <c r="A82" s="72" t="s">
        <v>989</v>
      </c>
      <c r="B82" s="18" t="s">
        <v>990</v>
      </c>
      <c r="C82" s="88">
        <f t="shared" si="1"/>
        <v>337.05549999999999</v>
      </c>
      <c r="D82" s="78">
        <v>305</v>
      </c>
    </row>
    <row r="83" spans="1:4" ht="15" customHeight="1" x14ac:dyDescent="0.2">
      <c r="A83" s="73"/>
      <c r="B83" s="18" t="s">
        <v>991</v>
      </c>
      <c r="C83" s="90"/>
      <c r="D83" s="80"/>
    </row>
    <row r="84" spans="1:4" ht="15" customHeight="1" thickBot="1" x14ac:dyDescent="0.25">
      <c r="A84" s="77"/>
      <c r="B84" s="19"/>
      <c r="C84" s="89"/>
      <c r="D84" s="79"/>
    </row>
    <row r="85" spans="1:4" ht="15" customHeight="1" x14ac:dyDescent="0.2">
      <c r="A85" s="72" t="s">
        <v>992</v>
      </c>
      <c r="B85" s="72" t="s">
        <v>993</v>
      </c>
      <c r="C85" s="88">
        <f t="shared" si="1"/>
        <v>519.39699999999993</v>
      </c>
      <c r="D85" s="78">
        <v>470</v>
      </c>
    </row>
    <row r="86" spans="1:4" ht="15" customHeight="1" x14ac:dyDescent="0.2">
      <c r="A86" s="73"/>
      <c r="B86" s="73"/>
      <c r="C86" s="90"/>
      <c r="D86" s="80"/>
    </row>
    <row r="87" spans="1:4" ht="15" customHeight="1" thickBot="1" x14ac:dyDescent="0.25">
      <c r="A87" s="77"/>
      <c r="B87" s="77"/>
      <c r="C87" s="89"/>
      <c r="D87" s="79"/>
    </row>
    <row r="88" spans="1:4" ht="15" customHeight="1" x14ac:dyDescent="0.2">
      <c r="A88" s="72"/>
      <c r="B88" s="20"/>
      <c r="C88" s="78"/>
      <c r="D88" s="78"/>
    </row>
    <row r="89" spans="1:4" ht="15" customHeight="1" x14ac:dyDescent="0.2">
      <c r="A89" s="73"/>
      <c r="B89" s="20" t="s">
        <v>994</v>
      </c>
      <c r="C89" s="80"/>
      <c r="D89" s="80"/>
    </row>
    <row r="90" spans="1:4" ht="15" customHeight="1" x14ac:dyDescent="0.2">
      <c r="A90" s="73"/>
      <c r="B90" s="15" t="s">
        <v>995</v>
      </c>
      <c r="C90" s="80"/>
      <c r="D90" s="80"/>
    </row>
    <row r="91" spans="1:4" ht="15" customHeight="1" thickBot="1" x14ac:dyDescent="0.25">
      <c r="A91" s="77"/>
      <c r="B91" s="21"/>
      <c r="C91" s="79"/>
      <c r="D91" s="79"/>
    </row>
    <row r="92" spans="1:4" ht="30" customHeight="1" thickBot="1" x14ac:dyDescent="0.3">
      <c r="A92" s="23" t="s">
        <v>996</v>
      </c>
      <c r="B92" s="10" t="s">
        <v>997</v>
      </c>
      <c r="C92" s="48">
        <f t="shared" ref="C92:C99" si="2">D92*1.1051</f>
        <v>88.408000000000001</v>
      </c>
      <c r="D92" s="11">
        <v>80</v>
      </c>
    </row>
    <row r="93" spans="1:4" ht="30" customHeight="1" thickBot="1" x14ac:dyDescent="0.3">
      <c r="A93" s="23" t="s">
        <v>998</v>
      </c>
      <c r="B93" s="10" t="s">
        <v>999</v>
      </c>
      <c r="C93" s="48">
        <f t="shared" si="2"/>
        <v>710.57929999999999</v>
      </c>
      <c r="D93" s="11">
        <v>643</v>
      </c>
    </row>
    <row r="94" spans="1:4" ht="30" customHeight="1" thickBot="1" x14ac:dyDescent="0.3">
      <c r="A94" s="23" t="s">
        <v>1000</v>
      </c>
      <c r="B94" s="10" t="s">
        <v>1001</v>
      </c>
      <c r="C94" s="48">
        <f t="shared" si="2"/>
        <v>1270.865</v>
      </c>
      <c r="D94" s="24">
        <v>1150</v>
      </c>
    </row>
    <row r="95" spans="1:4" ht="30" customHeight="1" thickBot="1" x14ac:dyDescent="0.3">
      <c r="A95" s="12" t="s">
        <v>1002</v>
      </c>
      <c r="B95" s="10" t="s">
        <v>1003</v>
      </c>
      <c r="C95" s="48">
        <f t="shared" si="2"/>
        <v>320.47899999999998</v>
      </c>
      <c r="D95" s="11">
        <v>290</v>
      </c>
    </row>
    <row r="96" spans="1:4" ht="30" customHeight="1" thickBot="1" x14ac:dyDescent="0.3">
      <c r="A96" s="12" t="s">
        <v>1004</v>
      </c>
      <c r="B96" s="10" t="s">
        <v>487</v>
      </c>
      <c r="C96" s="70" t="s">
        <v>486</v>
      </c>
      <c r="D96" s="11">
        <v>1050</v>
      </c>
    </row>
    <row r="97" spans="1:4" ht="30" customHeight="1" thickBot="1" x14ac:dyDescent="0.3">
      <c r="A97" s="12" t="s">
        <v>1005</v>
      </c>
      <c r="B97" s="10" t="s">
        <v>1006</v>
      </c>
      <c r="C97" s="48">
        <f t="shared" si="2"/>
        <v>33.152999999999999</v>
      </c>
      <c r="D97" s="11">
        <v>30</v>
      </c>
    </row>
    <row r="98" spans="1:4" ht="30" customHeight="1" thickBot="1" x14ac:dyDescent="0.3">
      <c r="A98" s="12" t="s">
        <v>1007</v>
      </c>
      <c r="B98" s="10" t="s">
        <v>1008</v>
      </c>
      <c r="C98" s="48">
        <f t="shared" si="2"/>
        <v>33.152999999999999</v>
      </c>
      <c r="D98" s="11">
        <v>30</v>
      </c>
    </row>
    <row r="99" spans="1:4" ht="30" customHeight="1" thickBot="1" x14ac:dyDescent="0.3">
      <c r="A99" s="12" t="s">
        <v>1009</v>
      </c>
      <c r="B99" s="10" t="s">
        <v>1010</v>
      </c>
      <c r="C99" s="48">
        <f t="shared" si="2"/>
        <v>1142.6733999999999</v>
      </c>
      <c r="D99" s="11">
        <v>1034</v>
      </c>
    </row>
    <row r="100" spans="1:4" ht="15" customHeight="1" x14ac:dyDescent="0.2">
      <c r="A100" s="72"/>
      <c r="B100" s="20"/>
      <c r="C100" s="78"/>
      <c r="D100" s="78"/>
    </row>
    <row r="101" spans="1:4" ht="15" customHeight="1" x14ac:dyDescent="0.2">
      <c r="A101" s="73"/>
      <c r="B101" s="20" t="s">
        <v>1011</v>
      </c>
      <c r="C101" s="80"/>
      <c r="D101" s="80"/>
    </row>
    <row r="102" spans="1:4" ht="15" customHeight="1" x14ac:dyDescent="0.2">
      <c r="A102" s="73"/>
      <c r="B102" s="15" t="s">
        <v>1012</v>
      </c>
      <c r="C102" s="80"/>
      <c r="D102" s="80"/>
    </row>
    <row r="103" spans="1:4" ht="15" customHeight="1" thickBot="1" x14ac:dyDescent="0.25">
      <c r="A103" s="77"/>
      <c r="B103" s="10"/>
      <c r="C103" s="79"/>
      <c r="D103" s="79"/>
    </row>
    <row r="104" spans="1:4" ht="15" customHeight="1" thickBot="1" x14ac:dyDescent="0.3">
      <c r="A104" s="12" t="s">
        <v>1013</v>
      </c>
      <c r="B104" s="10" t="s">
        <v>1014</v>
      </c>
      <c r="C104" s="48">
        <f t="shared" ref="C104:C167" si="3">D104*1.1051</f>
        <v>475.19299999999998</v>
      </c>
      <c r="D104" s="25">
        <v>430</v>
      </c>
    </row>
    <row r="105" spans="1:4" ht="15" customHeight="1" thickBot="1" x14ac:dyDescent="0.3">
      <c r="A105" s="12" t="s">
        <v>1015</v>
      </c>
      <c r="B105" s="10" t="s">
        <v>1016</v>
      </c>
      <c r="C105" s="48">
        <f t="shared" si="3"/>
        <v>475.19299999999998</v>
      </c>
      <c r="D105" s="25">
        <v>430</v>
      </c>
    </row>
    <row r="106" spans="1:4" ht="15" customHeight="1" thickBot="1" x14ac:dyDescent="0.3">
      <c r="A106" s="12" t="s">
        <v>1017</v>
      </c>
      <c r="B106" s="10" t="s">
        <v>1018</v>
      </c>
      <c r="C106" s="48">
        <f t="shared" si="3"/>
        <v>475.19299999999998</v>
      </c>
      <c r="D106" s="25">
        <v>430</v>
      </c>
    </row>
    <row r="107" spans="1:4" ht="15" customHeight="1" thickBot="1" x14ac:dyDescent="0.3">
      <c r="A107" s="12" t="s">
        <v>1019</v>
      </c>
      <c r="B107" s="10" t="s">
        <v>1020</v>
      </c>
      <c r="C107" s="48">
        <f t="shared" si="3"/>
        <v>547.02449999999999</v>
      </c>
      <c r="D107" s="25">
        <v>495</v>
      </c>
    </row>
    <row r="108" spans="1:4" ht="15" customHeight="1" thickBot="1" x14ac:dyDescent="0.3">
      <c r="A108" s="12" t="s">
        <v>1021</v>
      </c>
      <c r="B108" s="10" t="s">
        <v>1022</v>
      </c>
      <c r="C108" s="48">
        <f t="shared" si="3"/>
        <v>547.02449999999999</v>
      </c>
      <c r="D108" s="25">
        <v>495</v>
      </c>
    </row>
    <row r="109" spans="1:4" ht="15" customHeight="1" thickBot="1" x14ac:dyDescent="0.3">
      <c r="A109" s="12" t="s">
        <v>1023</v>
      </c>
      <c r="B109" s="10" t="s">
        <v>1024</v>
      </c>
      <c r="C109" s="48">
        <f t="shared" si="3"/>
        <v>436.5145</v>
      </c>
      <c r="D109" s="25">
        <v>395</v>
      </c>
    </row>
    <row r="110" spans="1:4" ht="15" customHeight="1" thickBot="1" x14ac:dyDescent="0.3">
      <c r="A110" s="12" t="s">
        <v>1025</v>
      </c>
      <c r="B110" s="10" t="s">
        <v>1026</v>
      </c>
      <c r="C110" s="48">
        <f t="shared" si="3"/>
        <v>596.75400000000002</v>
      </c>
      <c r="D110" s="25">
        <v>540</v>
      </c>
    </row>
    <row r="111" spans="1:4" ht="15" customHeight="1" thickBot="1" x14ac:dyDescent="0.3">
      <c r="A111" s="12" t="s">
        <v>1027</v>
      </c>
      <c r="B111" s="10" t="s">
        <v>1028</v>
      </c>
      <c r="C111" s="48">
        <f t="shared" si="3"/>
        <v>381.2595</v>
      </c>
      <c r="D111" s="25">
        <v>345</v>
      </c>
    </row>
    <row r="112" spans="1:4" ht="15" customHeight="1" thickBot="1" x14ac:dyDescent="0.3">
      <c r="A112" s="12" t="s">
        <v>1029</v>
      </c>
      <c r="B112" s="10" t="s">
        <v>1030</v>
      </c>
      <c r="C112" s="48">
        <f t="shared" si="3"/>
        <v>348.10649999999998</v>
      </c>
      <c r="D112" s="25">
        <v>315</v>
      </c>
    </row>
    <row r="113" spans="1:4" ht="15" customHeight="1" thickBot="1" x14ac:dyDescent="0.3">
      <c r="A113" s="12" t="s">
        <v>1031</v>
      </c>
      <c r="B113" s="10" t="s">
        <v>1032</v>
      </c>
      <c r="C113" s="48">
        <f t="shared" si="3"/>
        <v>425.46350000000001</v>
      </c>
      <c r="D113" s="25">
        <v>385</v>
      </c>
    </row>
    <row r="114" spans="1:4" ht="15" customHeight="1" thickBot="1" x14ac:dyDescent="0.3">
      <c r="A114" s="12" t="s">
        <v>1033</v>
      </c>
      <c r="B114" s="10" t="s">
        <v>1034</v>
      </c>
      <c r="C114" s="48">
        <f t="shared" si="3"/>
        <v>436.5145</v>
      </c>
      <c r="D114" s="25">
        <v>395</v>
      </c>
    </row>
    <row r="115" spans="1:4" ht="15" customHeight="1" thickBot="1" x14ac:dyDescent="0.3">
      <c r="A115" s="12" t="s">
        <v>1035</v>
      </c>
      <c r="B115" s="10" t="s">
        <v>1036</v>
      </c>
      <c r="C115" s="48">
        <f t="shared" si="3"/>
        <v>436.5145</v>
      </c>
      <c r="D115" s="25">
        <v>395</v>
      </c>
    </row>
    <row r="116" spans="1:4" ht="15" customHeight="1" thickBot="1" x14ac:dyDescent="0.3">
      <c r="A116" s="12" t="s">
        <v>1037</v>
      </c>
      <c r="B116" s="10" t="s">
        <v>1038</v>
      </c>
      <c r="C116" s="48">
        <f t="shared" si="3"/>
        <v>436.5145</v>
      </c>
      <c r="D116" s="25">
        <v>395</v>
      </c>
    </row>
    <row r="117" spans="1:4" ht="15" customHeight="1" thickBot="1" x14ac:dyDescent="0.3">
      <c r="A117" s="12" t="s">
        <v>1039</v>
      </c>
      <c r="B117" s="10" t="s">
        <v>1040</v>
      </c>
      <c r="C117" s="48">
        <f t="shared" si="3"/>
        <v>414.41249999999997</v>
      </c>
      <c r="D117" s="25">
        <v>375</v>
      </c>
    </row>
    <row r="118" spans="1:4" ht="15" customHeight="1" thickBot="1" x14ac:dyDescent="0.3">
      <c r="A118" s="12" t="s">
        <v>1041</v>
      </c>
      <c r="B118" s="10" t="s">
        <v>1042</v>
      </c>
      <c r="C118" s="48">
        <f t="shared" si="3"/>
        <v>436.5145</v>
      </c>
      <c r="D118" s="25">
        <v>395</v>
      </c>
    </row>
    <row r="119" spans="1:4" ht="15" customHeight="1" thickBot="1" x14ac:dyDescent="0.3">
      <c r="A119" s="12" t="s">
        <v>1043</v>
      </c>
      <c r="B119" s="10" t="s">
        <v>1044</v>
      </c>
      <c r="C119" s="48">
        <f t="shared" si="3"/>
        <v>464.142</v>
      </c>
      <c r="D119" s="25">
        <v>420</v>
      </c>
    </row>
    <row r="120" spans="1:4" ht="15" customHeight="1" thickBot="1" x14ac:dyDescent="0.3">
      <c r="A120" s="12" t="s">
        <v>1045</v>
      </c>
      <c r="B120" s="10" t="s">
        <v>1046</v>
      </c>
      <c r="C120" s="48">
        <f t="shared" si="3"/>
        <v>270.74950000000001</v>
      </c>
      <c r="D120" s="25">
        <v>245</v>
      </c>
    </row>
    <row r="121" spans="1:4" ht="15" customHeight="1" thickBot="1" x14ac:dyDescent="0.3">
      <c r="A121" s="12" t="s">
        <v>1047</v>
      </c>
      <c r="B121" s="10" t="s">
        <v>1048</v>
      </c>
      <c r="C121" s="48">
        <f t="shared" si="3"/>
        <v>270.74950000000001</v>
      </c>
      <c r="D121" s="11">
        <v>245</v>
      </c>
    </row>
    <row r="122" spans="1:4" ht="15" customHeight="1" thickBot="1" x14ac:dyDescent="0.3">
      <c r="A122" s="12" t="s">
        <v>1049</v>
      </c>
      <c r="B122" s="10" t="s">
        <v>1050</v>
      </c>
      <c r="C122" s="48">
        <f t="shared" si="3"/>
        <v>342.58100000000002</v>
      </c>
      <c r="D122" s="11">
        <v>310</v>
      </c>
    </row>
    <row r="123" spans="1:4" ht="15" customHeight="1" thickBot="1" x14ac:dyDescent="0.3">
      <c r="A123" s="12" t="s">
        <v>1051</v>
      </c>
      <c r="B123" s="10" t="s">
        <v>1052</v>
      </c>
      <c r="C123" s="48">
        <f t="shared" si="3"/>
        <v>342.58100000000002</v>
      </c>
      <c r="D123" s="11">
        <v>310</v>
      </c>
    </row>
    <row r="124" spans="1:4" ht="15" customHeight="1" thickBot="1" x14ac:dyDescent="0.3">
      <c r="A124" s="12" t="s">
        <v>1053</v>
      </c>
      <c r="B124" s="10" t="s">
        <v>1054</v>
      </c>
      <c r="C124" s="48">
        <f t="shared" si="3"/>
        <v>342.58100000000002</v>
      </c>
      <c r="D124" s="11">
        <v>310</v>
      </c>
    </row>
    <row r="125" spans="1:4" ht="15" customHeight="1" thickBot="1" x14ac:dyDescent="0.3">
      <c r="A125" s="12" t="s">
        <v>1055</v>
      </c>
      <c r="B125" s="10" t="s">
        <v>1056</v>
      </c>
      <c r="C125" s="48">
        <f t="shared" si="3"/>
        <v>326.00450000000001</v>
      </c>
      <c r="D125" s="11">
        <v>295</v>
      </c>
    </row>
    <row r="126" spans="1:4" ht="15" customHeight="1" thickBot="1" x14ac:dyDescent="0.3">
      <c r="A126" s="12" t="s">
        <v>1057</v>
      </c>
      <c r="B126" s="10" t="s">
        <v>1058</v>
      </c>
      <c r="C126" s="48">
        <f t="shared" si="3"/>
        <v>364.68299999999999</v>
      </c>
      <c r="D126" s="11">
        <v>330</v>
      </c>
    </row>
    <row r="127" spans="1:4" ht="15" customHeight="1" thickBot="1" x14ac:dyDescent="0.3">
      <c r="A127" s="12" t="s">
        <v>1059</v>
      </c>
      <c r="B127" s="10" t="s">
        <v>1060</v>
      </c>
      <c r="C127" s="48">
        <f t="shared" si="3"/>
        <v>364.68299999999999</v>
      </c>
      <c r="D127" s="11">
        <v>330</v>
      </c>
    </row>
    <row r="128" spans="1:4" ht="15" customHeight="1" thickBot="1" x14ac:dyDescent="0.3">
      <c r="A128" s="12" t="s">
        <v>1061</v>
      </c>
      <c r="B128" s="10" t="s">
        <v>1062</v>
      </c>
      <c r="C128" s="48">
        <f t="shared" si="3"/>
        <v>364.68299999999999</v>
      </c>
      <c r="D128" s="11">
        <v>330</v>
      </c>
    </row>
    <row r="129" spans="1:4" ht="15" customHeight="1" thickBot="1" x14ac:dyDescent="0.3">
      <c r="A129" s="12" t="s">
        <v>1063</v>
      </c>
      <c r="B129" s="10" t="s">
        <v>1064</v>
      </c>
      <c r="C129" s="48">
        <f t="shared" si="3"/>
        <v>364.68299999999999</v>
      </c>
      <c r="D129" s="11">
        <v>330</v>
      </c>
    </row>
    <row r="130" spans="1:4" ht="15" customHeight="1" thickBot="1" x14ac:dyDescent="0.3">
      <c r="A130" s="12" t="s">
        <v>1065</v>
      </c>
      <c r="B130" s="10" t="s">
        <v>1066</v>
      </c>
      <c r="C130" s="48">
        <f t="shared" si="3"/>
        <v>403.36149999999998</v>
      </c>
      <c r="D130" s="11">
        <v>365</v>
      </c>
    </row>
    <row r="131" spans="1:4" ht="15" customHeight="1" thickBot="1" x14ac:dyDescent="0.3">
      <c r="A131" s="12" t="s">
        <v>1067</v>
      </c>
      <c r="B131" s="10" t="s">
        <v>1068</v>
      </c>
      <c r="C131" s="48">
        <f t="shared" si="3"/>
        <v>392.31049999999999</v>
      </c>
      <c r="D131" s="11">
        <v>355</v>
      </c>
    </row>
    <row r="132" spans="1:4" ht="15" customHeight="1" thickBot="1" x14ac:dyDescent="0.3">
      <c r="A132" s="12" t="s">
        <v>1069</v>
      </c>
      <c r="B132" s="10" t="s">
        <v>1070</v>
      </c>
      <c r="C132" s="48">
        <f t="shared" si="3"/>
        <v>392.31049999999999</v>
      </c>
      <c r="D132" s="11">
        <v>355</v>
      </c>
    </row>
    <row r="133" spans="1:4" ht="15" customHeight="1" thickBot="1" x14ac:dyDescent="0.3">
      <c r="A133" s="12" t="s">
        <v>1071</v>
      </c>
      <c r="B133" s="10" t="s">
        <v>1072</v>
      </c>
      <c r="C133" s="48">
        <f t="shared" si="3"/>
        <v>392.31049999999999</v>
      </c>
      <c r="D133" s="11">
        <v>355</v>
      </c>
    </row>
    <row r="134" spans="1:4" ht="15" customHeight="1" thickBot="1" x14ac:dyDescent="0.3">
      <c r="A134" s="12" t="s">
        <v>1073</v>
      </c>
      <c r="B134" s="10" t="s">
        <v>1074</v>
      </c>
      <c r="C134" s="48">
        <f t="shared" si="3"/>
        <v>414.41249999999997</v>
      </c>
      <c r="D134" s="11">
        <v>375</v>
      </c>
    </row>
    <row r="135" spans="1:4" ht="15" customHeight="1" thickBot="1" x14ac:dyDescent="0.3">
      <c r="A135" s="12" t="s">
        <v>1075</v>
      </c>
      <c r="B135" s="10" t="s">
        <v>1076</v>
      </c>
      <c r="C135" s="48">
        <f t="shared" si="3"/>
        <v>414.41249999999997</v>
      </c>
      <c r="D135" s="11">
        <v>375</v>
      </c>
    </row>
    <row r="136" spans="1:4" ht="15" customHeight="1" thickBot="1" x14ac:dyDescent="0.3">
      <c r="A136" s="12" t="s">
        <v>1077</v>
      </c>
      <c r="B136" s="10" t="s">
        <v>1078</v>
      </c>
      <c r="C136" s="48">
        <f t="shared" si="3"/>
        <v>436.5145</v>
      </c>
      <c r="D136" s="11">
        <v>395</v>
      </c>
    </row>
    <row r="137" spans="1:4" ht="15" customHeight="1" thickBot="1" x14ac:dyDescent="0.3">
      <c r="A137" s="12" t="s">
        <v>1079</v>
      </c>
      <c r="B137" s="10" t="s">
        <v>1080</v>
      </c>
      <c r="C137" s="48">
        <f t="shared" si="3"/>
        <v>414.41249999999997</v>
      </c>
      <c r="D137" s="11">
        <v>375</v>
      </c>
    </row>
    <row r="138" spans="1:4" ht="15" customHeight="1" thickBot="1" x14ac:dyDescent="0.3">
      <c r="A138" s="12" t="s">
        <v>1081</v>
      </c>
      <c r="B138" s="10" t="s">
        <v>1082</v>
      </c>
      <c r="C138" s="48">
        <f t="shared" si="3"/>
        <v>414.41249999999997</v>
      </c>
      <c r="D138" s="11">
        <v>375</v>
      </c>
    </row>
    <row r="139" spans="1:4" ht="15" customHeight="1" thickBot="1" x14ac:dyDescent="0.3">
      <c r="A139" s="12" t="s">
        <v>1083</v>
      </c>
      <c r="B139" s="10" t="s">
        <v>1084</v>
      </c>
      <c r="C139" s="48">
        <f t="shared" si="3"/>
        <v>270.74950000000001</v>
      </c>
      <c r="D139" s="11">
        <v>245</v>
      </c>
    </row>
    <row r="140" spans="1:4" ht="15" customHeight="1" thickBot="1" x14ac:dyDescent="0.3">
      <c r="A140" s="12" t="s">
        <v>1085</v>
      </c>
      <c r="B140" s="10" t="s">
        <v>1086</v>
      </c>
      <c r="C140" s="48">
        <f t="shared" si="3"/>
        <v>414.41249999999997</v>
      </c>
      <c r="D140" s="11">
        <v>375</v>
      </c>
    </row>
    <row r="141" spans="1:4" ht="15" customHeight="1" thickBot="1" x14ac:dyDescent="0.3">
      <c r="A141" s="12" t="s">
        <v>1087</v>
      </c>
      <c r="B141" s="10" t="s">
        <v>1088</v>
      </c>
      <c r="C141" s="48">
        <f t="shared" si="3"/>
        <v>364.68299999999999</v>
      </c>
      <c r="D141" s="11">
        <v>330</v>
      </c>
    </row>
    <row r="142" spans="1:4" ht="15" customHeight="1" thickBot="1" x14ac:dyDescent="0.3">
      <c r="A142" s="12" t="s">
        <v>1089</v>
      </c>
      <c r="B142" s="10" t="s">
        <v>1090</v>
      </c>
      <c r="C142" s="48">
        <f t="shared" si="3"/>
        <v>436.5145</v>
      </c>
      <c r="D142" s="11">
        <v>395</v>
      </c>
    </row>
    <row r="143" spans="1:4" ht="15" customHeight="1" thickBot="1" x14ac:dyDescent="0.3">
      <c r="A143" s="12" t="s">
        <v>1091</v>
      </c>
      <c r="B143" s="10" t="s">
        <v>1092</v>
      </c>
      <c r="C143" s="48">
        <f t="shared" si="3"/>
        <v>342.58100000000002</v>
      </c>
      <c r="D143" s="11">
        <v>310</v>
      </c>
    </row>
    <row r="144" spans="1:4" ht="15" customHeight="1" thickBot="1" x14ac:dyDescent="0.3">
      <c r="A144" s="12" t="s">
        <v>1093</v>
      </c>
      <c r="B144" s="10" t="s">
        <v>1094</v>
      </c>
      <c r="C144" s="48">
        <f t="shared" si="3"/>
        <v>337.05549999999999</v>
      </c>
      <c r="D144" s="11">
        <v>305</v>
      </c>
    </row>
    <row r="145" spans="1:4" ht="15" customHeight="1" thickBot="1" x14ac:dyDescent="0.3">
      <c r="A145" s="12" t="s">
        <v>1095</v>
      </c>
      <c r="B145" s="10" t="s">
        <v>1096</v>
      </c>
      <c r="C145" s="48">
        <f t="shared" si="3"/>
        <v>414.41249999999997</v>
      </c>
      <c r="D145" s="11">
        <v>375</v>
      </c>
    </row>
    <row r="146" spans="1:4" ht="15" customHeight="1" thickBot="1" x14ac:dyDescent="0.3">
      <c r="A146" s="12" t="s">
        <v>1097</v>
      </c>
      <c r="B146" s="10" t="s">
        <v>1098</v>
      </c>
      <c r="C146" s="48">
        <f t="shared" si="3"/>
        <v>270.74950000000001</v>
      </c>
      <c r="D146" s="11">
        <v>245</v>
      </c>
    </row>
    <row r="147" spans="1:4" ht="15" customHeight="1" thickBot="1" x14ac:dyDescent="0.3">
      <c r="A147" s="12" t="s">
        <v>1099</v>
      </c>
      <c r="B147" s="10" t="s">
        <v>1100</v>
      </c>
      <c r="C147" s="48">
        <f t="shared" si="3"/>
        <v>270.74950000000001</v>
      </c>
      <c r="D147" s="11">
        <v>245</v>
      </c>
    </row>
    <row r="148" spans="1:4" ht="15" customHeight="1" thickBot="1" x14ac:dyDescent="0.3">
      <c r="A148" s="12" t="s">
        <v>1101</v>
      </c>
      <c r="B148" s="10" t="s">
        <v>1102</v>
      </c>
      <c r="C148" s="48">
        <f t="shared" si="3"/>
        <v>414.41249999999997</v>
      </c>
      <c r="D148" s="11">
        <v>375</v>
      </c>
    </row>
    <row r="149" spans="1:4" ht="15" customHeight="1" thickBot="1" x14ac:dyDescent="0.3">
      <c r="A149" s="12" t="s">
        <v>1103</v>
      </c>
      <c r="B149" s="10" t="s">
        <v>1104</v>
      </c>
      <c r="C149" s="48">
        <f t="shared" si="3"/>
        <v>442.03999999999996</v>
      </c>
      <c r="D149" s="11">
        <v>400</v>
      </c>
    </row>
    <row r="150" spans="1:4" ht="15" customHeight="1" thickBot="1" x14ac:dyDescent="0.3">
      <c r="A150" s="12" t="s">
        <v>1105</v>
      </c>
      <c r="B150" s="10" t="s">
        <v>1106</v>
      </c>
      <c r="C150" s="48">
        <f t="shared" si="3"/>
        <v>442.03999999999996</v>
      </c>
      <c r="D150" s="11">
        <v>400</v>
      </c>
    </row>
    <row r="151" spans="1:4" ht="15" customHeight="1" thickBot="1" x14ac:dyDescent="0.3">
      <c r="A151" s="12" t="s">
        <v>1107</v>
      </c>
      <c r="B151" s="10" t="s">
        <v>1108</v>
      </c>
      <c r="C151" s="48">
        <f t="shared" si="3"/>
        <v>364.68299999999999</v>
      </c>
      <c r="D151" s="11">
        <v>330</v>
      </c>
    </row>
    <row r="152" spans="1:4" ht="15" customHeight="1" thickBot="1" x14ac:dyDescent="0.3">
      <c r="A152" s="12" t="s">
        <v>1109</v>
      </c>
      <c r="B152" s="10" t="s">
        <v>1110</v>
      </c>
      <c r="C152" s="48">
        <f t="shared" si="3"/>
        <v>364.68299999999999</v>
      </c>
      <c r="D152" s="11">
        <v>330</v>
      </c>
    </row>
    <row r="153" spans="1:4" ht="15" customHeight="1" thickBot="1" x14ac:dyDescent="0.3">
      <c r="A153" s="26" t="s">
        <v>1111</v>
      </c>
      <c r="B153" s="13" t="s">
        <v>1112</v>
      </c>
      <c r="C153" s="48">
        <f t="shared" si="3"/>
        <v>243.12199999999999</v>
      </c>
      <c r="D153" s="11">
        <v>220</v>
      </c>
    </row>
    <row r="154" spans="1:4" ht="15" customHeight="1" thickBot="1" x14ac:dyDescent="0.3">
      <c r="A154" s="12" t="s">
        <v>1113</v>
      </c>
      <c r="B154" s="10" t="s">
        <v>1114</v>
      </c>
      <c r="C154" s="48">
        <f t="shared" si="3"/>
        <v>386.78499999999997</v>
      </c>
      <c r="D154" s="11">
        <v>350</v>
      </c>
    </row>
    <row r="155" spans="1:4" ht="15" customHeight="1" thickBot="1" x14ac:dyDescent="0.3">
      <c r="A155" s="12" t="s">
        <v>1115</v>
      </c>
      <c r="B155" s="10" t="s">
        <v>1116</v>
      </c>
      <c r="C155" s="48">
        <f t="shared" si="3"/>
        <v>375.73399999999998</v>
      </c>
      <c r="D155" s="11">
        <v>340</v>
      </c>
    </row>
    <row r="156" spans="1:4" ht="15" customHeight="1" thickBot="1" x14ac:dyDescent="0.3">
      <c r="A156" s="12" t="s">
        <v>1117</v>
      </c>
      <c r="B156" s="10" t="s">
        <v>1118</v>
      </c>
      <c r="C156" s="48">
        <f t="shared" si="3"/>
        <v>375.73399999999998</v>
      </c>
      <c r="D156" s="11">
        <v>340</v>
      </c>
    </row>
    <row r="157" spans="1:4" ht="15" customHeight="1" thickBot="1" x14ac:dyDescent="0.3">
      <c r="A157" s="12" t="s">
        <v>1119</v>
      </c>
      <c r="B157" s="10" t="s">
        <v>1120</v>
      </c>
      <c r="C157" s="48">
        <f t="shared" si="3"/>
        <v>375.73399999999998</v>
      </c>
      <c r="D157" s="11">
        <v>340</v>
      </c>
    </row>
    <row r="158" spans="1:4" ht="15" customHeight="1" thickBot="1" x14ac:dyDescent="0.3">
      <c r="A158" s="12" t="s">
        <v>1121</v>
      </c>
      <c r="B158" s="10" t="s">
        <v>1122</v>
      </c>
      <c r="C158" s="48">
        <f t="shared" si="3"/>
        <v>375.73399999999998</v>
      </c>
      <c r="D158" s="11">
        <v>340</v>
      </c>
    </row>
    <row r="159" spans="1:4" ht="15" customHeight="1" thickBot="1" x14ac:dyDescent="0.3">
      <c r="A159" s="12" t="s">
        <v>1123</v>
      </c>
      <c r="B159" s="13" t="s">
        <v>1124</v>
      </c>
      <c r="C159" s="48">
        <f t="shared" si="3"/>
        <v>232.071</v>
      </c>
      <c r="D159" s="11">
        <v>210</v>
      </c>
    </row>
    <row r="160" spans="1:4" ht="15" customHeight="1" thickBot="1" x14ac:dyDescent="0.3">
      <c r="A160" s="12" t="s">
        <v>1125</v>
      </c>
      <c r="B160" s="13" t="s">
        <v>1145</v>
      </c>
      <c r="C160" s="48">
        <f t="shared" si="3"/>
        <v>165.76499999999999</v>
      </c>
      <c r="D160" s="11">
        <v>150</v>
      </c>
    </row>
    <row r="161" spans="1:4" ht="15" customHeight="1" thickBot="1" x14ac:dyDescent="0.3">
      <c r="A161" s="12" t="s">
        <v>1146</v>
      </c>
      <c r="B161" s="13" t="s">
        <v>1147</v>
      </c>
      <c r="C161" s="48">
        <f t="shared" si="3"/>
        <v>104.9845</v>
      </c>
      <c r="D161" s="11">
        <v>95</v>
      </c>
    </row>
    <row r="162" spans="1:4" ht="15" customHeight="1" thickBot="1" x14ac:dyDescent="0.3">
      <c r="A162" s="12" t="s">
        <v>1148</v>
      </c>
      <c r="B162" s="13" t="s">
        <v>1149</v>
      </c>
      <c r="C162" s="48">
        <f t="shared" si="3"/>
        <v>99.459000000000003</v>
      </c>
      <c r="D162" s="11">
        <v>90</v>
      </c>
    </row>
    <row r="163" spans="1:4" ht="15" customHeight="1" thickBot="1" x14ac:dyDescent="0.3">
      <c r="A163" s="12" t="s">
        <v>1150</v>
      </c>
      <c r="B163" s="10" t="s">
        <v>1151</v>
      </c>
      <c r="C163" s="48">
        <f t="shared" si="3"/>
        <v>453.09100000000001</v>
      </c>
      <c r="D163" s="11">
        <v>410</v>
      </c>
    </row>
    <row r="164" spans="1:4" ht="15" customHeight="1" thickBot="1" x14ac:dyDescent="0.3">
      <c r="A164" s="12" t="s">
        <v>1152</v>
      </c>
      <c r="B164" s="10" t="s">
        <v>1153</v>
      </c>
      <c r="C164" s="48">
        <f t="shared" si="3"/>
        <v>486.24399999999997</v>
      </c>
      <c r="D164" s="11">
        <v>440</v>
      </c>
    </row>
    <row r="165" spans="1:4" ht="15" customHeight="1" thickBot="1" x14ac:dyDescent="0.3">
      <c r="A165" s="12" t="s">
        <v>1154</v>
      </c>
      <c r="B165" s="10" t="s">
        <v>1155</v>
      </c>
      <c r="C165" s="48">
        <f t="shared" si="3"/>
        <v>497.29499999999996</v>
      </c>
      <c r="D165" s="11">
        <v>450</v>
      </c>
    </row>
    <row r="166" spans="1:4" ht="15" customHeight="1" thickBot="1" x14ac:dyDescent="0.3">
      <c r="A166" s="12" t="s">
        <v>1156</v>
      </c>
      <c r="B166" s="10" t="s">
        <v>1157</v>
      </c>
      <c r="C166" s="48">
        <f t="shared" si="3"/>
        <v>1044.3195000000001</v>
      </c>
      <c r="D166" s="11">
        <v>945</v>
      </c>
    </row>
    <row r="167" spans="1:4" ht="15" customHeight="1" thickBot="1" x14ac:dyDescent="0.3">
      <c r="A167" s="12" t="s">
        <v>1158</v>
      </c>
      <c r="B167" s="10" t="s">
        <v>1159</v>
      </c>
      <c r="C167" s="48">
        <f t="shared" si="3"/>
        <v>397.83600000000001</v>
      </c>
      <c r="D167" s="11">
        <v>360</v>
      </c>
    </row>
    <row r="168" spans="1:4" ht="15" customHeight="1" thickBot="1" x14ac:dyDescent="0.3">
      <c r="A168" s="12" t="s">
        <v>1160</v>
      </c>
      <c r="B168" s="10" t="s">
        <v>1161</v>
      </c>
      <c r="C168" s="48">
        <f t="shared" ref="C168:C231" si="4">D168*1.1051</f>
        <v>397.83600000000001</v>
      </c>
      <c r="D168" s="11">
        <v>360</v>
      </c>
    </row>
    <row r="169" spans="1:4" ht="15" customHeight="1" thickBot="1" x14ac:dyDescent="0.3">
      <c r="A169" s="12" t="s">
        <v>1162</v>
      </c>
      <c r="B169" s="10" t="s">
        <v>1163</v>
      </c>
      <c r="C169" s="48">
        <f t="shared" si="4"/>
        <v>635.4325</v>
      </c>
      <c r="D169" s="24">
        <v>575</v>
      </c>
    </row>
    <row r="170" spans="1:4" ht="15" customHeight="1" thickBot="1" x14ac:dyDescent="0.3">
      <c r="A170" s="12" t="s">
        <v>1164</v>
      </c>
      <c r="B170" s="10" t="s">
        <v>1165</v>
      </c>
      <c r="C170" s="48">
        <f t="shared" si="4"/>
        <v>779.09550000000002</v>
      </c>
      <c r="D170" s="11">
        <v>705</v>
      </c>
    </row>
    <row r="171" spans="1:4" ht="15" customHeight="1" thickBot="1" x14ac:dyDescent="0.3">
      <c r="A171" s="12" t="s">
        <v>1166</v>
      </c>
      <c r="B171" s="10" t="s">
        <v>1167</v>
      </c>
      <c r="C171" s="48">
        <f t="shared" si="4"/>
        <v>1420.0535</v>
      </c>
      <c r="D171" s="11">
        <v>1285</v>
      </c>
    </row>
    <row r="172" spans="1:4" ht="15" customHeight="1" thickBot="1" x14ac:dyDescent="0.3">
      <c r="A172" s="12" t="s">
        <v>1168</v>
      </c>
      <c r="B172" s="10" t="s">
        <v>1169</v>
      </c>
      <c r="C172" s="48">
        <f t="shared" si="4"/>
        <v>375.73399999999998</v>
      </c>
      <c r="D172" s="11">
        <v>340</v>
      </c>
    </row>
    <row r="173" spans="1:4" ht="15" customHeight="1" thickBot="1" x14ac:dyDescent="0.3">
      <c r="A173" s="12" t="s">
        <v>1170</v>
      </c>
      <c r="B173" s="10" t="s">
        <v>1171</v>
      </c>
      <c r="C173" s="48">
        <f t="shared" si="4"/>
        <v>425.46350000000001</v>
      </c>
      <c r="D173" s="11">
        <v>385</v>
      </c>
    </row>
    <row r="174" spans="1:4" ht="15" customHeight="1" thickBot="1" x14ac:dyDescent="0.3">
      <c r="A174" s="12" t="s">
        <v>1172</v>
      </c>
      <c r="B174" s="10" t="s">
        <v>1173</v>
      </c>
      <c r="C174" s="48">
        <f t="shared" si="4"/>
        <v>425.46350000000001</v>
      </c>
      <c r="D174" s="11">
        <v>385</v>
      </c>
    </row>
    <row r="175" spans="1:4" ht="15" customHeight="1" thickBot="1" x14ac:dyDescent="0.3">
      <c r="A175" s="12" t="s">
        <v>1174</v>
      </c>
      <c r="B175" s="10" t="s">
        <v>1175</v>
      </c>
      <c r="C175" s="48">
        <f t="shared" si="4"/>
        <v>99.459000000000003</v>
      </c>
      <c r="D175" s="11">
        <v>90</v>
      </c>
    </row>
    <row r="176" spans="1:4" ht="15" customHeight="1" x14ac:dyDescent="0.2">
      <c r="A176" s="72"/>
      <c r="B176" s="15"/>
      <c r="C176" s="88"/>
      <c r="D176" s="78"/>
    </row>
    <row r="177" spans="1:4" ht="15" customHeight="1" x14ac:dyDescent="0.2">
      <c r="A177" s="73"/>
      <c r="B177" s="20" t="s">
        <v>1176</v>
      </c>
      <c r="C177" s="90"/>
      <c r="D177" s="80"/>
    </row>
    <row r="178" spans="1:4" ht="15" customHeight="1" x14ac:dyDescent="0.2">
      <c r="A178" s="73"/>
      <c r="B178" s="15" t="s">
        <v>1177</v>
      </c>
      <c r="C178" s="90"/>
      <c r="D178" s="80"/>
    </row>
    <row r="179" spans="1:4" ht="15" customHeight="1" thickBot="1" x14ac:dyDescent="0.25">
      <c r="A179" s="77"/>
      <c r="B179" s="10"/>
      <c r="C179" s="89"/>
      <c r="D179" s="79"/>
    </row>
    <row r="180" spans="1:4" ht="15" customHeight="1" thickBot="1" x14ac:dyDescent="0.3">
      <c r="A180" s="12" t="s">
        <v>1178</v>
      </c>
      <c r="B180" s="28" t="s">
        <v>1179</v>
      </c>
      <c r="C180" s="48">
        <f t="shared" si="4"/>
        <v>2381.4904999999999</v>
      </c>
      <c r="D180" s="11">
        <v>2155</v>
      </c>
    </row>
    <row r="181" spans="1:4" ht="15" customHeight="1" thickBot="1" x14ac:dyDescent="0.3">
      <c r="A181" s="12" t="s">
        <v>1180</v>
      </c>
      <c r="B181" s="28" t="s">
        <v>1181</v>
      </c>
      <c r="C181" s="48">
        <f t="shared" si="4"/>
        <v>2381.4904999999999</v>
      </c>
      <c r="D181" s="11">
        <v>2155</v>
      </c>
    </row>
    <row r="182" spans="1:4" ht="15" customHeight="1" thickBot="1" x14ac:dyDescent="0.3">
      <c r="A182" s="12" t="s">
        <v>1182</v>
      </c>
      <c r="B182" s="10" t="s">
        <v>1183</v>
      </c>
      <c r="C182" s="48">
        <f t="shared" si="4"/>
        <v>2381.4904999999999</v>
      </c>
      <c r="D182" s="11">
        <v>2155</v>
      </c>
    </row>
    <row r="183" spans="1:4" ht="15" customHeight="1" thickBot="1" x14ac:dyDescent="0.3">
      <c r="A183" s="12" t="s">
        <v>1184</v>
      </c>
      <c r="B183" s="10" t="s">
        <v>1185</v>
      </c>
      <c r="C183" s="48">
        <f t="shared" si="4"/>
        <v>2381.4904999999999</v>
      </c>
      <c r="D183" s="11">
        <v>2155</v>
      </c>
    </row>
    <row r="184" spans="1:4" ht="15" customHeight="1" thickBot="1" x14ac:dyDescent="0.3">
      <c r="A184" s="12" t="s">
        <v>1186</v>
      </c>
      <c r="B184" s="10" t="s">
        <v>1187</v>
      </c>
      <c r="C184" s="48">
        <f t="shared" si="4"/>
        <v>2381.4904999999999</v>
      </c>
      <c r="D184" s="11">
        <v>2155</v>
      </c>
    </row>
    <row r="185" spans="1:4" ht="15" customHeight="1" thickBot="1" x14ac:dyDescent="0.3">
      <c r="A185" s="12" t="s">
        <v>1188</v>
      </c>
      <c r="B185" s="10" t="s">
        <v>1189</v>
      </c>
      <c r="C185" s="48">
        <f t="shared" si="4"/>
        <v>2381.4904999999999</v>
      </c>
      <c r="D185" s="11">
        <v>2155</v>
      </c>
    </row>
    <row r="186" spans="1:4" ht="15" customHeight="1" thickBot="1" x14ac:dyDescent="0.3">
      <c r="A186" s="12" t="s">
        <v>1190</v>
      </c>
      <c r="B186" s="10" t="s">
        <v>1191</v>
      </c>
      <c r="C186" s="48">
        <f t="shared" si="4"/>
        <v>2381.4904999999999</v>
      </c>
      <c r="D186" s="11">
        <v>2155</v>
      </c>
    </row>
    <row r="187" spans="1:4" ht="15" customHeight="1" thickBot="1" x14ac:dyDescent="0.3">
      <c r="A187" s="12" t="s">
        <v>1192</v>
      </c>
      <c r="B187" s="10" t="s">
        <v>1193</v>
      </c>
      <c r="C187" s="48">
        <f t="shared" si="4"/>
        <v>2381.4904999999999</v>
      </c>
      <c r="D187" s="11">
        <v>2155</v>
      </c>
    </row>
    <row r="188" spans="1:4" ht="15" customHeight="1" thickBot="1" x14ac:dyDescent="0.3">
      <c r="A188" s="12" t="s">
        <v>1194</v>
      </c>
      <c r="B188" s="10" t="s">
        <v>1195</v>
      </c>
      <c r="C188" s="48">
        <f t="shared" si="4"/>
        <v>2381.4904999999999</v>
      </c>
      <c r="D188" s="11">
        <v>2155</v>
      </c>
    </row>
    <row r="189" spans="1:4" ht="15" customHeight="1" thickBot="1" x14ac:dyDescent="0.3">
      <c r="A189" s="12" t="s">
        <v>1196</v>
      </c>
      <c r="B189" s="10" t="s">
        <v>1197</v>
      </c>
      <c r="C189" s="48">
        <f t="shared" si="4"/>
        <v>2381.4904999999999</v>
      </c>
      <c r="D189" s="11">
        <v>2155</v>
      </c>
    </row>
    <row r="190" spans="1:4" ht="15" customHeight="1" thickBot="1" x14ac:dyDescent="0.3">
      <c r="A190" s="12" t="s">
        <v>1198</v>
      </c>
      <c r="B190" s="10" t="s">
        <v>1199</v>
      </c>
      <c r="C190" s="48">
        <f t="shared" si="4"/>
        <v>2381.4904999999999</v>
      </c>
      <c r="D190" s="11">
        <v>2155</v>
      </c>
    </row>
    <row r="191" spans="1:4" ht="15" customHeight="1" thickBot="1" x14ac:dyDescent="0.3">
      <c r="A191" s="12" t="s">
        <v>1200</v>
      </c>
      <c r="B191" s="10" t="s">
        <v>1201</v>
      </c>
      <c r="C191" s="48">
        <f t="shared" si="4"/>
        <v>2381.4904999999999</v>
      </c>
      <c r="D191" s="11">
        <v>2155</v>
      </c>
    </row>
    <row r="192" spans="1:4" ht="15" customHeight="1" thickBot="1" x14ac:dyDescent="0.3">
      <c r="A192" s="12" t="s">
        <v>1202</v>
      </c>
      <c r="B192" s="10" t="s">
        <v>1203</v>
      </c>
      <c r="C192" s="48">
        <f t="shared" si="4"/>
        <v>2381.4904999999999</v>
      </c>
      <c r="D192" s="11">
        <v>2155</v>
      </c>
    </row>
    <row r="193" spans="1:4" ht="15" customHeight="1" thickBot="1" x14ac:dyDescent="0.3">
      <c r="A193" s="12" t="s">
        <v>1204</v>
      </c>
      <c r="B193" s="10" t="s">
        <v>1205</v>
      </c>
      <c r="C193" s="48">
        <f t="shared" si="4"/>
        <v>2381.4904999999999</v>
      </c>
      <c r="D193" s="11">
        <v>2155</v>
      </c>
    </row>
    <row r="194" spans="1:4" ht="15" customHeight="1" thickBot="1" x14ac:dyDescent="0.3">
      <c r="A194" s="12" t="s">
        <v>1206</v>
      </c>
      <c r="B194" s="10" t="s">
        <v>1207</v>
      </c>
      <c r="C194" s="48">
        <f t="shared" si="4"/>
        <v>2381.4904999999999</v>
      </c>
      <c r="D194" s="11">
        <v>2155</v>
      </c>
    </row>
    <row r="195" spans="1:4" ht="15" customHeight="1" thickBot="1" x14ac:dyDescent="0.3">
      <c r="A195" s="12" t="s">
        <v>1208</v>
      </c>
      <c r="B195" s="10" t="s">
        <v>1209</v>
      </c>
      <c r="C195" s="48">
        <f t="shared" si="4"/>
        <v>2381.4904999999999</v>
      </c>
      <c r="D195" s="11">
        <v>2155</v>
      </c>
    </row>
    <row r="196" spans="1:4" ht="15" customHeight="1" thickBot="1" x14ac:dyDescent="0.3">
      <c r="A196" s="12" t="s">
        <v>1210</v>
      </c>
      <c r="B196" s="10" t="s">
        <v>1211</v>
      </c>
      <c r="C196" s="48">
        <f t="shared" si="4"/>
        <v>2381.4904999999999</v>
      </c>
      <c r="D196" s="11">
        <v>2155</v>
      </c>
    </row>
    <row r="197" spans="1:4" ht="15" customHeight="1" thickBot="1" x14ac:dyDescent="0.3">
      <c r="A197" s="12" t="s">
        <v>1212</v>
      </c>
      <c r="B197" s="10" t="s">
        <v>1213</v>
      </c>
      <c r="C197" s="48">
        <f t="shared" si="4"/>
        <v>2381.4904999999999</v>
      </c>
      <c r="D197" s="11">
        <v>2155</v>
      </c>
    </row>
    <row r="198" spans="1:4" ht="15" customHeight="1" thickBot="1" x14ac:dyDescent="0.3">
      <c r="A198" s="12" t="s">
        <v>1214</v>
      </c>
      <c r="B198" s="10" t="s">
        <v>1215</v>
      </c>
      <c r="C198" s="48">
        <f t="shared" si="4"/>
        <v>2381.4904999999999</v>
      </c>
      <c r="D198" s="11">
        <v>2155</v>
      </c>
    </row>
    <row r="199" spans="1:4" ht="15" customHeight="1" thickBot="1" x14ac:dyDescent="0.3">
      <c r="A199" s="12" t="s">
        <v>1216</v>
      </c>
      <c r="B199" s="10" t="s">
        <v>1217</v>
      </c>
      <c r="C199" s="48">
        <f t="shared" si="4"/>
        <v>2381.4904999999999</v>
      </c>
      <c r="D199" s="11">
        <v>2155</v>
      </c>
    </row>
    <row r="200" spans="1:4" ht="15" customHeight="1" thickBot="1" x14ac:dyDescent="0.3">
      <c r="A200" s="12" t="s">
        <v>1218</v>
      </c>
      <c r="B200" s="10" t="s">
        <v>1219</v>
      </c>
      <c r="C200" s="48">
        <f t="shared" si="4"/>
        <v>2381.4904999999999</v>
      </c>
      <c r="D200" s="11">
        <v>2155</v>
      </c>
    </row>
    <row r="201" spans="1:4" ht="15" customHeight="1" thickBot="1" x14ac:dyDescent="0.3">
      <c r="A201" s="12" t="s">
        <v>1220</v>
      </c>
      <c r="B201" s="10" t="s">
        <v>1221</v>
      </c>
      <c r="C201" s="48">
        <f t="shared" si="4"/>
        <v>2381.4904999999999</v>
      </c>
      <c r="D201" s="11">
        <v>2155</v>
      </c>
    </row>
    <row r="202" spans="1:4" ht="15" customHeight="1" thickBot="1" x14ac:dyDescent="0.3">
      <c r="A202" s="12" t="s">
        <v>1222</v>
      </c>
      <c r="B202" s="10" t="s">
        <v>1223</v>
      </c>
      <c r="C202" s="48">
        <f t="shared" si="4"/>
        <v>2381.4904999999999</v>
      </c>
      <c r="D202" s="11">
        <v>2155</v>
      </c>
    </row>
    <row r="203" spans="1:4" ht="15" customHeight="1" thickBot="1" x14ac:dyDescent="0.3">
      <c r="A203" s="12" t="s">
        <v>1224</v>
      </c>
      <c r="B203" s="10" t="s">
        <v>1225</v>
      </c>
      <c r="C203" s="48">
        <f t="shared" si="4"/>
        <v>2381.4904999999999</v>
      </c>
      <c r="D203" s="11">
        <v>2155</v>
      </c>
    </row>
    <row r="204" spans="1:4" ht="15" customHeight="1" thickBot="1" x14ac:dyDescent="0.3">
      <c r="A204" s="12" t="s">
        <v>1226</v>
      </c>
      <c r="B204" s="10" t="s">
        <v>1227</v>
      </c>
      <c r="C204" s="48">
        <f t="shared" si="4"/>
        <v>2381.4904999999999</v>
      </c>
      <c r="D204" s="11">
        <v>2155</v>
      </c>
    </row>
    <row r="205" spans="1:4" ht="15" customHeight="1" thickBot="1" x14ac:dyDescent="0.3">
      <c r="A205" s="12" t="s">
        <v>1228</v>
      </c>
      <c r="B205" s="10" t="s">
        <v>1229</v>
      </c>
      <c r="C205" s="48">
        <f t="shared" si="4"/>
        <v>2381.4904999999999</v>
      </c>
      <c r="D205" s="11">
        <v>2155</v>
      </c>
    </row>
    <row r="206" spans="1:4" ht="15" customHeight="1" thickBot="1" x14ac:dyDescent="0.3">
      <c r="A206" s="12" t="s">
        <v>1230</v>
      </c>
      <c r="B206" s="10" t="s">
        <v>1231</v>
      </c>
      <c r="C206" s="48">
        <f t="shared" si="4"/>
        <v>2381.4904999999999</v>
      </c>
      <c r="D206" s="11">
        <v>2155</v>
      </c>
    </row>
    <row r="207" spans="1:4" ht="15" customHeight="1" thickBot="1" x14ac:dyDescent="0.3">
      <c r="A207" s="12" t="s">
        <v>1232</v>
      </c>
      <c r="B207" s="10" t="s">
        <v>1233</v>
      </c>
      <c r="C207" s="48">
        <f t="shared" si="4"/>
        <v>2381.4904999999999</v>
      </c>
      <c r="D207" s="11">
        <v>2155</v>
      </c>
    </row>
    <row r="208" spans="1:4" ht="15" customHeight="1" thickBot="1" x14ac:dyDescent="0.3">
      <c r="A208" s="12" t="s">
        <v>1234</v>
      </c>
      <c r="B208" s="10" t="s">
        <v>1235</v>
      </c>
      <c r="C208" s="48">
        <f t="shared" si="4"/>
        <v>2381.4904999999999</v>
      </c>
      <c r="D208" s="11">
        <v>2155</v>
      </c>
    </row>
    <row r="209" spans="1:4" ht="15" customHeight="1" thickBot="1" x14ac:dyDescent="0.3">
      <c r="A209" s="12" t="s">
        <v>1236</v>
      </c>
      <c r="B209" s="10" t="s">
        <v>1237</v>
      </c>
      <c r="C209" s="48">
        <f t="shared" si="4"/>
        <v>99.459000000000003</v>
      </c>
      <c r="D209" s="11">
        <v>90</v>
      </c>
    </row>
    <row r="210" spans="1:4" ht="15" customHeight="1" thickBot="1" x14ac:dyDescent="0.3">
      <c r="A210" s="12" t="s">
        <v>1238</v>
      </c>
      <c r="B210" s="10" t="s">
        <v>1239</v>
      </c>
      <c r="C210" s="48">
        <f t="shared" si="4"/>
        <v>2381.4904999999999</v>
      </c>
      <c r="D210" s="11">
        <v>2155</v>
      </c>
    </row>
    <row r="211" spans="1:4" ht="15" customHeight="1" thickBot="1" x14ac:dyDescent="0.3">
      <c r="A211" s="12" t="s">
        <v>1240</v>
      </c>
      <c r="B211" s="10" t="s">
        <v>1241</v>
      </c>
      <c r="C211" s="48">
        <f t="shared" si="4"/>
        <v>2381.4904999999999</v>
      </c>
      <c r="D211" s="11">
        <v>2155</v>
      </c>
    </row>
    <row r="212" spans="1:4" ht="15" customHeight="1" thickBot="1" x14ac:dyDescent="0.3">
      <c r="A212" s="12" t="s">
        <v>1242</v>
      </c>
      <c r="B212" s="10" t="s">
        <v>1243</v>
      </c>
      <c r="C212" s="48">
        <f t="shared" si="4"/>
        <v>2381.4904999999999</v>
      </c>
      <c r="D212" s="11">
        <v>2155</v>
      </c>
    </row>
    <row r="213" spans="1:4" ht="15" customHeight="1" thickBot="1" x14ac:dyDescent="0.3">
      <c r="A213" s="12" t="s">
        <v>1244</v>
      </c>
      <c r="B213" s="10" t="s">
        <v>1245</v>
      </c>
      <c r="C213" s="48">
        <f t="shared" si="4"/>
        <v>2381.4904999999999</v>
      </c>
      <c r="D213" s="11">
        <v>2155</v>
      </c>
    </row>
    <row r="214" spans="1:4" ht="15" customHeight="1" thickBot="1" x14ac:dyDescent="0.3">
      <c r="A214" s="12" t="s">
        <v>1246</v>
      </c>
      <c r="B214" s="10" t="s">
        <v>1247</v>
      </c>
      <c r="C214" s="48">
        <f t="shared" si="4"/>
        <v>2381.4904999999999</v>
      </c>
      <c r="D214" s="11">
        <v>2155</v>
      </c>
    </row>
    <row r="215" spans="1:4" ht="15" customHeight="1" x14ac:dyDescent="0.2">
      <c r="A215" s="72"/>
      <c r="B215" s="20" t="s">
        <v>1248</v>
      </c>
      <c r="C215" s="88"/>
      <c r="D215" s="78"/>
    </row>
    <row r="216" spans="1:4" ht="15" customHeight="1" x14ac:dyDescent="0.2">
      <c r="A216" s="73"/>
      <c r="B216" s="15" t="s">
        <v>1249</v>
      </c>
      <c r="C216" s="90"/>
      <c r="D216" s="80"/>
    </row>
    <row r="217" spans="1:4" ht="15" customHeight="1" thickBot="1" x14ac:dyDescent="0.25">
      <c r="A217" s="77"/>
      <c r="B217" s="9"/>
      <c r="C217" s="89"/>
      <c r="D217" s="79"/>
    </row>
    <row r="218" spans="1:4" ht="15" customHeight="1" thickBot="1" x14ac:dyDescent="0.3">
      <c r="A218" s="12" t="s">
        <v>1250</v>
      </c>
      <c r="B218" s="10" t="s">
        <v>1251</v>
      </c>
      <c r="C218" s="48">
        <f t="shared" si="4"/>
        <v>296.16679999999997</v>
      </c>
      <c r="D218" s="11">
        <v>268</v>
      </c>
    </row>
    <row r="219" spans="1:4" ht="15" customHeight="1" thickBot="1" x14ac:dyDescent="0.3">
      <c r="A219" s="12" t="s">
        <v>1252</v>
      </c>
      <c r="B219" s="10" t="s">
        <v>1253</v>
      </c>
      <c r="C219" s="48">
        <f t="shared" si="4"/>
        <v>518.29189999999994</v>
      </c>
      <c r="D219" s="11">
        <v>469</v>
      </c>
    </row>
    <row r="220" spans="1:4" ht="30" customHeight="1" thickBot="1" x14ac:dyDescent="0.3">
      <c r="A220" s="12" t="s">
        <v>1254</v>
      </c>
      <c r="B220" s="10" t="s">
        <v>1255</v>
      </c>
      <c r="C220" s="48">
        <f t="shared" si="4"/>
        <v>296.16679999999997</v>
      </c>
      <c r="D220" s="11">
        <v>268</v>
      </c>
    </row>
    <row r="221" spans="1:4" ht="30" customHeight="1" thickBot="1" x14ac:dyDescent="0.3">
      <c r="A221" s="12" t="s">
        <v>1256</v>
      </c>
      <c r="B221" s="10" t="s">
        <v>1257</v>
      </c>
      <c r="C221" s="48">
        <f t="shared" si="4"/>
        <v>359.15749999999997</v>
      </c>
      <c r="D221" s="11">
        <v>325</v>
      </c>
    </row>
    <row r="222" spans="1:4" ht="30" customHeight="1" thickBot="1" x14ac:dyDescent="0.3">
      <c r="A222" s="12" t="s">
        <v>1258</v>
      </c>
      <c r="B222" s="10" t="s">
        <v>1259</v>
      </c>
      <c r="C222" s="48">
        <f t="shared" si="4"/>
        <v>518.29189999999994</v>
      </c>
      <c r="D222" s="11">
        <v>469</v>
      </c>
    </row>
    <row r="223" spans="1:4" ht="30" customHeight="1" thickBot="1" x14ac:dyDescent="0.3">
      <c r="A223" s="12" t="s">
        <v>1260</v>
      </c>
      <c r="B223" s="10" t="s">
        <v>1261</v>
      </c>
      <c r="C223" s="48">
        <f t="shared" si="4"/>
        <v>296.16679999999997</v>
      </c>
      <c r="D223" s="11">
        <v>268</v>
      </c>
    </row>
    <row r="224" spans="1:4" ht="30" customHeight="1" thickBot="1" x14ac:dyDescent="0.3">
      <c r="A224" s="12" t="s">
        <v>1262</v>
      </c>
      <c r="B224" s="10" t="s">
        <v>1263</v>
      </c>
      <c r="C224" s="48">
        <f t="shared" si="4"/>
        <v>359.15749999999997</v>
      </c>
      <c r="D224" s="11">
        <v>325</v>
      </c>
    </row>
    <row r="225" spans="1:4" ht="30" customHeight="1" thickBot="1" x14ac:dyDescent="0.3">
      <c r="A225" s="12" t="s">
        <v>1264</v>
      </c>
      <c r="B225" s="10" t="s">
        <v>1265</v>
      </c>
      <c r="C225" s="48">
        <f t="shared" si="4"/>
        <v>518.29189999999994</v>
      </c>
      <c r="D225" s="11">
        <v>469</v>
      </c>
    </row>
    <row r="226" spans="1:4" ht="30" customHeight="1" thickBot="1" x14ac:dyDescent="0.3">
      <c r="A226" s="12" t="s">
        <v>1266</v>
      </c>
      <c r="B226" s="10" t="s">
        <v>1267</v>
      </c>
      <c r="C226" s="48">
        <f t="shared" si="4"/>
        <v>296.16679999999997</v>
      </c>
      <c r="D226" s="11">
        <v>268</v>
      </c>
    </row>
    <row r="227" spans="1:4" ht="30" customHeight="1" thickBot="1" x14ac:dyDescent="0.3">
      <c r="A227" s="12" t="s">
        <v>1268</v>
      </c>
      <c r="B227" s="10" t="s">
        <v>1269</v>
      </c>
      <c r="C227" s="48">
        <f t="shared" si="4"/>
        <v>359.15749999999997</v>
      </c>
      <c r="D227" s="11">
        <v>325</v>
      </c>
    </row>
    <row r="228" spans="1:4" ht="30" customHeight="1" thickBot="1" x14ac:dyDescent="0.3">
      <c r="A228" s="29" t="s">
        <v>1270</v>
      </c>
      <c r="B228" s="30" t="s">
        <v>1271</v>
      </c>
      <c r="C228" s="48">
        <f t="shared" si="4"/>
        <v>296.16679999999997</v>
      </c>
      <c r="D228" s="11">
        <v>268</v>
      </c>
    </row>
    <row r="229" spans="1:4" ht="30" customHeight="1" thickBot="1" x14ac:dyDescent="0.3">
      <c r="A229" s="12" t="s">
        <v>1272</v>
      </c>
      <c r="B229" s="10" t="s">
        <v>1273</v>
      </c>
      <c r="C229" s="48">
        <f t="shared" si="4"/>
        <v>359.15749999999997</v>
      </c>
      <c r="D229" s="11">
        <v>325</v>
      </c>
    </row>
    <row r="230" spans="1:4" ht="30" customHeight="1" thickBot="1" x14ac:dyDescent="0.3">
      <c r="A230" s="12" t="s">
        <v>1274</v>
      </c>
      <c r="B230" s="10" t="s">
        <v>1275</v>
      </c>
      <c r="C230" s="48">
        <f t="shared" si="4"/>
        <v>518.29189999999994</v>
      </c>
      <c r="D230" s="11">
        <v>469</v>
      </c>
    </row>
    <row r="231" spans="1:4" ht="30" customHeight="1" thickBot="1" x14ac:dyDescent="0.3">
      <c r="A231" s="12" t="s">
        <v>1276</v>
      </c>
      <c r="B231" s="10" t="s">
        <v>1277</v>
      </c>
      <c r="C231" s="48">
        <f t="shared" si="4"/>
        <v>296.16679999999997</v>
      </c>
      <c r="D231" s="11">
        <v>268</v>
      </c>
    </row>
    <row r="232" spans="1:4" ht="30" customHeight="1" thickBot="1" x14ac:dyDescent="0.3">
      <c r="A232" s="12" t="s">
        <v>1278</v>
      </c>
      <c r="B232" s="10" t="s">
        <v>1279</v>
      </c>
      <c r="C232" s="48">
        <f t="shared" ref="C232:C280" si="5">D232*1.1051</f>
        <v>359.15749999999997</v>
      </c>
      <c r="D232" s="11">
        <v>325</v>
      </c>
    </row>
    <row r="233" spans="1:4" ht="30" customHeight="1" thickBot="1" x14ac:dyDescent="0.3">
      <c r="A233" s="12" t="s">
        <v>1280</v>
      </c>
      <c r="B233" s="10" t="s">
        <v>1281</v>
      </c>
      <c r="C233" s="48">
        <f t="shared" si="5"/>
        <v>518.29189999999994</v>
      </c>
      <c r="D233" s="11">
        <v>469</v>
      </c>
    </row>
    <row r="234" spans="1:4" ht="30" customHeight="1" thickBot="1" x14ac:dyDescent="0.3">
      <c r="A234" s="12" t="s">
        <v>1282</v>
      </c>
      <c r="B234" s="10" t="s">
        <v>1283</v>
      </c>
      <c r="C234" s="48">
        <f t="shared" si="5"/>
        <v>296.16679999999997</v>
      </c>
      <c r="D234" s="11">
        <v>268</v>
      </c>
    </row>
    <row r="235" spans="1:4" ht="30" customHeight="1" thickBot="1" x14ac:dyDescent="0.3">
      <c r="A235" s="12" t="s">
        <v>1284</v>
      </c>
      <c r="B235" s="10" t="s">
        <v>1285</v>
      </c>
      <c r="C235" s="48">
        <f t="shared" si="5"/>
        <v>359.15749999999997</v>
      </c>
      <c r="D235" s="11">
        <v>325</v>
      </c>
    </row>
    <row r="236" spans="1:4" ht="30" customHeight="1" thickBot="1" x14ac:dyDescent="0.3">
      <c r="A236" s="12" t="s">
        <v>1286</v>
      </c>
      <c r="B236" s="10" t="s">
        <v>1287</v>
      </c>
      <c r="C236" s="48">
        <f t="shared" si="5"/>
        <v>518.29189999999994</v>
      </c>
      <c r="D236" s="11">
        <v>469</v>
      </c>
    </row>
    <row r="237" spans="1:4" ht="30" customHeight="1" thickBot="1" x14ac:dyDescent="0.3">
      <c r="A237" s="12" t="s">
        <v>1288</v>
      </c>
      <c r="B237" s="10" t="s">
        <v>1289</v>
      </c>
      <c r="C237" s="48">
        <f t="shared" si="5"/>
        <v>296.16679999999997</v>
      </c>
      <c r="D237" s="11">
        <v>268</v>
      </c>
    </row>
    <row r="238" spans="1:4" ht="30" customHeight="1" thickBot="1" x14ac:dyDescent="0.3">
      <c r="A238" s="12" t="s">
        <v>1290</v>
      </c>
      <c r="B238" s="10" t="s">
        <v>1291</v>
      </c>
      <c r="C238" s="48">
        <f t="shared" si="5"/>
        <v>359.15749999999997</v>
      </c>
      <c r="D238" s="11">
        <v>325</v>
      </c>
    </row>
    <row r="239" spans="1:4" ht="30" customHeight="1" thickBot="1" x14ac:dyDescent="0.3">
      <c r="A239" s="12" t="s">
        <v>1292</v>
      </c>
      <c r="B239" s="10" t="s">
        <v>1293</v>
      </c>
      <c r="C239" s="48">
        <f t="shared" si="5"/>
        <v>518.29189999999994</v>
      </c>
      <c r="D239" s="11">
        <v>469</v>
      </c>
    </row>
    <row r="240" spans="1:4" ht="30" customHeight="1" thickBot="1" x14ac:dyDescent="0.3">
      <c r="A240" s="12" t="s">
        <v>1294</v>
      </c>
      <c r="B240" s="10" t="s">
        <v>1295</v>
      </c>
      <c r="C240" s="48">
        <f t="shared" si="5"/>
        <v>296.16679999999997</v>
      </c>
      <c r="D240" s="11">
        <v>268</v>
      </c>
    </row>
    <row r="241" spans="1:4" ht="30" customHeight="1" thickBot="1" x14ac:dyDescent="0.3">
      <c r="A241" s="12" t="s">
        <v>1296</v>
      </c>
      <c r="B241" s="10" t="s">
        <v>1297</v>
      </c>
      <c r="C241" s="48">
        <f t="shared" si="5"/>
        <v>359.15749999999997</v>
      </c>
      <c r="D241" s="11">
        <v>325</v>
      </c>
    </row>
    <row r="242" spans="1:4" ht="30" customHeight="1" thickBot="1" x14ac:dyDescent="0.3">
      <c r="A242" s="12" t="s">
        <v>1298</v>
      </c>
      <c r="B242" s="10" t="s">
        <v>1299</v>
      </c>
      <c r="C242" s="48">
        <f t="shared" si="5"/>
        <v>359.15749999999997</v>
      </c>
      <c r="D242" s="11">
        <v>325</v>
      </c>
    </row>
    <row r="243" spans="1:4" ht="30" customHeight="1" thickBot="1" x14ac:dyDescent="0.3">
      <c r="A243" s="12" t="s">
        <v>1300</v>
      </c>
      <c r="B243" s="10" t="s">
        <v>1301</v>
      </c>
      <c r="C243" s="48">
        <f t="shared" si="5"/>
        <v>296.16679999999997</v>
      </c>
      <c r="D243" s="11">
        <v>268</v>
      </c>
    </row>
    <row r="244" spans="1:4" ht="30" customHeight="1" thickBot="1" x14ac:dyDescent="0.3">
      <c r="A244" s="12" t="s">
        <v>1302</v>
      </c>
      <c r="B244" s="10" t="s">
        <v>1303</v>
      </c>
      <c r="C244" s="48">
        <f t="shared" si="5"/>
        <v>359.15749999999997</v>
      </c>
      <c r="D244" s="11">
        <v>325</v>
      </c>
    </row>
    <row r="245" spans="1:4" ht="30" customHeight="1" thickBot="1" x14ac:dyDescent="0.3">
      <c r="A245" s="12" t="s">
        <v>1304</v>
      </c>
      <c r="B245" s="10" t="s">
        <v>1305</v>
      </c>
      <c r="C245" s="48">
        <f t="shared" si="5"/>
        <v>296.16679999999997</v>
      </c>
      <c r="D245" s="11">
        <v>268</v>
      </c>
    </row>
    <row r="246" spans="1:4" ht="30" customHeight="1" thickBot="1" x14ac:dyDescent="0.3">
      <c r="A246" s="12" t="s">
        <v>1306</v>
      </c>
      <c r="B246" s="10" t="s">
        <v>1307</v>
      </c>
      <c r="C246" s="48">
        <f t="shared" si="5"/>
        <v>359.15749999999997</v>
      </c>
      <c r="D246" s="11">
        <v>325</v>
      </c>
    </row>
    <row r="247" spans="1:4" ht="30" customHeight="1" thickBot="1" x14ac:dyDescent="0.3">
      <c r="A247" s="12" t="s">
        <v>1308</v>
      </c>
      <c r="B247" s="10" t="s">
        <v>1309</v>
      </c>
      <c r="C247" s="48">
        <f t="shared" si="5"/>
        <v>359.15749999999997</v>
      </c>
      <c r="D247" s="11">
        <v>325</v>
      </c>
    </row>
    <row r="248" spans="1:4" ht="30" customHeight="1" thickBot="1" x14ac:dyDescent="0.3">
      <c r="A248" s="12" t="s">
        <v>1310</v>
      </c>
      <c r="B248" s="10" t="s">
        <v>1311</v>
      </c>
      <c r="C248" s="48">
        <f t="shared" si="5"/>
        <v>359.15749999999997</v>
      </c>
      <c r="D248" s="11">
        <v>325</v>
      </c>
    </row>
    <row r="249" spans="1:4" ht="30" customHeight="1" thickBot="1" x14ac:dyDescent="0.3">
      <c r="A249" s="12" t="s">
        <v>1312</v>
      </c>
      <c r="B249" s="10" t="s">
        <v>1313</v>
      </c>
      <c r="C249" s="48">
        <f t="shared" si="5"/>
        <v>359.15749999999997</v>
      </c>
      <c r="D249" s="11">
        <v>325</v>
      </c>
    </row>
    <row r="250" spans="1:4" ht="30" customHeight="1" thickBot="1" x14ac:dyDescent="0.3">
      <c r="A250" s="12" t="s">
        <v>1314</v>
      </c>
      <c r="B250" s="10" t="s">
        <v>1315</v>
      </c>
      <c r="C250" s="48">
        <f t="shared" si="5"/>
        <v>359.15749999999997</v>
      </c>
      <c r="D250" s="11">
        <v>325</v>
      </c>
    </row>
    <row r="251" spans="1:4" ht="30" customHeight="1" thickBot="1" x14ac:dyDescent="0.3">
      <c r="A251" s="12" t="s">
        <v>1316</v>
      </c>
      <c r="B251" s="10" t="s">
        <v>1317</v>
      </c>
      <c r="C251" s="48">
        <f t="shared" si="5"/>
        <v>296.16679999999997</v>
      </c>
      <c r="D251" s="11">
        <v>268</v>
      </c>
    </row>
    <row r="252" spans="1:4" ht="30" customHeight="1" thickBot="1" x14ac:dyDescent="0.3">
      <c r="A252" s="12" t="s">
        <v>1318</v>
      </c>
      <c r="B252" s="10" t="s">
        <v>1319</v>
      </c>
      <c r="C252" s="48">
        <f t="shared" si="5"/>
        <v>359.15749999999997</v>
      </c>
      <c r="D252" s="11">
        <v>325</v>
      </c>
    </row>
    <row r="253" spans="1:4" ht="30" customHeight="1" thickBot="1" x14ac:dyDescent="0.3">
      <c r="A253" s="12" t="s">
        <v>1320</v>
      </c>
      <c r="B253" s="10" t="s">
        <v>1321</v>
      </c>
      <c r="C253" s="48">
        <f t="shared" si="5"/>
        <v>359.15749999999997</v>
      </c>
      <c r="D253" s="11">
        <v>325</v>
      </c>
    </row>
    <row r="254" spans="1:4" ht="30" customHeight="1" thickBot="1" x14ac:dyDescent="0.3">
      <c r="A254" s="12" t="s">
        <v>1322</v>
      </c>
      <c r="B254" s="10" t="s">
        <v>1323</v>
      </c>
      <c r="C254" s="48">
        <f t="shared" si="5"/>
        <v>296.16679999999997</v>
      </c>
      <c r="D254" s="11">
        <v>268</v>
      </c>
    </row>
    <row r="255" spans="1:4" ht="30" customHeight="1" thickBot="1" x14ac:dyDescent="0.3">
      <c r="A255" s="12" t="s">
        <v>1324</v>
      </c>
      <c r="B255" s="10" t="s">
        <v>1325</v>
      </c>
      <c r="C255" s="48">
        <f t="shared" si="5"/>
        <v>359.15749999999997</v>
      </c>
      <c r="D255" s="11">
        <v>325</v>
      </c>
    </row>
    <row r="256" spans="1:4" ht="30" customHeight="1" thickBot="1" x14ac:dyDescent="0.3">
      <c r="A256" s="12" t="s">
        <v>1326</v>
      </c>
      <c r="B256" s="10" t="s">
        <v>0</v>
      </c>
      <c r="C256" s="48">
        <f t="shared" si="5"/>
        <v>359.15749999999997</v>
      </c>
      <c r="D256" s="11">
        <v>325</v>
      </c>
    </row>
    <row r="257" spans="1:4" ht="30" customHeight="1" thickBot="1" x14ac:dyDescent="0.3">
      <c r="A257" s="12" t="s">
        <v>1</v>
      </c>
      <c r="B257" s="10" t="s">
        <v>2</v>
      </c>
      <c r="C257" s="48">
        <f t="shared" si="5"/>
        <v>359.15749999999997</v>
      </c>
      <c r="D257" s="11">
        <v>325</v>
      </c>
    </row>
    <row r="258" spans="1:4" ht="30" customHeight="1" thickBot="1" x14ac:dyDescent="0.3">
      <c r="A258" s="12" t="s">
        <v>3</v>
      </c>
      <c r="B258" s="10" t="s">
        <v>4</v>
      </c>
      <c r="C258" s="48">
        <f t="shared" si="5"/>
        <v>359.15749999999997</v>
      </c>
      <c r="D258" s="11">
        <v>325</v>
      </c>
    </row>
    <row r="259" spans="1:4" ht="30" customHeight="1" thickBot="1" x14ac:dyDescent="0.3">
      <c r="A259" s="12" t="s">
        <v>5</v>
      </c>
      <c r="B259" s="10" t="s">
        <v>6</v>
      </c>
      <c r="C259" s="48">
        <f t="shared" si="5"/>
        <v>359.15749999999997</v>
      </c>
      <c r="D259" s="11">
        <v>325</v>
      </c>
    </row>
    <row r="260" spans="1:4" ht="30" customHeight="1" thickBot="1" x14ac:dyDescent="0.3">
      <c r="A260" s="12" t="s">
        <v>7</v>
      </c>
      <c r="B260" s="10" t="s">
        <v>8</v>
      </c>
      <c r="C260" s="48">
        <f t="shared" si="5"/>
        <v>359.15749999999997</v>
      </c>
      <c r="D260" s="11">
        <v>325</v>
      </c>
    </row>
    <row r="261" spans="1:4" ht="30" customHeight="1" thickBot="1" x14ac:dyDescent="0.3">
      <c r="A261" s="12" t="s">
        <v>9</v>
      </c>
      <c r="B261" s="10" t="s">
        <v>10</v>
      </c>
      <c r="C261" s="48">
        <f t="shared" si="5"/>
        <v>359.15749999999997</v>
      </c>
      <c r="D261" s="11">
        <v>325</v>
      </c>
    </row>
    <row r="262" spans="1:4" ht="30" customHeight="1" thickBot="1" x14ac:dyDescent="0.3">
      <c r="A262" s="12" t="s">
        <v>11</v>
      </c>
      <c r="B262" s="10" t="s">
        <v>12</v>
      </c>
      <c r="C262" s="48">
        <f t="shared" si="5"/>
        <v>359.15749999999997</v>
      </c>
      <c r="D262" s="11">
        <v>325</v>
      </c>
    </row>
    <row r="263" spans="1:4" ht="30" customHeight="1" thickBot="1" x14ac:dyDescent="0.3">
      <c r="A263" s="12" t="s">
        <v>13</v>
      </c>
      <c r="B263" s="10" t="s">
        <v>14</v>
      </c>
      <c r="C263" s="48">
        <f t="shared" si="5"/>
        <v>359.15749999999997</v>
      </c>
      <c r="D263" s="11">
        <v>325</v>
      </c>
    </row>
    <row r="264" spans="1:4" ht="30" customHeight="1" thickBot="1" x14ac:dyDescent="0.3">
      <c r="A264" s="12" t="s">
        <v>15</v>
      </c>
      <c r="B264" s="10" t="s">
        <v>16</v>
      </c>
      <c r="C264" s="48">
        <f t="shared" si="5"/>
        <v>359.15749999999997</v>
      </c>
      <c r="D264" s="11">
        <v>325</v>
      </c>
    </row>
    <row r="265" spans="1:4" ht="30" customHeight="1" thickBot="1" x14ac:dyDescent="0.3">
      <c r="A265" s="12" t="s">
        <v>17</v>
      </c>
      <c r="B265" s="10" t="s">
        <v>18</v>
      </c>
      <c r="C265" s="48">
        <f t="shared" si="5"/>
        <v>359.15749999999997</v>
      </c>
      <c r="D265" s="11">
        <v>325</v>
      </c>
    </row>
    <row r="266" spans="1:4" ht="30" customHeight="1" thickBot="1" x14ac:dyDescent="0.3">
      <c r="A266" s="12" t="s">
        <v>19</v>
      </c>
      <c r="B266" s="10" t="s">
        <v>20</v>
      </c>
      <c r="C266" s="48">
        <f t="shared" si="5"/>
        <v>359.15749999999997</v>
      </c>
      <c r="D266" s="11">
        <v>325</v>
      </c>
    </row>
    <row r="267" spans="1:4" ht="30" customHeight="1" thickBot="1" x14ac:dyDescent="0.3">
      <c r="A267" s="12" t="s">
        <v>21</v>
      </c>
      <c r="B267" s="10" t="s">
        <v>22</v>
      </c>
      <c r="C267" s="48">
        <f t="shared" si="5"/>
        <v>359.15749999999997</v>
      </c>
      <c r="D267" s="11">
        <v>325</v>
      </c>
    </row>
    <row r="268" spans="1:4" ht="30" customHeight="1" thickBot="1" x14ac:dyDescent="0.3">
      <c r="A268" s="12" t="s">
        <v>23</v>
      </c>
      <c r="B268" s="10" t="s">
        <v>24</v>
      </c>
      <c r="C268" s="48">
        <f t="shared" si="5"/>
        <v>296.16679999999997</v>
      </c>
      <c r="D268" s="11">
        <v>268</v>
      </c>
    </row>
    <row r="269" spans="1:4" ht="30" customHeight="1" thickBot="1" x14ac:dyDescent="0.3">
      <c r="A269" s="12" t="s">
        <v>25</v>
      </c>
      <c r="B269" s="10" t="s">
        <v>26</v>
      </c>
      <c r="C269" s="48">
        <f t="shared" si="5"/>
        <v>359.15749999999997</v>
      </c>
      <c r="D269" s="11">
        <v>325</v>
      </c>
    </row>
    <row r="270" spans="1:4" ht="30" customHeight="1" thickBot="1" x14ac:dyDescent="0.3">
      <c r="A270" s="12" t="s">
        <v>27</v>
      </c>
      <c r="B270" s="10" t="s">
        <v>28</v>
      </c>
      <c r="C270" s="48">
        <f t="shared" si="5"/>
        <v>296.16679999999997</v>
      </c>
      <c r="D270" s="11">
        <v>268</v>
      </c>
    </row>
    <row r="271" spans="1:4" ht="30" customHeight="1" thickBot="1" x14ac:dyDescent="0.3">
      <c r="A271" s="12" t="s">
        <v>29</v>
      </c>
      <c r="B271" s="10" t="s">
        <v>30</v>
      </c>
      <c r="C271" s="48">
        <f t="shared" si="5"/>
        <v>359.15749999999997</v>
      </c>
      <c r="D271" s="11">
        <v>325</v>
      </c>
    </row>
    <row r="272" spans="1:4" ht="30" customHeight="1" thickBot="1" x14ac:dyDescent="0.3">
      <c r="A272" s="12" t="s">
        <v>31</v>
      </c>
      <c r="B272" s="10" t="s">
        <v>32</v>
      </c>
      <c r="C272" s="48">
        <f t="shared" si="5"/>
        <v>296.16679999999997</v>
      </c>
      <c r="D272" s="11">
        <v>268</v>
      </c>
    </row>
    <row r="273" spans="1:4" ht="30" customHeight="1" thickBot="1" x14ac:dyDescent="0.3">
      <c r="A273" s="12" t="s">
        <v>31</v>
      </c>
      <c r="B273" s="10" t="s">
        <v>33</v>
      </c>
      <c r="C273" s="48">
        <f t="shared" si="5"/>
        <v>359.15749999999997</v>
      </c>
      <c r="D273" s="11">
        <v>325</v>
      </c>
    </row>
    <row r="274" spans="1:4" ht="30" customHeight="1" thickBot="1" x14ac:dyDescent="0.3">
      <c r="A274" s="12" t="s">
        <v>34</v>
      </c>
      <c r="B274" s="10" t="s">
        <v>35</v>
      </c>
      <c r="C274" s="48">
        <f t="shared" si="5"/>
        <v>518.29189999999994</v>
      </c>
      <c r="D274" s="11">
        <v>469</v>
      </c>
    </row>
    <row r="275" spans="1:4" ht="30" customHeight="1" thickBot="1" x14ac:dyDescent="0.3">
      <c r="A275" s="12" t="s">
        <v>36</v>
      </c>
      <c r="B275" s="10" t="s">
        <v>37</v>
      </c>
      <c r="C275" s="48">
        <f t="shared" si="5"/>
        <v>296.16679999999997</v>
      </c>
      <c r="D275" s="11">
        <v>268</v>
      </c>
    </row>
    <row r="276" spans="1:4" ht="30" customHeight="1" thickBot="1" x14ac:dyDescent="0.3">
      <c r="A276" s="12" t="s">
        <v>38</v>
      </c>
      <c r="B276" s="10" t="s">
        <v>39</v>
      </c>
      <c r="C276" s="48">
        <f t="shared" si="5"/>
        <v>359.15749999999997</v>
      </c>
      <c r="D276" s="11">
        <v>325</v>
      </c>
    </row>
    <row r="277" spans="1:4" ht="30" customHeight="1" thickBot="1" x14ac:dyDescent="0.3">
      <c r="A277" s="12" t="s">
        <v>40</v>
      </c>
      <c r="B277" s="10" t="s">
        <v>41</v>
      </c>
      <c r="C277" s="48">
        <f t="shared" si="5"/>
        <v>359.15749999999997</v>
      </c>
      <c r="D277" s="11">
        <v>325</v>
      </c>
    </row>
    <row r="278" spans="1:4" ht="30" customHeight="1" thickBot="1" x14ac:dyDescent="0.3">
      <c r="A278" s="12" t="s">
        <v>42</v>
      </c>
      <c r="B278" s="10" t="s">
        <v>43</v>
      </c>
      <c r="C278" s="48">
        <f t="shared" si="5"/>
        <v>359.15749999999997</v>
      </c>
      <c r="D278" s="11">
        <v>325</v>
      </c>
    </row>
    <row r="279" spans="1:4" ht="30" customHeight="1" thickBot="1" x14ac:dyDescent="0.3">
      <c r="A279" s="12" t="s">
        <v>44</v>
      </c>
      <c r="B279" s="10" t="s">
        <v>45</v>
      </c>
      <c r="C279" s="48">
        <f t="shared" si="5"/>
        <v>359.15749999999997</v>
      </c>
      <c r="D279" s="11">
        <v>325</v>
      </c>
    </row>
    <row r="280" spans="1:4" ht="30" customHeight="1" thickBot="1" x14ac:dyDescent="0.3">
      <c r="A280" s="12" t="s">
        <v>46</v>
      </c>
      <c r="B280" s="10" t="s">
        <v>47</v>
      </c>
      <c r="C280" s="48">
        <f t="shared" si="5"/>
        <v>518.29189999999994</v>
      </c>
      <c r="D280" s="11">
        <v>469</v>
      </c>
    </row>
    <row r="281" spans="1:4" ht="15" customHeight="1" x14ac:dyDescent="0.2">
      <c r="A281" s="72"/>
      <c r="B281" s="20" t="s">
        <v>48</v>
      </c>
      <c r="C281" s="78"/>
      <c r="D281" s="78"/>
    </row>
    <row r="282" spans="1:4" ht="15" customHeight="1" x14ac:dyDescent="0.2">
      <c r="A282" s="73"/>
      <c r="B282" s="15" t="s">
        <v>49</v>
      </c>
      <c r="C282" s="80"/>
      <c r="D282" s="80"/>
    </row>
    <row r="283" spans="1:4" ht="15" customHeight="1" thickBot="1" x14ac:dyDescent="0.25">
      <c r="A283" s="77"/>
      <c r="B283" s="9"/>
      <c r="C283" s="79"/>
      <c r="D283" s="79"/>
    </row>
    <row r="284" spans="1:4" ht="30" customHeight="1" x14ac:dyDescent="0.25">
      <c r="A284" s="14"/>
      <c r="B284" s="72" t="s">
        <v>51</v>
      </c>
      <c r="C284" s="88">
        <v>1340</v>
      </c>
      <c r="D284" s="17"/>
    </row>
    <row r="285" spans="1:4" ht="30" customHeight="1" thickBot="1" x14ac:dyDescent="0.3">
      <c r="A285" s="12" t="s">
        <v>50</v>
      </c>
      <c r="B285" s="77"/>
      <c r="C285" s="89"/>
      <c r="D285" s="11">
        <v>1213</v>
      </c>
    </row>
    <row r="286" spans="1:4" ht="30" customHeight="1" x14ac:dyDescent="0.25">
      <c r="A286" s="14"/>
      <c r="B286" s="72" t="s">
        <v>53</v>
      </c>
      <c r="C286" s="88">
        <v>1604</v>
      </c>
      <c r="D286" s="17"/>
    </row>
    <row r="287" spans="1:4" ht="30" customHeight="1" thickBot="1" x14ac:dyDescent="0.3">
      <c r="A287" s="12" t="s">
        <v>52</v>
      </c>
      <c r="B287" s="77"/>
      <c r="C287" s="89"/>
      <c r="D287" s="11">
        <v>1451</v>
      </c>
    </row>
    <row r="288" spans="1:4" ht="30" customHeight="1" thickBot="1" x14ac:dyDescent="0.3">
      <c r="A288" s="12" t="s">
        <v>54</v>
      </c>
      <c r="B288" s="10" t="s">
        <v>55</v>
      </c>
      <c r="C288" s="48">
        <f>D288*1.1051</f>
        <v>2390.3312999999998</v>
      </c>
      <c r="D288" s="11">
        <v>2163</v>
      </c>
    </row>
    <row r="289" spans="1:4" ht="59.25" customHeight="1" x14ac:dyDescent="0.25">
      <c r="A289" s="31"/>
      <c r="B289" s="32" t="s">
        <v>57</v>
      </c>
      <c r="C289" s="88">
        <v>1340</v>
      </c>
      <c r="D289" s="34"/>
    </row>
    <row r="290" spans="1:4" ht="30" customHeight="1" thickBot="1" x14ac:dyDescent="0.3">
      <c r="A290" s="31" t="s">
        <v>56</v>
      </c>
      <c r="B290" s="33" t="s">
        <v>58</v>
      </c>
      <c r="C290" s="89"/>
      <c r="D290" s="34">
        <v>1213</v>
      </c>
    </row>
    <row r="291" spans="1:4" ht="58.5" customHeight="1" thickBot="1" x14ac:dyDescent="0.25">
      <c r="A291" s="22"/>
      <c r="B291" s="58" t="s">
        <v>59</v>
      </c>
      <c r="C291" s="27"/>
      <c r="D291" s="27"/>
    </row>
    <row r="292" spans="1:4" ht="82.5" customHeight="1" x14ac:dyDescent="0.25">
      <c r="A292" s="31"/>
      <c r="B292" s="52" t="s">
        <v>61</v>
      </c>
      <c r="C292" s="54"/>
      <c r="D292" s="34"/>
    </row>
    <row r="293" spans="1:4" ht="30" customHeight="1" x14ac:dyDescent="0.25">
      <c r="A293" s="31"/>
      <c r="B293" s="52" t="s">
        <v>62</v>
      </c>
      <c r="C293" s="31"/>
      <c r="D293" s="34"/>
    </row>
    <row r="294" spans="1:4" ht="30" customHeight="1" x14ac:dyDescent="0.25">
      <c r="A294" s="31" t="s">
        <v>60</v>
      </c>
      <c r="B294" s="52" t="s">
        <v>63</v>
      </c>
      <c r="C294" s="51">
        <f>D294*1.1051</f>
        <v>1603.5001</v>
      </c>
      <c r="D294" s="34">
        <v>1451</v>
      </c>
    </row>
    <row r="295" spans="1:4" ht="30" customHeight="1" x14ac:dyDescent="0.25">
      <c r="A295" s="35"/>
      <c r="B295" s="52" t="s">
        <v>64</v>
      </c>
      <c r="C295" s="35"/>
      <c r="D295" s="36"/>
    </row>
    <row r="296" spans="1:4" ht="30" customHeight="1" x14ac:dyDescent="0.25">
      <c r="A296" s="35"/>
      <c r="B296" s="52" t="s">
        <v>65</v>
      </c>
      <c r="C296" s="35"/>
      <c r="D296" s="36"/>
    </row>
    <row r="297" spans="1:4" ht="30" customHeight="1" x14ac:dyDescent="0.25">
      <c r="A297" s="35"/>
      <c r="B297" s="52" t="s">
        <v>66</v>
      </c>
      <c r="C297" s="35"/>
      <c r="D297" s="36"/>
    </row>
    <row r="298" spans="1:4" ht="30" customHeight="1" x14ac:dyDescent="0.25">
      <c r="A298" s="35"/>
      <c r="B298" s="52" t="s">
        <v>67</v>
      </c>
      <c r="C298" s="35"/>
      <c r="D298" s="36"/>
    </row>
    <row r="299" spans="1:4" ht="30" customHeight="1" x14ac:dyDescent="0.25">
      <c r="A299" s="35"/>
      <c r="B299" s="52" t="s">
        <v>68</v>
      </c>
      <c r="C299" s="35"/>
      <c r="D299" s="36"/>
    </row>
    <row r="300" spans="1:4" ht="30" customHeight="1" x14ac:dyDescent="0.25">
      <c r="A300" s="35"/>
      <c r="B300" s="52" t="s">
        <v>69</v>
      </c>
      <c r="C300" s="35"/>
      <c r="D300" s="36"/>
    </row>
    <row r="301" spans="1:4" ht="30" customHeight="1" x14ac:dyDescent="0.25">
      <c r="A301" s="35"/>
      <c r="B301" s="52" t="s">
        <v>70</v>
      </c>
      <c r="C301" s="35"/>
      <c r="D301" s="36"/>
    </row>
    <row r="302" spans="1:4" ht="30" customHeight="1" x14ac:dyDescent="0.25">
      <c r="A302" s="35"/>
      <c r="B302" s="52" t="s">
        <v>71</v>
      </c>
      <c r="C302" s="35"/>
      <c r="D302" s="36"/>
    </row>
    <row r="303" spans="1:4" ht="30" customHeight="1" x14ac:dyDescent="0.25">
      <c r="A303" s="35"/>
      <c r="B303" s="52" t="s">
        <v>72</v>
      </c>
      <c r="C303" s="35"/>
      <c r="D303" s="36"/>
    </row>
    <row r="304" spans="1:4" ht="30" customHeight="1" x14ac:dyDescent="0.25">
      <c r="A304" s="35"/>
      <c r="B304" s="52" t="s">
        <v>73</v>
      </c>
      <c r="C304" s="35"/>
      <c r="D304" s="36"/>
    </row>
    <row r="305" spans="1:4" ht="30" customHeight="1" x14ac:dyDescent="0.25">
      <c r="A305" s="35"/>
      <c r="B305" s="52" t="s">
        <v>74</v>
      </c>
      <c r="C305" s="35"/>
      <c r="D305" s="36"/>
    </row>
    <row r="306" spans="1:4" ht="30" customHeight="1" x14ac:dyDescent="0.25">
      <c r="A306" s="35"/>
      <c r="B306" s="52" t="s">
        <v>75</v>
      </c>
      <c r="C306" s="35"/>
      <c r="D306" s="36"/>
    </row>
    <row r="307" spans="1:4" ht="30" customHeight="1" x14ac:dyDescent="0.25">
      <c r="A307" s="35"/>
      <c r="B307" s="52" t="s">
        <v>76</v>
      </c>
      <c r="C307" s="35"/>
      <c r="D307" s="36"/>
    </row>
    <row r="308" spans="1:4" ht="30" customHeight="1" x14ac:dyDescent="0.25">
      <c r="A308" s="35"/>
      <c r="B308" s="52" t="s">
        <v>77</v>
      </c>
      <c r="C308" s="35"/>
      <c r="D308" s="36"/>
    </row>
    <row r="309" spans="1:4" ht="30" customHeight="1" thickBot="1" x14ac:dyDescent="0.3">
      <c r="A309" s="22"/>
      <c r="B309" s="53" t="s">
        <v>78</v>
      </c>
      <c r="C309" s="22"/>
      <c r="D309" s="27"/>
    </row>
    <row r="310" spans="1:4" ht="30" customHeight="1" x14ac:dyDescent="0.25">
      <c r="A310" s="74" t="s">
        <v>79</v>
      </c>
      <c r="B310" s="52" t="s">
        <v>80</v>
      </c>
      <c r="C310" s="54"/>
      <c r="D310" s="34"/>
    </row>
    <row r="311" spans="1:4" ht="47.25" customHeight="1" x14ac:dyDescent="0.25">
      <c r="A311" s="75"/>
      <c r="B311" s="52" t="s">
        <v>81</v>
      </c>
      <c r="C311" s="51">
        <f>D311*1.1051</f>
        <v>2390.3312999999998</v>
      </c>
      <c r="D311" s="34">
        <v>2163</v>
      </c>
    </row>
    <row r="312" spans="1:4" ht="30" customHeight="1" x14ac:dyDescent="0.25">
      <c r="A312" s="75"/>
      <c r="B312" s="52" t="s">
        <v>82</v>
      </c>
      <c r="C312" s="35"/>
      <c r="D312" s="36"/>
    </row>
    <row r="313" spans="1:4" ht="30" customHeight="1" x14ac:dyDescent="0.25">
      <c r="A313" s="75"/>
      <c r="B313" s="52" t="s">
        <v>83</v>
      </c>
      <c r="C313" s="35"/>
      <c r="D313" s="36"/>
    </row>
    <row r="314" spans="1:4" ht="30" customHeight="1" x14ac:dyDescent="0.25">
      <c r="A314" s="75"/>
      <c r="B314" s="52" t="s">
        <v>84</v>
      </c>
      <c r="C314" s="35"/>
      <c r="D314" s="36"/>
    </row>
    <row r="315" spans="1:4" ht="30" customHeight="1" x14ac:dyDescent="0.25">
      <c r="A315" s="75"/>
      <c r="B315" s="52" t="s">
        <v>85</v>
      </c>
      <c r="C315" s="35"/>
      <c r="D315" s="36"/>
    </row>
    <row r="316" spans="1:4" ht="30" customHeight="1" x14ac:dyDescent="0.25">
      <c r="A316" s="75"/>
      <c r="B316" s="52" t="s">
        <v>86</v>
      </c>
      <c r="C316" s="35"/>
      <c r="D316" s="36"/>
    </row>
    <row r="317" spans="1:4" ht="30" customHeight="1" x14ac:dyDescent="0.25">
      <c r="A317" s="75"/>
      <c r="B317" s="52" t="s">
        <v>87</v>
      </c>
      <c r="C317" s="35"/>
      <c r="D317" s="36"/>
    </row>
    <row r="318" spans="1:4" ht="30" customHeight="1" x14ac:dyDescent="0.25">
      <c r="A318" s="75"/>
      <c r="B318" s="52" t="s">
        <v>88</v>
      </c>
      <c r="C318" s="35"/>
      <c r="D318" s="36"/>
    </row>
    <row r="319" spans="1:4" ht="30" customHeight="1" x14ac:dyDescent="0.25">
      <c r="A319" s="75"/>
      <c r="B319" s="52" t="s">
        <v>89</v>
      </c>
      <c r="C319" s="35"/>
      <c r="D319" s="36"/>
    </row>
    <row r="320" spans="1:4" ht="30" customHeight="1" x14ac:dyDescent="0.25">
      <c r="A320" s="75"/>
      <c r="B320" s="52" t="s">
        <v>90</v>
      </c>
      <c r="C320" s="35"/>
      <c r="D320" s="36"/>
    </row>
    <row r="321" spans="1:4" ht="30" customHeight="1" x14ac:dyDescent="0.25">
      <c r="A321" s="75"/>
      <c r="B321" s="52" t="s">
        <v>91</v>
      </c>
      <c r="C321" s="35"/>
      <c r="D321" s="36"/>
    </row>
    <row r="322" spans="1:4" ht="30" customHeight="1" x14ac:dyDescent="0.25">
      <c r="A322" s="75"/>
      <c r="B322" s="52" t="s">
        <v>92</v>
      </c>
      <c r="C322" s="35"/>
      <c r="D322" s="36"/>
    </row>
    <row r="323" spans="1:4" ht="30" customHeight="1" x14ac:dyDescent="0.25">
      <c r="A323" s="75"/>
      <c r="B323" s="52" t="s">
        <v>93</v>
      </c>
      <c r="C323" s="35"/>
      <c r="D323" s="36"/>
    </row>
    <row r="324" spans="1:4" ht="30" customHeight="1" x14ac:dyDescent="0.25">
      <c r="A324" s="75"/>
      <c r="B324" s="52" t="s">
        <v>94</v>
      </c>
      <c r="C324" s="35"/>
      <c r="D324" s="36"/>
    </row>
    <row r="325" spans="1:4" ht="30" customHeight="1" x14ac:dyDescent="0.25">
      <c r="A325" s="75"/>
      <c r="B325" s="52" t="s">
        <v>95</v>
      </c>
      <c r="C325" s="35"/>
      <c r="D325" s="36"/>
    </row>
    <row r="326" spans="1:4" ht="30" customHeight="1" x14ac:dyDescent="0.25">
      <c r="A326" s="75"/>
      <c r="B326" s="52" t="s">
        <v>96</v>
      </c>
      <c r="C326" s="35"/>
      <c r="D326" s="36"/>
    </row>
    <row r="327" spans="1:4" ht="30" customHeight="1" x14ac:dyDescent="0.25">
      <c r="A327" s="75"/>
      <c r="B327" s="52" t="s">
        <v>97</v>
      </c>
      <c r="C327" s="35"/>
      <c r="D327" s="36"/>
    </row>
    <row r="328" spans="1:4" ht="30" customHeight="1" x14ac:dyDescent="0.25">
      <c r="A328" s="75"/>
      <c r="B328" s="52" t="s">
        <v>98</v>
      </c>
      <c r="C328" s="35"/>
      <c r="D328" s="36"/>
    </row>
    <row r="329" spans="1:4" ht="30" customHeight="1" x14ac:dyDescent="0.25">
      <c r="A329" s="75"/>
      <c r="B329" s="52" t="s">
        <v>99</v>
      </c>
      <c r="C329" s="35"/>
      <c r="D329" s="36"/>
    </row>
    <row r="330" spans="1:4" ht="30" customHeight="1" thickBot="1" x14ac:dyDescent="0.3">
      <c r="A330" s="76"/>
      <c r="B330" s="53" t="s">
        <v>100</v>
      </c>
      <c r="C330" s="35"/>
      <c r="D330" s="27"/>
    </row>
    <row r="331" spans="1:4" ht="15" customHeight="1" x14ac:dyDescent="0.25">
      <c r="A331" s="37"/>
      <c r="B331" s="52" t="s">
        <v>102</v>
      </c>
      <c r="C331" s="54"/>
      <c r="D331" s="34"/>
    </row>
    <row r="332" spans="1:4" ht="48.75" customHeight="1" x14ac:dyDescent="0.25">
      <c r="A332" s="37" t="s">
        <v>101</v>
      </c>
      <c r="B332" s="52" t="s">
        <v>103</v>
      </c>
      <c r="C332" s="51">
        <f>D332*1.1051</f>
        <v>3783.8624</v>
      </c>
      <c r="D332" s="34">
        <v>3424</v>
      </c>
    </row>
    <row r="333" spans="1:4" ht="15" customHeight="1" x14ac:dyDescent="0.25">
      <c r="A333" s="35"/>
      <c r="B333" s="52" t="s">
        <v>104</v>
      </c>
      <c r="C333" s="35"/>
      <c r="D333" s="36"/>
    </row>
    <row r="334" spans="1:4" ht="15" customHeight="1" x14ac:dyDescent="0.25">
      <c r="A334" s="35"/>
      <c r="B334" s="52" t="s">
        <v>105</v>
      </c>
      <c r="C334" s="35"/>
      <c r="D334" s="36"/>
    </row>
    <row r="335" spans="1:4" ht="15" customHeight="1" thickBot="1" x14ac:dyDescent="0.3">
      <c r="A335" s="35"/>
      <c r="B335" s="52" t="s">
        <v>106</v>
      </c>
      <c r="C335" s="35"/>
      <c r="D335" s="27"/>
    </row>
    <row r="336" spans="1:4" ht="15" customHeight="1" thickBot="1" x14ac:dyDescent="0.3">
      <c r="A336" s="65" t="s">
        <v>1129</v>
      </c>
      <c r="B336" s="68" t="s">
        <v>1130</v>
      </c>
      <c r="C336" s="66">
        <v>340</v>
      </c>
      <c r="D336" s="36"/>
    </row>
    <row r="337" spans="1:4" ht="15" customHeight="1" thickBot="1" x14ac:dyDescent="0.3">
      <c r="A337" s="65" t="s">
        <v>1138</v>
      </c>
      <c r="B337" s="69" t="s">
        <v>1131</v>
      </c>
      <c r="C337" s="67">
        <v>450</v>
      </c>
      <c r="D337" s="36"/>
    </row>
    <row r="338" spans="1:4" ht="15" customHeight="1" thickBot="1" x14ac:dyDescent="0.3">
      <c r="A338" s="65" t="s">
        <v>1139</v>
      </c>
      <c r="B338" s="69" t="s">
        <v>1132</v>
      </c>
      <c r="C338" s="67">
        <v>470</v>
      </c>
      <c r="D338" s="36"/>
    </row>
    <row r="339" spans="1:4" ht="15" customHeight="1" thickBot="1" x14ac:dyDescent="0.3">
      <c r="A339" s="65" t="s">
        <v>1140</v>
      </c>
      <c r="B339" s="69" t="s">
        <v>1133</v>
      </c>
      <c r="C339" s="67">
        <v>600</v>
      </c>
      <c r="D339" s="36"/>
    </row>
    <row r="340" spans="1:4" ht="15" customHeight="1" thickBot="1" x14ac:dyDescent="0.3">
      <c r="A340" s="65" t="s">
        <v>1141</v>
      </c>
      <c r="B340" s="69" t="s">
        <v>1134</v>
      </c>
      <c r="C340" s="67">
        <v>1450</v>
      </c>
      <c r="D340" s="36"/>
    </row>
    <row r="341" spans="1:4" ht="15" customHeight="1" thickBot="1" x14ac:dyDescent="0.3">
      <c r="A341" s="65" t="s">
        <v>1142</v>
      </c>
      <c r="B341" s="69" t="s">
        <v>1136</v>
      </c>
      <c r="C341" s="67">
        <v>420</v>
      </c>
      <c r="D341" s="36"/>
    </row>
    <row r="342" spans="1:4" ht="15" customHeight="1" thickBot="1" x14ac:dyDescent="0.3">
      <c r="A342" s="65" t="s">
        <v>1143</v>
      </c>
      <c r="B342" s="69" t="s">
        <v>1135</v>
      </c>
      <c r="C342" s="67">
        <v>1010</v>
      </c>
      <c r="D342" s="36"/>
    </row>
    <row r="343" spans="1:4" ht="15" customHeight="1" x14ac:dyDescent="0.25">
      <c r="A343" s="65" t="s">
        <v>1144</v>
      </c>
      <c r="B343" s="69" t="s">
        <v>1137</v>
      </c>
      <c r="C343" s="67">
        <v>950</v>
      </c>
      <c r="D343" s="36"/>
    </row>
    <row r="344" spans="1:4" ht="15" customHeight="1" thickBot="1" x14ac:dyDescent="0.3">
      <c r="A344" s="22"/>
      <c r="B344" s="53"/>
      <c r="C344" s="22"/>
      <c r="D344" s="36"/>
    </row>
    <row r="345" spans="1:4" ht="15" customHeight="1" x14ac:dyDescent="0.2">
      <c r="A345" s="73"/>
      <c r="B345" s="38"/>
      <c r="C345" s="80"/>
      <c r="D345" s="78"/>
    </row>
    <row r="346" spans="1:4" ht="15" customHeight="1" x14ac:dyDescent="0.2">
      <c r="A346" s="73"/>
      <c r="B346" s="20" t="s">
        <v>107</v>
      </c>
      <c r="C346" s="80"/>
      <c r="D346" s="80"/>
    </row>
    <row r="347" spans="1:4" ht="15" customHeight="1" x14ac:dyDescent="0.2">
      <c r="A347" s="73"/>
      <c r="B347" s="15" t="s">
        <v>108</v>
      </c>
      <c r="C347" s="80"/>
      <c r="D347" s="80"/>
    </row>
    <row r="348" spans="1:4" ht="15" customHeight="1" thickBot="1" x14ac:dyDescent="0.25">
      <c r="A348" s="77"/>
      <c r="B348" s="10"/>
      <c r="C348" s="79"/>
      <c r="D348" s="79"/>
    </row>
    <row r="349" spans="1:4" ht="15" customHeight="1" thickBot="1" x14ac:dyDescent="0.3">
      <c r="A349" s="12" t="s">
        <v>109</v>
      </c>
      <c r="B349" s="10" t="s">
        <v>110</v>
      </c>
      <c r="C349" s="48">
        <f t="shared" ref="C349:C376" si="6">D349*1.1051</f>
        <v>39.7836</v>
      </c>
      <c r="D349" s="11">
        <v>36</v>
      </c>
    </row>
    <row r="350" spans="1:4" ht="15" customHeight="1" thickBot="1" x14ac:dyDescent="0.3">
      <c r="A350" s="12" t="s">
        <v>111</v>
      </c>
      <c r="B350" s="10" t="s">
        <v>112</v>
      </c>
      <c r="C350" s="48">
        <f t="shared" si="6"/>
        <v>54.149899999999995</v>
      </c>
      <c r="D350" s="11">
        <v>49</v>
      </c>
    </row>
    <row r="351" spans="1:4" ht="15" customHeight="1" thickBot="1" x14ac:dyDescent="0.3">
      <c r="A351" s="12" t="s">
        <v>113</v>
      </c>
      <c r="B351" s="10" t="s">
        <v>114</v>
      </c>
      <c r="C351" s="48">
        <f t="shared" si="6"/>
        <v>33.152999999999999</v>
      </c>
      <c r="D351" s="11">
        <v>30</v>
      </c>
    </row>
    <row r="352" spans="1:4" ht="15" customHeight="1" thickBot="1" x14ac:dyDescent="0.3">
      <c r="A352" s="12" t="s">
        <v>115</v>
      </c>
      <c r="B352" s="10" t="s">
        <v>116</v>
      </c>
      <c r="C352" s="48">
        <f t="shared" si="6"/>
        <v>32.047899999999998</v>
      </c>
      <c r="D352" s="11">
        <v>29</v>
      </c>
    </row>
    <row r="353" spans="1:4" ht="15" customHeight="1" thickBot="1" x14ac:dyDescent="0.3">
      <c r="A353" s="12" t="s">
        <v>117</v>
      </c>
      <c r="B353" s="10" t="s">
        <v>118</v>
      </c>
      <c r="C353" s="48">
        <f t="shared" si="6"/>
        <v>25.417300000000001</v>
      </c>
      <c r="D353" s="11">
        <v>23</v>
      </c>
    </row>
    <row r="354" spans="1:4" ht="15" customHeight="1" thickBot="1" x14ac:dyDescent="0.3">
      <c r="A354" s="12" t="s">
        <v>119</v>
      </c>
      <c r="B354" s="10" t="s">
        <v>120</v>
      </c>
      <c r="C354" s="48">
        <f t="shared" si="6"/>
        <v>34.258099999999999</v>
      </c>
      <c r="D354" s="11">
        <v>31</v>
      </c>
    </row>
    <row r="355" spans="1:4" ht="15" customHeight="1" thickBot="1" x14ac:dyDescent="0.3">
      <c r="A355" s="12" t="s">
        <v>121</v>
      </c>
      <c r="B355" s="10" t="s">
        <v>122</v>
      </c>
      <c r="C355" s="48">
        <f t="shared" si="6"/>
        <v>43.0989</v>
      </c>
      <c r="D355" s="11">
        <v>39</v>
      </c>
    </row>
    <row r="356" spans="1:4" ht="15" customHeight="1" thickBot="1" x14ac:dyDescent="0.3">
      <c r="A356" s="12" t="s">
        <v>123</v>
      </c>
      <c r="B356" s="10" t="s">
        <v>124</v>
      </c>
      <c r="C356" s="48">
        <f t="shared" si="6"/>
        <v>32.047899999999998</v>
      </c>
      <c r="D356" s="11">
        <v>29</v>
      </c>
    </row>
    <row r="357" spans="1:4" ht="15" customHeight="1" thickBot="1" x14ac:dyDescent="0.3">
      <c r="A357" s="12" t="s">
        <v>125</v>
      </c>
      <c r="B357" s="10" t="s">
        <v>126</v>
      </c>
      <c r="C357" s="48">
        <f t="shared" si="6"/>
        <v>41.9938</v>
      </c>
      <c r="D357" s="11">
        <v>38</v>
      </c>
    </row>
    <row r="358" spans="1:4" ht="15" customHeight="1" thickBot="1" x14ac:dyDescent="0.3">
      <c r="A358" s="12" t="s">
        <v>127</v>
      </c>
      <c r="B358" s="10" t="s">
        <v>128</v>
      </c>
      <c r="C358" s="48">
        <f t="shared" si="6"/>
        <v>41.9938</v>
      </c>
      <c r="D358" s="11">
        <v>38</v>
      </c>
    </row>
    <row r="359" spans="1:4" ht="15" customHeight="1" thickBot="1" x14ac:dyDescent="0.3">
      <c r="A359" s="12" t="s">
        <v>129</v>
      </c>
      <c r="B359" s="10" t="s">
        <v>130</v>
      </c>
      <c r="C359" s="48">
        <f t="shared" si="6"/>
        <v>56.360099999999996</v>
      </c>
      <c r="D359" s="11">
        <v>51</v>
      </c>
    </row>
    <row r="360" spans="1:4" ht="15" customHeight="1" thickBot="1" x14ac:dyDescent="0.3">
      <c r="A360" s="12" t="s">
        <v>131</v>
      </c>
      <c r="B360" s="10" t="s">
        <v>132</v>
      </c>
      <c r="C360" s="48">
        <f t="shared" si="6"/>
        <v>150.2936</v>
      </c>
      <c r="D360" s="11">
        <v>136</v>
      </c>
    </row>
    <row r="361" spans="1:4" ht="15" customHeight="1" thickBot="1" x14ac:dyDescent="0.3">
      <c r="A361" s="12" t="s">
        <v>133</v>
      </c>
      <c r="B361" s="10" t="s">
        <v>134</v>
      </c>
      <c r="C361" s="48">
        <f t="shared" si="6"/>
        <v>39.7836</v>
      </c>
      <c r="D361" s="11">
        <v>36</v>
      </c>
    </row>
    <row r="362" spans="1:4" ht="15" customHeight="1" thickBot="1" x14ac:dyDescent="0.3">
      <c r="A362" s="12" t="s">
        <v>135</v>
      </c>
      <c r="B362" s="10" t="s">
        <v>136</v>
      </c>
      <c r="C362" s="48">
        <f t="shared" si="6"/>
        <v>37.573399999999999</v>
      </c>
      <c r="D362" s="11">
        <v>34</v>
      </c>
    </row>
    <row r="363" spans="1:4" ht="15" customHeight="1" thickBot="1" x14ac:dyDescent="0.3">
      <c r="A363" s="12" t="s">
        <v>137</v>
      </c>
      <c r="B363" s="10" t="s">
        <v>138</v>
      </c>
      <c r="C363" s="48">
        <f t="shared" si="6"/>
        <v>50.834600000000002</v>
      </c>
      <c r="D363" s="11">
        <v>46</v>
      </c>
    </row>
    <row r="364" spans="1:4" ht="15" customHeight="1" thickBot="1" x14ac:dyDescent="0.3">
      <c r="A364" s="12" t="s">
        <v>139</v>
      </c>
      <c r="B364" s="10" t="s">
        <v>140</v>
      </c>
      <c r="C364" s="48">
        <f t="shared" si="6"/>
        <v>50.834600000000002</v>
      </c>
      <c r="D364" s="11">
        <v>46</v>
      </c>
    </row>
    <row r="365" spans="1:4" ht="15" customHeight="1" thickBot="1" x14ac:dyDescent="0.3">
      <c r="A365" s="12" t="s">
        <v>141</v>
      </c>
      <c r="B365" s="10" t="s">
        <v>142</v>
      </c>
      <c r="C365" s="48">
        <f t="shared" si="6"/>
        <v>33.152999999999999</v>
      </c>
      <c r="D365" s="11">
        <v>30</v>
      </c>
    </row>
    <row r="366" spans="1:4" ht="15" customHeight="1" thickBot="1" x14ac:dyDescent="0.3">
      <c r="A366" s="12" t="s">
        <v>143</v>
      </c>
      <c r="B366" s="10" t="s">
        <v>144</v>
      </c>
      <c r="C366" s="48">
        <f t="shared" si="6"/>
        <v>33.152999999999999</v>
      </c>
      <c r="D366" s="11">
        <v>30</v>
      </c>
    </row>
    <row r="367" spans="1:4" ht="15" customHeight="1" thickBot="1" x14ac:dyDescent="0.3">
      <c r="A367" s="12" t="s">
        <v>145</v>
      </c>
      <c r="B367" s="10" t="s">
        <v>146</v>
      </c>
      <c r="C367" s="48">
        <f t="shared" si="6"/>
        <v>33.152999999999999</v>
      </c>
      <c r="D367" s="11">
        <v>30</v>
      </c>
    </row>
    <row r="368" spans="1:4" ht="15" customHeight="1" thickBot="1" x14ac:dyDescent="0.3">
      <c r="A368" s="12" t="s">
        <v>147</v>
      </c>
      <c r="B368" s="10" t="s">
        <v>148</v>
      </c>
      <c r="C368" s="48">
        <f t="shared" si="6"/>
        <v>33.152999999999999</v>
      </c>
      <c r="D368" s="11">
        <v>30</v>
      </c>
    </row>
    <row r="369" spans="1:4" ht="15" customHeight="1" thickBot="1" x14ac:dyDescent="0.3">
      <c r="A369" s="12" t="s">
        <v>149</v>
      </c>
      <c r="B369" s="10" t="s">
        <v>150</v>
      </c>
      <c r="C369" s="48">
        <f t="shared" si="6"/>
        <v>37.573399999999999</v>
      </c>
      <c r="D369" s="11">
        <v>34</v>
      </c>
    </row>
    <row r="370" spans="1:4" ht="15" customHeight="1" thickBot="1" x14ac:dyDescent="0.3">
      <c r="A370" s="12" t="s">
        <v>151</v>
      </c>
      <c r="B370" s="10" t="s">
        <v>152</v>
      </c>
      <c r="C370" s="48">
        <f t="shared" si="6"/>
        <v>29.837699999999998</v>
      </c>
      <c r="D370" s="11">
        <v>27</v>
      </c>
    </row>
    <row r="371" spans="1:4" ht="15" customHeight="1" thickBot="1" x14ac:dyDescent="0.3">
      <c r="A371" s="12" t="s">
        <v>153</v>
      </c>
      <c r="B371" s="10" t="s">
        <v>154</v>
      </c>
      <c r="C371" s="48">
        <f t="shared" si="6"/>
        <v>29.837699999999998</v>
      </c>
      <c r="D371" s="11">
        <v>27</v>
      </c>
    </row>
    <row r="372" spans="1:4" ht="15" customHeight="1" thickBot="1" x14ac:dyDescent="0.3">
      <c r="A372" s="12" t="s">
        <v>155</v>
      </c>
      <c r="B372" s="10" t="s">
        <v>156</v>
      </c>
      <c r="C372" s="48">
        <f t="shared" si="6"/>
        <v>139.24260000000001</v>
      </c>
      <c r="D372" s="11">
        <v>126</v>
      </c>
    </row>
    <row r="373" spans="1:4" ht="15" customHeight="1" thickBot="1" x14ac:dyDescent="0.3">
      <c r="A373" s="12" t="s">
        <v>157</v>
      </c>
      <c r="B373" s="10" t="s">
        <v>158</v>
      </c>
      <c r="C373" s="48">
        <f t="shared" si="6"/>
        <v>30.942799999999998</v>
      </c>
      <c r="D373" s="11">
        <v>28</v>
      </c>
    </row>
    <row r="374" spans="1:4" ht="15" customHeight="1" thickBot="1" x14ac:dyDescent="0.3">
      <c r="A374" s="12" t="s">
        <v>159</v>
      </c>
      <c r="B374" s="10" t="s">
        <v>160</v>
      </c>
      <c r="C374" s="48">
        <f t="shared" si="6"/>
        <v>33.152999999999999</v>
      </c>
      <c r="D374" s="11">
        <v>30</v>
      </c>
    </row>
    <row r="375" spans="1:4" ht="15" customHeight="1" thickBot="1" x14ac:dyDescent="0.3">
      <c r="A375" s="12" t="s">
        <v>161</v>
      </c>
      <c r="B375" s="10" t="s">
        <v>162</v>
      </c>
      <c r="C375" s="48">
        <f t="shared" si="6"/>
        <v>139.24260000000001</v>
      </c>
      <c r="D375" s="11">
        <v>126</v>
      </c>
    </row>
    <row r="376" spans="1:4" ht="15" customHeight="1" x14ac:dyDescent="0.2">
      <c r="A376" s="72" t="s">
        <v>163</v>
      </c>
      <c r="B376" s="72" t="s">
        <v>164</v>
      </c>
      <c r="C376" s="88">
        <f t="shared" si="6"/>
        <v>83.9876</v>
      </c>
      <c r="D376" s="78">
        <v>76</v>
      </c>
    </row>
    <row r="377" spans="1:4" ht="3.75" customHeight="1" x14ac:dyDescent="0.2">
      <c r="A377" s="73"/>
      <c r="B377" s="73"/>
      <c r="C377" s="90"/>
      <c r="D377" s="80"/>
    </row>
    <row r="378" spans="1:4" ht="15" hidden="1" customHeight="1" x14ac:dyDescent="0.2">
      <c r="A378" s="73"/>
      <c r="B378" s="73"/>
      <c r="C378" s="90"/>
      <c r="D378" s="80"/>
    </row>
    <row r="379" spans="1:4" ht="15" customHeight="1" thickBot="1" x14ac:dyDescent="0.25">
      <c r="A379" s="77"/>
      <c r="B379" s="77"/>
      <c r="C379" s="89"/>
      <c r="D379" s="79"/>
    </row>
    <row r="380" spans="1:4" ht="15" customHeight="1" x14ac:dyDescent="0.2">
      <c r="A380" s="72"/>
      <c r="B380" s="20" t="s">
        <v>165</v>
      </c>
      <c r="C380" s="78"/>
      <c r="D380" s="78"/>
    </row>
    <row r="381" spans="1:4" ht="15" customHeight="1" x14ac:dyDescent="0.2">
      <c r="A381" s="73"/>
      <c r="B381" s="15" t="s">
        <v>166</v>
      </c>
      <c r="C381" s="80"/>
      <c r="D381" s="80"/>
    </row>
    <row r="382" spans="1:4" ht="15" customHeight="1" thickBot="1" x14ac:dyDescent="0.25">
      <c r="A382" s="77"/>
      <c r="B382" s="16"/>
      <c r="C382" s="79"/>
      <c r="D382" s="79"/>
    </row>
    <row r="383" spans="1:4" ht="36" customHeight="1" thickBot="1" x14ac:dyDescent="0.3">
      <c r="A383" s="12" t="s">
        <v>167</v>
      </c>
      <c r="B383" s="10" t="s">
        <v>168</v>
      </c>
      <c r="C383" s="48">
        <f t="shared" ref="C383:C392" si="7">D383*1.1051</f>
        <v>66.305999999999997</v>
      </c>
      <c r="D383" s="11">
        <v>60</v>
      </c>
    </row>
    <row r="384" spans="1:4" ht="15" customHeight="1" thickBot="1" x14ac:dyDescent="0.3">
      <c r="A384" s="12" t="s">
        <v>169</v>
      </c>
      <c r="B384" s="10" t="s">
        <v>170</v>
      </c>
      <c r="C384" s="48">
        <f t="shared" si="7"/>
        <v>66.305999999999997</v>
      </c>
      <c r="D384" s="11">
        <v>60</v>
      </c>
    </row>
    <row r="385" spans="1:4" ht="15" customHeight="1" thickBot="1" x14ac:dyDescent="0.3">
      <c r="A385" s="12" t="s">
        <v>171</v>
      </c>
      <c r="B385" s="10" t="s">
        <v>172</v>
      </c>
      <c r="C385" s="48">
        <f t="shared" si="7"/>
        <v>154.714</v>
      </c>
      <c r="D385" s="11">
        <v>140</v>
      </c>
    </row>
    <row r="386" spans="1:4" ht="15" customHeight="1" thickBot="1" x14ac:dyDescent="0.3">
      <c r="A386" s="12" t="s">
        <v>173</v>
      </c>
      <c r="B386" s="10" t="s">
        <v>174</v>
      </c>
      <c r="C386" s="48">
        <f t="shared" si="7"/>
        <v>56.360099999999996</v>
      </c>
      <c r="D386" s="11">
        <v>51</v>
      </c>
    </row>
    <row r="387" spans="1:4" ht="15" customHeight="1" thickBot="1" x14ac:dyDescent="0.3">
      <c r="A387" s="12" t="s">
        <v>175</v>
      </c>
      <c r="B387" s="10" t="s">
        <v>176</v>
      </c>
      <c r="C387" s="48">
        <f t="shared" si="7"/>
        <v>27.627499999999998</v>
      </c>
      <c r="D387" s="11">
        <v>25</v>
      </c>
    </row>
    <row r="388" spans="1:4" ht="15" customHeight="1" thickBot="1" x14ac:dyDescent="0.3">
      <c r="A388" s="12" t="s">
        <v>177</v>
      </c>
      <c r="B388" s="10" t="s">
        <v>178</v>
      </c>
      <c r="C388" s="48">
        <f t="shared" si="7"/>
        <v>196.70779999999999</v>
      </c>
      <c r="D388" s="11">
        <v>178</v>
      </c>
    </row>
    <row r="389" spans="1:4" ht="15" customHeight="1" thickBot="1" x14ac:dyDescent="0.3">
      <c r="A389" s="12" t="s">
        <v>179</v>
      </c>
      <c r="B389" s="10" t="s">
        <v>180</v>
      </c>
      <c r="C389" s="48">
        <f t="shared" si="7"/>
        <v>196.70779999999999</v>
      </c>
      <c r="D389" s="11">
        <v>178</v>
      </c>
    </row>
    <row r="390" spans="1:4" ht="15" customHeight="1" thickBot="1" x14ac:dyDescent="0.3">
      <c r="A390" s="12" t="s">
        <v>181</v>
      </c>
      <c r="B390" s="10" t="s">
        <v>182</v>
      </c>
      <c r="C390" s="48">
        <f t="shared" si="7"/>
        <v>196.70779999999999</v>
      </c>
      <c r="D390" s="11">
        <v>178</v>
      </c>
    </row>
    <row r="391" spans="1:4" ht="15" customHeight="1" thickBot="1" x14ac:dyDescent="0.3">
      <c r="A391" s="12" t="s">
        <v>183</v>
      </c>
      <c r="B391" s="10" t="s">
        <v>184</v>
      </c>
      <c r="C391" s="48">
        <f t="shared" si="7"/>
        <v>196.70779999999999</v>
      </c>
      <c r="D391" s="11">
        <v>178</v>
      </c>
    </row>
    <row r="392" spans="1:4" ht="15" customHeight="1" thickBot="1" x14ac:dyDescent="0.3">
      <c r="A392" s="12" t="s">
        <v>185</v>
      </c>
      <c r="B392" s="10" t="s">
        <v>186</v>
      </c>
      <c r="C392" s="48">
        <f t="shared" si="7"/>
        <v>388.99520000000001</v>
      </c>
      <c r="D392" s="11">
        <v>352</v>
      </c>
    </row>
    <row r="393" spans="1:4" ht="15" customHeight="1" x14ac:dyDescent="0.2">
      <c r="A393" s="72" t="s">
        <v>187</v>
      </c>
      <c r="B393" s="18" t="s">
        <v>188</v>
      </c>
      <c r="C393" s="88">
        <v>388.99520000000001</v>
      </c>
      <c r="D393" s="78">
        <v>352</v>
      </c>
    </row>
    <row r="394" spans="1:4" ht="15" customHeight="1" thickBot="1" x14ac:dyDescent="0.25">
      <c r="A394" s="77"/>
      <c r="B394" s="10" t="s">
        <v>189</v>
      </c>
      <c r="C394" s="89"/>
      <c r="D394" s="79"/>
    </row>
    <row r="395" spans="1:4" ht="15" customHeight="1" thickBot="1" x14ac:dyDescent="0.3">
      <c r="A395" s="12" t="s">
        <v>190</v>
      </c>
      <c r="B395" s="10" t="s">
        <v>191</v>
      </c>
      <c r="C395" s="48">
        <f t="shared" ref="C395:C403" si="8">D395*1.1051</f>
        <v>44.204000000000001</v>
      </c>
      <c r="D395" s="11">
        <v>40</v>
      </c>
    </row>
    <row r="396" spans="1:4" ht="15" customHeight="1" thickBot="1" x14ac:dyDescent="0.3">
      <c r="A396" s="12" t="s">
        <v>192</v>
      </c>
      <c r="B396" s="10" t="s">
        <v>193</v>
      </c>
      <c r="C396" s="48">
        <f t="shared" si="8"/>
        <v>100.5641</v>
      </c>
      <c r="D396" s="11">
        <v>91</v>
      </c>
    </row>
    <row r="397" spans="1:4" ht="15" customHeight="1" thickBot="1" x14ac:dyDescent="0.3">
      <c r="A397" s="12" t="s">
        <v>194</v>
      </c>
      <c r="B397" s="10" t="s">
        <v>195</v>
      </c>
      <c r="C397" s="48">
        <f t="shared" si="8"/>
        <v>338.16059999999999</v>
      </c>
      <c r="D397" s="11">
        <v>306</v>
      </c>
    </row>
    <row r="398" spans="1:4" ht="15" customHeight="1" thickBot="1" x14ac:dyDescent="0.3">
      <c r="A398" s="12" t="s">
        <v>196</v>
      </c>
      <c r="B398" s="10" t="s">
        <v>197</v>
      </c>
      <c r="C398" s="48">
        <f t="shared" si="8"/>
        <v>75.146799999999999</v>
      </c>
      <c r="D398" s="11">
        <v>68</v>
      </c>
    </row>
    <row r="399" spans="1:4" ht="15" customHeight="1" thickBot="1" x14ac:dyDescent="0.3">
      <c r="A399" s="12" t="s">
        <v>198</v>
      </c>
      <c r="B399" s="10" t="s">
        <v>199</v>
      </c>
      <c r="C399" s="48">
        <f t="shared" si="8"/>
        <v>75.146799999999999</v>
      </c>
      <c r="D399" s="11">
        <v>68</v>
      </c>
    </row>
    <row r="400" spans="1:4" ht="15" customHeight="1" thickBot="1" x14ac:dyDescent="0.3">
      <c r="A400" s="12" t="s">
        <v>200</v>
      </c>
      <c r="B400" s="10" t="s">
        <v>201</v>
      </c>
      <c r="C400" s="48">
        <f t="shared" si="8"/>
        <v>38.6785</v>
      </c>
      <c r="D400" s="11">
        <v>35</v>
      </c>
    </row>
    <row r="401" spans="1:4" ht="31.5" customHeight="1" thickBot="1" x14ac:dyDescent="0.3">
      <c r="A401" s="12" t="s">
        <v>202</v>
      </c>
      <c r="B401" s="10" t="s">
        <v>203</v>
      </c>
      <c r="C401" s="48">
        <f t="shared" si="8"/>
        <v>386.78499999999997</v>
      </c>
      <c r="D401" s="11">
        <v>350</v>
      </c>
    </row>
    <row r="402" spans="1:4" ht="15" customHeight="1" thickBot="1" x14ac:dyDescent="0.3">
      <c r="A402" s="12" t="s">
        <v>204</v>
      </c>
      <c r="B402" s="10" t="s">
        <v>205</v>
      </c>
      <c r="C402" s="48">
        <f t="shared" si="8"/>
        <v>204.4435</v>
      </c>
      <c r="D402" s="11">
        <v>185</v>
      </c>
    </row>
    <row r="403" spans="1:4" ht="15" customHeight="1" thickBot="1" x14ac:dyDescent="0.3">
      <c r="A403" s="12" t="s">
        <v>206</v>
      </c>
      <c r="B403" s="10" t="s">
        <v>207</v>
      </c>
      <c r="C403" s="48">
        <f t="shared" si="8"/>
        <v>71.831499999999991</v>
      </c>
      <c r="D403" s="11">
        <v>65</v>
      </c>
    </row>
    <row r="404" spans="1:4" ht="15" customHeight="1" x14ac:dyDescent="0.2">
      <c r="A404" s="72"/>
      <c r="B404" s="20" t="s">
        <v>208</v>
      </c>
      <c r="C404" s="78"/>
      <c r="D404" s="78"/>
    </row>
    <row r="405" spans="1:4" ht="15" customHeight="1" thickBot="1" x14ac:dyDescent="0.25">
      <c r="A405" s="77"/>
      <c r="B405" s="16" t="s">
        <v>209</v>
      </c>
      <c r="C405" s="79"/>
      <c r="D405" s="79"/>
    </row>
    <row r="406" spans="1:4" ht="15" customHeight="1" thickBot="1" x14ac:dyDescent="0.3">
      <c r="A406" s="12" t="s">
        <v>210</v>
      </c>
      <c r="B406" s="10" t="s">
        <v>211</v>
      </c>
      <c r="C406" s="48">
        <f>D406*1.1051</f>
        <v>44.204000000000001</v>
      </c>
      <c r="D406" s="11">
        <v>40</v>
      </c>
    </row>
    <row r="407" spans="1:4" ht="15" customHeight="1" thickBot="1" x14ac:dyDescent="0.3">
      <c r="A407" s="12" t="s">
        <v>212</v>
      </c>
      <c r="B407" s="10" t="s">
        <v>213</v>
      </c>
      <c r="C407" s="48">
        <f>D407*1.1051</f>
        <v>60.780499999999996</v>
      </c>
      <c r="D407" s="11">
        <v>55</v>
      </c>
    </row>
    <row r="408" spans="1:4" ht="15" customHeight="1" thickBot="1" x14ac:dyDescent="0.3">
      <c r="A408" s="12" t="s">
        <v>214</v>
      </c>
      <c r="B408" s="10" t="s">
        <v>215</v>
      </c>
      <c r="C408" s="48">
        <f>D408*1.1051</f>
        <v>27.627499999999998</v>
      </c>
      <c r="D408" s="11">
        <v>25</v>
      </c>
    </row>
    <row r="409" spans="1:4" ht="15" customHeight="1" thickBot="1" x14ac:dyDescent="0.3">
      <c r="A409" s="12" t="s">
        <v>216</v>
      </c>
      <c r="B409" s="10" t="s">
        <v>217</v>
      </c>
      <c r="C409" s="48">
        <f>D409*1.1051</f>
        <v>27.627499999999998</v>
      </c>
      <c r="D409" s="11">
        <v>25</v>
      </c>
    </row>
    <row r="410" spans="1:4" ht="15" customHeight="1" thickBot="1" x14ac:dyDescent="0.3">
      <c r="A410" s="12" t="s">
        <v>218</v>
      </c>
      <c r="B410" s="10" t="s">
        <v>219</v>
      </c>
      <c r="C410" s="48">
        <f>D410*1.1051</f>
        <v>27.627499999999998</v>
      </c>
      <c r="D410" s="11">
        <v>25</v>
      </c>
    </row>
    <row r="411" spans="1:4" ht="15" customHeight="1" x14ac:dyDescent="0.2">
      <c r="A411" s="72"/>
      <c r="B411" s="20" t="s">
        <v>220</v>
      </c>
      <c r="C411" s="78"/>
      <c r="D411" s="78"/>
    </row>
    <row r="412" spans="1:4" ht="15" customHeight="1" thickBot="1" x14ac:dyDescent="0.25">
      <c r="A412" s="77"/>
      <c r="B412" s="16" t="s">
        <v>221</v>
      </c>
      <c r="C412" s="79"/>
      <c r="D412" s="79"/>
    </row>
    <row r="413" spans="1:4" ht="30" customHeight="1" thickBot="1" x14ac:dyDescent="0.3">
      <c r="A413" s="12" t="s">
        <v>222</v>
      </c>
      <c r="B413" s="10" t="s">
        <v>223</v>
      </c>
      <c r="C413" s="48">
        <f t="shared" ref="C413:C432" si="9">D413*1.1051</f>
        <v>99.459000000000003</v>
      </c>
      <c r="D413" s="11">
        <v>90</v>
      </c>
    </row>
    <row r="414" spans="1:4" ht="30" customHeight="1" thickBot="1" x14ac:dyDescent="0.3">
      <c r="A414" s="12" t="s">
        <v>224</v>
      </c>
      <c r="B414" s="10" t="s">
        <v>225</v>
      </c>
      <c r="C414" s="48">
        <f t="shared" si="9"/>
        <v>61.885599999999997</v>
      </c>
      <c r="D414" s="11">
        <v>56</v>
      </c>
    </row>
    <row r="415" spans="1:4" ht="30" customHeight="1" thickBot="1" x14ac:dyDescent="0.3">
      <c r="A415" s="12" t="s">
        <v>226</v>
      </c>
      <c r="B415" s="10" t="s">
        <v>227</v>
      </c>
      <c r="C415" s="48">
        <f t="shared" si="9"/>
        <v>137.0324</v>
      </c>
      <c r="D415" s="11">
        <v>124</v>
      </c>
    </row>
    <row r="416" spans="1:4" ht="30" customHeight="1" thickBot="1" x14ac:dyDescent="0.3">
      <c r="A416" s="12" t="s">
        <v>228</v>
      </c>
      <c r="B416" s="10" t="s">
        <v>229</v>
      </c>
      <c r="C416" s="48">
        <f t="shared" si="9"/>
        <v>143.66299999999998</v>
      </c>
      <c r="D416" s="11">
        <v>130</v>
      </c>
    </row>
    <row r="417" spans="1:4" ht="30" customHeight="1" thickBot="1" x14ac:dyDescent="0.3">
      <c r="A417" s="12" t="s">
        <v>230</v>
      </c>
      <c r="B417" s="10" t="s">
        <v>231</v>
      </c>
      <c r="C417" s="48">
        <f t="shared" si="9"/>
        <v>209.96899999999999</v>
      </c>
      <c r="D417" s="11">
        <v>190</v>
      </c>
    </row>
    <row r="418" spans="1:4" ht="30" customHeight="1" thickBot="1" x14ac:dyDescent="0.3">
      <c r="A418" s="12" t="s">
        <v>232</v>
      </c>
      <c r="B418" s="10" t="s">
        <v>233</v>
      </c>
      <c r="C418" s="48">
        <f t="shared" si="9"/>
        <v>153.60890000000001</v>
      </c>
      <c r="D418" s="11">
        <v>139</v>
      </c>
    </row>
    <row r="419" spans="1:4" ht="30" customHeight="1" thickBot="1" x14ac:dyDescent="0.3">
      <c r="A419" s="12" t="s">
        <v>234</v>
      </c>
      <c r="B419" s="10" t="s">
        <v>235</v>
      </c>
      <c r="C419" s="48">
        <f t="shared" si="9"/>
        <v>209.96899999999999</v>
      </c>
      <c r="D419" s="11">
        <v>190</v>
      </c>
    </row>
    <row r="420" spans="1:4" ht="30" customHeight="1" thickBot="1" x14ac:dyDescent="0.3">
      <c r="A420" s="12" t="s">
        <v>236</v>
      </c>
      <c r="B420" s="10" t="s">
        <v>237</v>
      </c>
      <c r="C420" s="48">
        <f t="shared" si="9"/>
        <v>108.29979999999999</v>
      </c>
      <c r="D420" s="11">
        <v>98</v>
      </c>
    </row>
    <row r="421" spans="1:4" ht="30" customHeight="1" thickBot="1" x14ac:dyDescent="0.3">
      <c r="A421" s="12" t="s">
        <v>238</v>
      </c>
      <c r="B421" s="10" t="s">
        <v>239</v>
      </c>
      <c r="C421" s="48">
        <f t="shared" si="9"/>
        <v>106.08959999999999</v>
      </c>
      <c r="D421" s="11">
        <v>96</v>
      </c>
    </row>
    <row r="422" spans="1:4" ht="30" customHeight="1" thickBot="1" x14ac:dyDescent="0.3">
      <c r="A422" s="12" t="s">
        <v>240</v>
      </c>
      <c r="B422" s="10" t="s">
        <v>241</v>
      </c>
      <c r="C422" s="48">
        <f t="shared" si="9"/>
        <v>106.08959999999999</v>
      </c>
      <c r="D422" s="11">
        <v>96</v>
      </c>
    </row>
    <row r="423" spans="1:4" ht="30" customHeight="1" thickBot="1" x14ac:dyDescent="0.3">
      <c r="A423" s="12" t="s">
        <v>242</v>
      </c>
      <c r="B423" s="10" t="s">
        <v>243</v>
      </c>
      <c r="C423" s="48">
        <f t="shared" si="9"/>
        <v>99.459000000000003</v>
      </c>
      <c r="D423" s="11">
        <v>90</v>
      </c>
    </row>
    <row r="424" spans="1:4" ht="30" customHeight="1" thickBot="1" x14ac:dyDescent="0.3">
      <c r="A424" s="12" t="s">
        <v>244</v>
      </c>
      <c r="B424" s="10" t="s">
        <v>245</v>
      </c>
      <c r="C424" s="48">
        <f t="shared" si="9"/>
        <v>51.939700000000002</v>
      </c>
      <c r="D424" s="11">
        <v>47</v>
      </c>
    </row>
    <row r="425" spans="1:4" ht="30" customHeight="1" thickBot="1" x14ac:dyDescent="0.3">
      <c r="A425" s="12" t="s">
        <v>246</v>
      </c>
      <c r="B425" s="10" t="s">
        <v>247</v>
      </c>
      <c r="C425" s="48">
        <f t="shared" si="9"/>
        <v>72.936599999999999</v>
      </c>
      <c r="D425" s="11">
        <v>66</v>
      </c>
    </row>
    <row r="426" spans="1:4" ht="30" customHeight="1" thickBot="1" x14ac:dyDescent="0.3">
      <c r="A426" s="12" t="s">
        <v>248</v>
      </c>
      <c r="B426" s="10" t="s">
        <v>249</v>
      </c>
      <c r="C426" s="48">
        <f t="shared" si="9"/>
        <v>72.936599999999999</v>
      </c>
      <c r="D426" s="11">
        <v>66</v>
      </c>
    </row>
    <row r="427" spans="1:4" ht="30" customHeight="1" thickBot="1" x14ac:dyDescent="0.3">
      <c r="A427" s="12" t="s">
        <v>250</v>
      </c>
      <c r="B427" s="10" t="s">
        <v>251</v>
      </c>
      <c r="C427" s="48">
        <f t="shared" si="9"/>
        <v>145.8732</v>
      </c>
      <c r="D427" s="11">
        <v>132</v>
      </c>
    </row>
    <row r="428" spans="1:4" ht="30" customHeight="1" thickBot="1" x14ac:dyDescent="0.3">
      <c r="A428" s="12" t="s">
        <v>252</v>
      </c>
      <c r="B428" s="10" t="s">
        <v>253</v>
      </c>
      <c r="C428" s="48">
        <f t="shared" si="9"/>
        <v>51.939700000000002</v>
      </c>
      <c r="D428" s="11">
        <v>47</v>
      </c>
    </row>
    <row r="429" spans="1:4" ht="30" customHeight="1" thickBot="1" x14ac:dyDescent="0.3">
      <c r="A429" s="12" t="s">
        <v>254</v>
      </c>
      <c r="B429" s="10" t="s">
        <v>255</v>
      </c>
      <c r="C429" s="48">
        <f t="shared" si="9"/>
        <v>36.468299999999999</v>
      </c>
      <c r="D429" s="11">
        <v>33</v>
      </c>
    </row>
    <row r="430" spans="1:4" ht="30" customHeight="1" thickBot="1" x14ac:dyDescent="0.3">
      <c r="A430" s="12" t="s">
        <v>256</v>
      </c>
      <c r="B430" s="10" t="s">
        <v>257</v>
      </c>
      <c r="C430" s="48">
        <f t="shared" si="9"/>
        <v>108.29979999999999</v>
      </c>
      <c r="D430" s="11">
        <v>98</v>
      </c>
    </row>
    <row r="431" spans="1:4" ht="30" customHeight="1" thickBot="1" x14ac:dyDescent="0.3">
      <c r="A431" s="12" t="s">
        <v>258</v>
      </c>
      <c r="B431" s="10" t="s">
        <v>259</v>
      </c>
      <c r="C431" s="48">
        <f t="shared" si="9"/>
        <v>108.29979999999999</v>
      </c>
      <c r="D431" s="11">
        <v>98</v>
      </c>
    </row>
    <row r="432" spans="1:4" ht="30" customHeight="1" x14ac:dyDescent="0.2">
      <c r="A432" s="72" t="s">
        <v>260</v>
      </c>
      <c r="B432" s="72" t="s">
        <v>261</v>
      </c>
      <c r="C432" s="88">
        <f t="shared" si="9"/>
        <v>100.5641</v>
      </c>
      <c r="D432" s="78">
        <v>91</v>
      </c>
    </row>
    <row r="433" spans="1:4" ht="30" customHeight="1" thickBot="1" x14ac:dyDescent="0.25">
      <c r="A433" s="77"/>
      <c r="B433" s="77"/>
      <c r="C433" s="89"/>
      <c r="D433" s="79"/>
    </row>
    <row r="434" spans="1:4" ht="30" customHeight="1" thickBot="1" x14ac:dyDescent="0.3">
      <c r="A434" s="12" t="s">
        <v>262</v>
      </c>
      <c r="B434" s="10" t="s">
        <v>263</v>
      </c>
      <c r="C434" s="48">
        <f t="shared" ref="C434:C462" si="10">D434*1.1051</f>
        <v>100.5641</v>
      </c>
      <c r="D434" s="11">
        <v>91</v>
      </c>
    </row>
    <row r="435" spans="1:4" ht="30" customHeight="1" thickBot="1" x14ac:dyDescent="0.3">
      <c r="A435" s="12" t="s">
        <v>264</v>
      </c>
      <c r="B435" s="10" t="s">
        <v>265</v>
      </c>
      <c r="C435" s="48">
        <f t="shared" si="10"/>
        <v>75.146799999999999</v>
      </c>
      <c r="D435" s="11">
        <v>68</v>
      </c>
    </row>
    <row r="436" spans="1:4" ht="30" customHeight="1" x14ac:dyDescent="0.25">
      <c r="A436" s="72" t="s">
        <v>266</v>
      </c>
      <c r="B436" s="72" t="s">
        <v>267</v>
      </c>
      <c r="C436" s="17"/>
      <c r="D436" s="17"/>
    </row>
    <row r="437" spans="1:4" ht="30" customHeight="1" thickBot="1" x14ac:dyDescent="0.3">
      <c r="A437" s="77"/>
      <c r="B437" s="77"/>
      <c r="C437" s="57">
        <f t="shared" si="10"/>
        <v>75.146799999999999</v>
      </c>
      <c r="D437" s="11">
        <v>68</v>
      </c>
    </row>
    <row r="438" spans="1:4" ht="30" customHeight="1" x14ac:dyDescent="0.25">
      <c r="A438" s="72" t="s">
        <v>268</v>
      </c>
      <c r="B438" s="86" t="s">
        <v>269</v>
      </c>
      <c r="C438" s="49">
        <f t="shared" si="10"/>
        <v>100.5641</v>
      </c>
      <c r="D438" s="55">
        <v>91</v>
      </c>
    </row>
    <row r="439" spans="1:4" ht="30" customHeight="1" thickBot="1" x14ac:dyDescent="0.3">
      <c r="A439" s="77"/>
      <c r="B439" s="87"/>
      <c r="C439" s="50"/>
      <c r="D439" s="56"/>
    </row>
    <row r="440" spans="1:4" ht="30" customHeight="1" thickBot="1" x14ac:dyDescent="0.3">
      <c r="A440" s="12" t="s">
        <v>270</v>
      </c>
      <c r="B440" s="10" t="s">
        <v>271</v>
      </c>
      <c r="C440" s="48">
        <f t="shared" si="10"/>
        <v>100.5641</v>
      </c>
      <c r="D440" s="11">
        <v>91</v>
      </c>
    </row>
    <row r="441" spans="1:4" ht="30" customHeight="1" x14ac:dyDescent="0.25">
      <c r="A441" s="72" t="s">
        <v>272</v>
      </c>
      <c r="B441" s="72" t="s">
        <v>273</v>
      </c>
      <c r="C441" s="17"/>
      <c r="D441" s="17"/>
    </row>
    <row r="442" spans="1:4" ht="30" customHeight="1" thickBot="1" x14ac:dyDescent="0.3">
      <c r="A442" s="77"/>
      <c r="B442" s="77"/>
      <c r="C442" s="48">
        <f t="shared" si="10"/>
        <v>75.146799999999999</v>
      </c>
      <c r="D442" s="11">
        <v>68</v>
      </c>
    </row>
    <row r="443" spans="1:4" ht="30" customHeight="1" thickBot="1" x14ac:dyDescent="0.3">
      <c r="A443" s="12" t="s">
        <v>274</v>
      </c>
      <c r="B443" s="10" t="s">
        <v>275</v>
      </c>
      <c r="C443" s="48">
        <f t="shared" si="10"/>
        <v>75.146799999999999</v>
      </c>
      <c r="D443" s="11">
        <v>68</v>
      </c>
    </row>
    <row r="444" spans="1:4" ht="30" customHeight="1" thickBot="1" x14ac:dyDescent="0.3">
      <c r="A444" s="12" t="s">
        <v>276</v>
      </c>
      <c r="B444" s="10" t="s">
        <v>277</v>
      </c>
      <c r="C444" s="48">
        <f t="shared" si="10"/>
        <v>100.5641</v>
      </c>
      <c r="D444" s="11">
        <v>91</v>
      </c>
    </row>
    <row r="445" spans="1:4" ht="30" customHeight="1" thickBot="1" x14ac:dyDescent="0.3">
      <c r="A445" s="12" t="s">
        <v>278</v>
      </c>
      <c r="B445" s="10" t="s">
        <v>279</v>
      </c>
      <c r="C445" s="48">
        <f t="shared" si="10"/>
        <v>100.5641</v>
      </c>
      <c r="D445" s="11">
        <v>91</v>
      </c>
    </row>
    <row r="446" spans="1:4" ht="30" customHeight="1" thickBot="1" x14ac:dyDescent="0.3">
      <c r="A446" s="12" t="s">
        <v>280</v>
      </c>
      <c r="B446" s="10" t="s">
        <v>281</v>
      </c>
      <c r="C446" s="48">
        <f t="shared" si="10"/>
        <v>51.939700000000002</v>
      </c>
      <c r="D446" s="11">
        <v>47</v>
      </c>
    </row>
    <row r="447" spans="1:4" ht="30" customHeight="1" x14ac:dyDescent="0.25">
      <c r="A447" s="72" t="s">
        <v>282</v>
      </c>
      <c r="B447" s="72" t="s">
        <v>283</v>
      </c>
      <c r="C447" s="17"/>
      <c r="D447" s="17"/>
    </row>
    <row r="448" spans="1:4" ht="30" customHeight="1" thickBot="1" x14ac:dyDescent="0.3">
      <c r="A448" s="77"/>
      <c r="B448" s="77"/>
      <c r="C448" s="48">
        <f t="shared" si="10"/>
        <v>145.8732</v>
      </c>
      <c r="D448" s="11">
        <v>132</v>
      </c>
    </row>
    <row r="449" spans="1:4" ht="30" customHeight="1" thickBot="1" x14ac:dyDescent="0.3">
      <c r="A449" s="12" t="s">
        <v>284</v>
      </c>
      <c r="B449" s="10" t="s">
        <v>285</v>
      </c>
      <c r="C449" s="48">
        <f t="shared" si="10"/>
        <v>72.936599999999999</v>
      </c>
      <c r="D449" s="11">
        <v>66</v>
      </c>
    </row>
    <row r="450" spans="1:4" ht="30" customHeight="1" thickBot="1" x14ac:dyDescent="0.3">
      <c r="A450" s="12" t="s">
        <v>286</v>
      </c>
      <c r="B450" s="10" t="s">
        <v>287</v>
      </c>
      <c r="C450" s="48">
        <f t="shared" si="10"/>
        <v>72.936599999999999</v>
      </c>
      <c r="D450" s="11">
        <v>66</v>
      </c>
    </row>
    <row r="451" spans="1:4" ht="30" customHeight="1" thickBot="1" x14ac:dyDescent="0.3">
      <c r="A451" s="12" t="s">
        <v>288</v>
      </c>
      <c r="B451" s="10" t="s">
        <v>289</v>
      </c>
      <c r="C451" s="48">
        <f t="shared" si="10"/>
        <v>33.152999999999999</v>
      </c>
      <c r="D451" s="11">
        <v>30</v>
      </c>
    </row>
    <row r="452" spans="1:4" ht="30" customHeight="1" thickBot="1" x14ac:dyDescent="0.3">
      <c r="A452" s="12" t="s">
        <v>290</v>
      </c>
      <c r="B452" s="10" t="s">
        <v>291</v>
      </c>
      <c r="C452" s="48">
        <f t="shared" si="10"/>
        <v>75.146799999999999</v>
      </c>
      <c r="D452" s="11">
        <v>68</v>
      </c>
    </row>
    <row r="453" spans="1:4" ht="30" customHeight="1" thickBot="1" x14ac:dyDescent="0.3">
      <c r="A453" s="12" t="s">
        <v>292</v>
      </c>
      <c r="B453" s="10" t="s">
        <v>293</v>
      </c>
      <c r="C453" s="48">
        <f t="shared" si="10"/>
        <v>100.5641</v>
      </c>
      <c r="D453" s="11">
        <v>91</v>
      </c>
    </row>
    <row r="454" spans="1:4" ht="30" customHeight="1" thickBot="1" x14ac:dyDescent="0.3">
      <c r="A454" s="12" t="s">
        <v>294</v>
      </c>
      <c r="B454" s="10" t="s">
        <v>295</v>
      </c>
      <c r="C454" s="48">
        <f t="shared" si="10"/>
        <v>108.29979999999999</v>
      </c>
      <c r="D454" s="11">
        <v>98</v>
      </c>
    </row>
    <row r="455" spans="1:4" ht="30" customHeight="1" thickBot="1" x14ac:dyDescent="0.3">
      <c r="A455" s="12" t="s">
        <v>296</v>
      </c>
      <c r="B455" s="10" t="s">
        <v>297</v>
      </c>
      <c r="C455" s="48">
        <f t="shared" si="10"/>
        <v>66.305999999999997</v>
      </c>
      <c r="D455" s="11">
        <v>60</v>
      </c>
    </row>
    <row r="456" spans="1:4" ht="30" customHeight="1" thickBot="1" x14ac:dyDescent="0.3">
      <c r="A456" s="12" t="s">
        <v>298</v>
      </c>
      <c r="B456" s="10" t="s">
        <v>299</v>
      </c>
      <c r="C456" s="48">
        <f t="shared" si="10"/>
        <v>48.624400000000001</v>
      </c>
      <c r="D456" s="11">
        <v>44</v>
      </c>
    </row>
    <row r="457" spans="1:4" ht="30" customHeight="1" thickBot="1" x14ac:dyDescent="0.3">
      <c r="A457" s="12" t="s">
        <v>300</v>
      </c>
      <c r="B457" s="10" t="s">
        <v>301</v>
      </c>
      <c r="C457" s="48">
        <f t="shared" si="10"/>
        <v>45.309100000000001</v>
      </c>
      <c r="D457" s="11">
        <v>41</v>
      </c>
    </row>
    <row r="458" spans="1:4" ht="30" customHeight="1" thickBot="1" x14ac:dyDescent="0.3">
      <c r="A458" s="12" t="s">
        <v>302</v>
      </c>
      <c r="B458" s="10" t="s">
        <v>303</v>
      </c>
      <c r="C458" s="48">
        <f t="shared" si="10"/>
        <v>108.29979999999999</v>
      </c>
      <c r="D458" s="11">
        <v>98</v>
      </c>
    </row>
    <row r="459" spans="1:4" ht="30" customHeight="1" thickBot="1" x14ac:dyDescent="0.3">
      <c r="A459" s="12" t="s">
        <v>262</v>
      </c>
      <c r="B459" s="10" t="s">
        <v>304</v>
      </c>
      <c r="C459" s="48">
        <f t="shared" si="10"/>
        <v>190.0772</v>
      </c>
      <c r="D459" s="11">
        <v>172</v>
      </c>
    </row>
    <row r="460" spans="1:4" ht="30" customHeight="1" thickBot="1" x14ac:dyDescent="0.3">
      <c r="A460" s="12" t="s">
        <v>264</v>
      </c>
      <c r="B460" s="10" t="s">
        <v>305</v>
      </c>
      <c r="C460" s="48">
        <f t="shared" si="10"/>
        <v>190.0772</v>
      </c>
      <c r="D460" s="11">
        <v>172</v>
      </c>
    </row>
    <row r="461" spans="1:4" ht="30" customHeight="1" thickBot="1" x14ac:dyDescent="0.3">
      <c r="A461" s="12" t="s">
        <v>266</v>
      </c>
      <c r="B461" s="10" t="s">
        <v>306</v>
      </c>
      <c r="C461" s="48">
        <f t="shared" si="10"/>
        <v>75.146799999999999</v>
      </c>
      <c r="D461" s="11">
        <v>68</v>
      </c>
    </row>
    <row r="462" spans="1:4" ht="30" customHeight="1" thickBot="1" x14ac:dyDescent="0.3">
      <c r="A462" s="12" t="s">
        <v>268</v>
      </c>
      <c r="B462" s="10" t="s">
        <v>307</v>
      </c>
      <c r="C462" s="48">
        <f t="shared" si="10"/>
        <v>66.305999999999997</v>
      </c>
      <c r="D462" s="11">
        <v>60</v>
      </c>
    </row>
    <row r="463" spans="1:4" ht="30" customHeight="1" x14ac:dyDescent="0.2">
      <c r="A463" s="72" t="s">
        <v>308</v>
      </c>
      <c r="B463" s="72" t="s">
        <v>309</v>
      </c>
      <c r="C463" s="78">
        <v>99</v>
      </c>
      <c r="D463" s="78">
        <v>90</v>
      </c>
    </row>
    <row r="464" spans="1:4" ht="30" customHeight="1" thickBot="1" x14ac:dyDescent="0.25">
      <c r="A464" s="77"/>
      <c r="B464" s="77"/>
      <c r="C464" s="79"/>
      <c r="D464" s="79"/>
    </row>
    <row r="465" spans="1:4" ht="30" customHeight="1" x14ac:dyDescent="0.2">
      <c r="A465" s="14"/>
      <c r="B465" s="72" t="s">
        <v>311</v>
      </c>
      <c r="C465" s="78">
        <v>99</v>
      </c>
      <c r="D465" s="78">
        <v>90</v>
      </c>
    </row>
    <row r="466" spans="1:4" ht="30" customHeight="1" thickBot="1" x14ac:dyDescent="0.25">
      <c r="A466" s="12" t="s">
        <v>310</v>
      </c>
      <c r="B466" s="77"/>
      <c r="C466" s="79"/>
      <c r="D466" s="79"/>
    </row>
    <row r="467" spans="1:4" ht="30" customHeight="1" thickBot="1" x14ac:dyDescent="0.3">
      <c r="A467" s="12" t="s">
        <v>312</v>
      </c>
      <c r="B467" s="10" t="s">
        <v>313</v>
      </c>
      <c r="C467" s="48">
        <f t="shared" ref="C467:C497" si="11">D467*1.1051</f>
        <v>75.146799999999999</v>
      </c>
      <c r="D467" s="11">
        <v>68</v>
      </c>
    </row>
    <row r="468" spans="1:4" ht="30" customHeight="1" thickBot="1" x14ac:dyDescent="0.3">
      <c r="A468" s="12" t="s">
        <v>314</v>
      </c>
      <c r="B468" s="10" t="s">
        <v>315</v>
      </c>
      <c r="C468" s="48">
        <f t="shared" si="11"/>
        <v>75.146799999999999</v>
      </c>
      <c r="D468" s="11">
        <v>68</v>
      </c>
    </row>
    <row r="469" spans="1:4" ht="30" customHeight="1" thickBot="1" x14ac:dyDescent="0.3">
      <c r="A469" s="12" t="s">
        <v>316</v>
      </c>
      <c r="B469" s="10" t="s">
        <v>318</v>
      </c>
      <c r="C469" s="48">
        <f t="shared" si="11"/>
        <v>51.939700000000002</v>
      </c>
      <c r="D469" s="11">
        <v>47</v>
      </c>
    </row>
    <row r="470" spans="1:4" ht="30" customHeight="1" thickBot="1" x14ac:dyDescent="0.3">
      <c r="A470" s="12" t="s">
        <v>319</v>
      </c>
      <c r="B470" s="10" t="s">
        <v>320</v>
      </c>
      <c r="C470" s="48">
        <f t="shared" si="11"/>
        <v>145.8732</v>
      </c>
      <c r="D470" s="11">
        <v>132</v>
      </c>
    </row>
    <row r="471" spans="1:4" ht="30" customHeight="1" thickBot="1" x14ac:dyDescent="0.3">
      <c r="A471" s="12" t="s">
        <v>321</v>
      </c>
      <c r="B471" s="10" t="s">
        <v>322</v>
      </c>
      <c r="C471" s="48">
        <f t="shared" si="11"/>
        <v>72.936599999999999</v>
      </c>
      <c r="D471" s="11">
        <v>66</v>
      </c>
    </row>
    <row r="472" spans="1:4" ht="30" customHeight="1" thickBot="1" x14ac:dyDescent="0.3">
      <c r="A472" s="12" t="s">
        <v>323</v>
      </c>
      <c r="B472" s="10" t="s">
        <v>324</v>
      </c>
      <c r="C472" s="48">
        <f t="shared" si="11"/>
        <v>72.936599999999999</v>
      </c>
      <c r="D472" s="11">
        <v>66</v>
      </c>
    </row>
    <row r="473" spans="1:4" ht="30" customHeight="1" thickBot="1" x14ac:dyDescent="0.3">
      <c r="A473" s="12" t="s">
        <v>325</v>
      </c>
      <c r="B473" s="10" t="s">
        <v>326</v>
      </c>
      <c r="C473" s="48">
        <f t="shared" si="11"/>
        <v>33.152999999999999</v>
      </c>
      <c r="D473" s="11">
        <v>30</v>
      </c>
    </row>
    <row r="474" spans="1:4" ht="30" customHeight="1" thickBot="1" x14ac:dyDescent="0.3">
      <c r="A474" s="12" t="s">
        <v>327</v>
      </c>
      <c r="B474" s="10" t="s">
        <v>328</v>
      </c>
      <c r="C474" s="48">
        <f t="shared" si="11"/>
        <v>75.146799999999999</v>
      </c>
      <c r="D474" s="11">
        <v>68</v>
      </c>
    </row>
    <row r="475" spans="1:4" ht="30" customHeight="1" thickBot="1" x14ac:dyDescent="0.3">
      <c r="A475" s="12" t="s">
        <v>329</v>
      </c>
      <c r="B475" s="10" t="s">
        <v>330</v>
      </c>
      <c r="C475" s="48">
        <f t="shared" si="11"/>
        <v>104.9845</v>
      </c>
      <c r="D475" s="11">
        <v>95</v>
      </c>
    </row>
    <row r="476" spans="1:4" ht="30" customHeight="1" thickBot="1" x14ac:dyDescent="0.3">
      <c r="A476" s="12" t="s">
        <v>331</v>
      </c>
      <c r="B476" s="10" t="s">
        <v>332</v>
      </c>
      <c r="C476" s="48">
        <f t="shared" si="11"/>
        <v>44.204000000000001</v>
      </c>
      <c r="D476" s="11">
        <v>40</v>
      </c>
    </row>
    <row r="477" spans="1:4" ht="30" customHeight="1" thickBot="1" x14ac:dyDescent="0.3">
      <c r="A477" s="12" t="s">
        <v>333</v>
      </c>
      <c r="B477" s="10" t="s">
        <v>334</v>
      </c>
      <c r="C477" s="48">
        <f t="shared" si="11"/>
        <v>55.254999999999995</v>
      </c>
      <c r="D477" s="11">
        <v>50</v>
      </c>
    </row>
    <row r="478" spans="1:4" ht="30" customHeight="1" thickBot="1" x14ac:dyDescent="0.3">
      <c r="A478" s="12" t="s">
        <v>335</v>
      </c>
      <c r="B478" s="10" t="s">
        <v>336</v>
      </c>
      <c r="C478" s="48">
        <f t="shared" si="11"/>
        <v>75.146799999999999</v>
      </c>
      <c r="D478" s="11">
        <v>68</v>
      </c>
    </row>
    <row r="479" spans="1:4" ht="30" customHeight="1" thickBot="1" x14ac:dyDescent="0.3">
      <c r="A479" s="12" t="s">
        <v>337</v>
      </c>
      <c r="B479" s="10" t="s">
        <v>338</v>
      </c>
      <c r="C479" s="48">
        <f t="shared" si="11"/>
        <v>108.29979999999999</v>
      </c>
      <c r="D479" s="11">
        <v>98</v>
      </c>
    </row>
    <row r="480" spans="1:4" ht="30" customHeight="1" thickBot="1" x14ac:dyDescent="0.3">
      <c r="A480" s="12" t="s">
        <v>339</v>
      </c>
      <c r="B480" s="10" t="s">
        <v>340</v>
      </c>
      <c r="C480" s="48">
        <f t="shared" si="11"/>
        <v>190.0772</v>
      </c>
      <c r="D480" s="11">
        <v>172</v>
      </c>
    </row>
    <row r="481" spans="1:4" ht="30" customHeight="1" thickBot="1" x14ac:dyDescent="0.3">
      <c r="A481" s="12" t="s">
        <v>341</v>
      </c>
      <c r="B481" s="10" t="s">
        <v>342</v>
      </c>
      <c r="C481" s="48">
        <f t="shared" si="11"/>
        <v>190.0772</v>
      </c>
      <c r="D481" s="11">
        <v>172</v>
      </c>
    </row>
    <row r="482" spans="1:4" ht="30" customHeight="1" thickBot="1" x14ac:dyDescent="0.3">
      <c r="A482" s="12" t="s">
        <v>343</v>
      </c>
      <c r="B482" s="10" t="s">
        <v>344</v>
      </c>
      <c r="C482" s="48">
        <f t="shared" si="11"/>
        <v>75.146799999999999</v>
      </c>
      <c r="D482" s="11">
        <v>68</v>
      </c>
    </row>
    <row r="483" spans="1:4" ht="30" customHeight="1" thickBot="1" x14ac:dyDescent="0.3">
      <c r="A483" s="12" t="s">
        <v>345</v>
      </c>
      <c r="B483" s="10" t="s">
        <v>346</v>
      </c>
      <c r="C483" s="48">
        <f t="shared" si="11"/>
        <v>66.305999999999997</v>
      </c>
      <c r="D483" s="11">
        <v>60</v>
      </c>
    </row>
    <row r="484" spans="1:4" ht="30" customHeight="1" thickBot="1" x14ac:dyDescent="0.3">
      <c r="A484" s="12" t="s">
        <v>347</v>
      </c>
      <c r="B484" s="10" t="s">
        <v>348</v>
      </c>
      <c r="C484" s="48">
        <f t="shared" si="11"/>
        <v>190.0772</v>
      </c>
      <c r="D484" s="11">
        <v>172</v>
      </c>
    </row>
    <row r="485" spans="1:4" ht="30" customHeight="1" thickBot="1" x14ac:dyDescent="0.3">
      <c r="A485" s="12" t="s">
        <v>349</v>
      </c>
      <c r="B485" s="10" t="s">
        <v>350</v>
      </c>
      <c r="C485" s="48">
        <f t="shared" si="11"/>
        <v>75.146799999999999</v>
      </c>
      <c r="D485" s="11">
        <v>68</v>
      </c>
    </row>
    <row r="486" spans="1:4" ht="30" customHeight="1" thickBot="1" x14ac:dyDescent="0.3">
      <c r="A486" s="12" t="s">
        <v>351</v>
      </c>
      <c r="B486" s="10" t="s">
        <v>352</v>
      </c>
      <c r="C486" s="48">
        <f t="shared" si="11"/>
        <v>190.0772</v>
      </c>
      <c r="D486" s="11">
        <v>172</v>
      </c>
    </row>
    <row r="487" spans="1:4" ht="30" customHeight="1" thickBot="1" x14ac:dyDescent="0.3">
      <c r="A487" s="12" t="s">
        <v>353</v>
      </c>
      <c r="B487" s="10" t="s">
        <v>354</v>
      </c>
      <c r="C487" s="48">
        <f t="shared" si="11"/>
        <v>66.305999999999997</v>
      </c>
      <c r="D487" s="11">
        <v>60</v>
      </c>
    </row>
    <row r="488" spans="1:4" ht="30" customHeight="1" thickBot="1" x14ac:dyDescent="0.3">
      <c r="A488" s="12" t="s">
        <v>355</v>
      </c>
      <c r="B488" s="10" t="s">
        <v>356</v>
      </c>
      <c r="C488" s="48">
        <f t="shared" si="11"/>
        <v>66.305999999999997</v>
      </c>
      <c r="D488" s="11">
        <v>60</v>
      </c>
    </row>
    <row r="489" spans="1:4" ht="30" customHeight="1" thickBot="1" x14ac:dyDescent="0.3">
      <c r="A489" s="12" t="s">
        <v>357</v>
      </c>
      <c r="B489" s="10" t="s">
        <v>358</v>
      </c>
      <c r="C489" s="48">
        <f t="shared" si="11"/>
        <v>29.837699999999998</v>
      </c>
      <c r="D489" s="11">
        <v>27</v>
      </c>
    </row>
    <row r="490" spans="1:4" ht="30" customHeight="1" thickBot="1" x14ac:dyDescent="0.3">
      <c r="A490" s="12" t="s">
        <v>359</v>
      </c>
      <c r="B490" s="10" t="s">
        <v>360</v>
      </c>
      <c r="C490" s="48">
        <f t="shared" si="11"/>
        <v>106.08959999999999</v>
      </c>
      <c r="D490" s="11">
        <v>96</v>
      </c>
    </row>
    <row r="491" spans="1:4" ht="30" customHeight="1" thickBot="1" x14ac:dyDescent="0.3">
      <c r="A491" s="12" t="s">
        <v>361</v>
      </c>
      <c r="B491" s="10" t="s">
        <v>362</v>
      </c>
      <c r="C491" s="48">
        <f t="shared" si="11"/>
        <v>190.0772</v>
      </c>
      <c r="D491" s="11">
        <v>172</v>
      </c>
    </row>
    <row r="492" spans="1:4" ht="30" customHeight="1" thickBot="1" x14ac:dyDescent="0.3">
      <c r="A492" s="12" t="s">
        <v>363</v>
      </c>
      <c r="B492" s="10" t="s">
        <v>364</v>
      </c>
      <c r="C492" s="48">
        <f t="shared" si="11"/>
        <v>75.146799999999999</v>
      </c>
      <c r="D492" s="11">
        <v>68</v>
      </c>
    </row>
    <row r="493" spans="1:4" ht="30" customHeight="1" thickBot="1" x14ac:dyDescent="0.3">
      <c r="A493" s="12" t="s">
        <v>365</v>
      </c>
      <c r="B493" s="10" t="s">
        <v>366</v>
      </c>
      <c r="C493" s="48">
        <f t="shared" si="11"/>
        <v>190.0772</v>
      </c>
      <c r="D493" s="11">
        <v>172</v>
      </c>
    </row>
    <row r="494" spans="1:4" ht="30" customHeight="1" thickBot="1" x14ac:dyDescent="0.3">
      <c r="A494" s="12" t="s">
        <v>367</v>
      </c>
      <c r="B494" s="10" t="s">
        <v>368</v>
      </c>
      <c r="C494" s="48">
        <f t="shared" si="11"/>
        <v>66.305999999999997</v>
      </c>
      <c r="D494" s="11">
        <v>60</v>
      </c>
    </row>
    <row r="495" spans="1:4" ht="30" customHeight="1" thickBot="1" x14ac:dyDescent="0.3">
      <c r="A495" s="12" t="s">
        <v>369</v>
      </c>
      <c r="B495" s="10" t="s">
        <v>370</v>
      </c>
      <c r="C495" s="48">
        <f t="shared" si="11"/>
        <v>190.0772</v>
      </c>
      <c r="D495" s="11">
        <v>172</v>
      </c>
    </row>
    <row r="496" spans="1:4" ht="30" customHeight="1" thickBot="1" x14ac:dyDescent="0.3">
      <c r="A496" s="12" t="s">
        <v>371</v>
      </c>
      <c r="B496" s="10" t="s">
        <v>372</v>
      </c>
      <c r="C496" s="48">
        <f t="shared" si="11"/>
        <v>190.0772</v>
      </c>
      <c r="D496" s="11">
        <v>172</v>
      </c>
    </row>
    <row r="497" spans="1:4" ht="30" customHeight="1" thickBot="1" x14ac:dyDescent="0.3">
      <c r="A497" s="12" t="s">
        <v>373</v>
      </c>
      <c r="B497" s="10" t="s">
        <v>374</v>
      </c>
      <c r="C497" s="48">
        <f t="shared" si="11"/>
        <v>66.305999999999997</v>
      </c>
      <c r="D497" s="11">
        <v>60</v>
      </c>
    </row>
    <row r="498" spans="1:4" ht="15" customHeight="1" x14ac:dyDescent="0.2">
      <c r="A498" s="72"/>
      <c r="B498" s="20"/>
      <c r="C498" s="78"/>
      <c r="D498" s="78"/>
    </row>
    <row r="499" spans="1:4" ht="15" customHeight="1" x14ac:dyDescent="0.2">
      <c r="A499" s="73"/>
      <c r="B499" s="20" t="s">
        <v>375</v>
      </c>
      <c r="C499" s="80"/>
      <c r="D499" s="80"/>
    </row>
    <row r="500" spans="1:4" ht="15" customHeight="1" x14ac:dyDescent="0.2">
      <c r="A500" s="73"/>
      <c r="B500" s="15" t="s">
        <v>376</v>
      </c>
      <c r="C500" s="80"/>
      <c r="D500" s="80"/>
    </row>
    <row r="501" spans="1:4" ht="15" customHeight="1" thickBot="1" x14ac:dyDescent="0.25">
      <c r="A501" s="77"/>
      <c r="B501" s="39"/>
      <c r="C501" s="79"/>
      <c r="D501" s="79"/>
    </row>
    <row r="502" spans="1:4" ht="15" customHeight="1" thickBot="1" x14ac:dyDescent="0.3">
      <c r="A502" s="12" t="s">
        <v>377</v>
      </c>
      <c r="B502" s="10" t="s">
        <v>378</v>
      </c>
      <c r="C502" s="48">
        <f t="shared" ref="C502:C507" si="12">D502*1.1051</f>
        <v>33.152999999999999</v>
      </c>
      <c r="D502" s="11">
        <v>30</v>
      </c>
    </row>
    <row r="503" spans="1:4" ht="15" customHeight="1" thickBot="1" x14ac:dyDescent="0.3">
      <c r="A503" s="12" t="s">
        <v>379</v>
      </c>
      <c r="B503" s="10" t="s">
        <v>380</v>
      </c>
      <c r="C503" s="48">
        <f t="shared" si="12"/>
        <v>198.91800000000001</v>
      </c>
      <c r="D503" s="11">
        <v>180</v>
      </c>
    </row>
    <row r="504" spans="1:4" ht="15" customHeight="1" thickBot="1" x14ac:dyDescent="0.3">
      <c r="A504" s="12" t="s">
        <v>381</v>
      </c>
      <c r="B504" s="10" t="s">
        <v>382</v>
      </c>
      <c r="C504" s="48">
        <f t="shared" si="12"/>
        <v>71.831499999999991</v>
      </c>
      <c r="D504" s="11">
        <v>65</v>
      </c>
    </row>
    <row r="505" spans="1:4" ht="15" customHeight="1" thickBot="1" x14ac:dyDescent="0.3">
      <c r="A505" s="12" t="s">
        <v>383</v>
      </c>
      <c r="B505" s="10" t="s">
        <v>384</v>
      </c>
      <c r="C505" s="48">
        <f t="shared" si="12"/>
        <v>49.729500000000002</v>
      </c>
      <c r="D505" s="11">
        <v>45</v>
      </c>
    </row>
    <row r="506" spans="1:4" ht="15" customHeight="1" thickBot="1" x14ac:dyDescent="0.3">
      <c r="A506" s="12" t="s">
        <v>385</v>
      </c>
      <c r="B506" s="10" t="s">
        <v>386</v>
      </c>
      <c r="C506" s="48">
        <f t="shared" si="12"/>
        <v>11.051</v>
      </c>
      <c r="D506" s="11">
        <v>10</v>
      </c>
    </row>
    <row r="507" spans="1:4" ht="15" customHeight="1" thickBot="1" x14ac:dyDescent="0.3">
      <c r="A507" s="12" t="s">
        <v>387</v>
      </c>
      <c r="B507" s="10" t="s">
        <v>388</v>
      </c>
      <c r="C507" s="48">
        <f t="shared" si="12"/>
        <v>11.051</v>
      </c>
      <c r="D507" s="11">
        <v>10</v>
      </c>
    </row>
    <row r="508" spans="1:4" ht="15" customHeight="1" x14ac:dyDescent="0.2">
      <c r="A508" s="72"/>
      <c r="B508" s="20"/>
      <c r="C508" s="78"/>
      <c r="D508" s="78"/>
    </row>
    <row r="509" spans="1:4" ht="15" customHeight="1" x14ac:dyDescent="0.2">
      <c r="A509" s="73"/>
      <c r="B509" s="20" t="s">
        <v>389</v>
      </c>
      <c r="C509" s="80"/>
      <c r="D509" s="80"/>
    </row>
    <row r="510" spans="1:4" ht="15" customHeight="1" x14ac:dyDescent="0.2">
      <c r="A510" s="73"/>
      <c r="B510" s="15" t="s">
        <v>390</v>
      </c>
      <c r="C510" s="80"/>
      <c r="D510" s="80"/>
    </row>
    <row r="511" spans="1:4" ht="15" customHeight="1" thickBot="1" x14ac:dyDescent="0.25">
      <c r="A511" s="77"/>
      <c r="B511" s="10"/>
      <c r="C511" s="79"/>
      <c r="D511" s="79"/>
    </row>
    <row r="512" spans="1:4" ht="15" customHeight="1" thickBot="1" x14ac:dyDescent="0.3">
      <c r="A512" s="12" t="s">
        <v>391</v>
      </c>
      <c r="B512" s="10" t="s">
        <v>392</v>
      </c>
      <c r="C512" s="48">
        <f t="shared" ref="C512:C523" si="13">D512*1.1051</f>
        <v>243.12199999999999</v>
      </c>
      <c r="D512" s="24">
        <v>220</v>
      </c>
    </row>
    <row r="513" spans="1:4" ht="15" customHeight="1" thickBot="1" x14ac:dyDescent="0.3">
      <c r="A513" s="12" t="s">
        <v>393</v>
      </c>
      <c r="B513" s="10" t="s">
        <v>394</v>
      </c>
      <c r="C513" s="48">
        <f t="shared" si="13"/>
        <v>187.86699999999999</v>
      </c>
      <c r="D513" s="24">
        <v>170</v>
      </c>
    </row>
    <row r="514" spans="1:4" ht="15" customHeight="1" thickBot="1" x14ac:dyDescent="0.3">
      <c r="A514" s="12" t="s">
        <v>395</v>
      </c>
      <c r="B514" s="10" t="s">
        <v>396</v>
      </c>
      <c r="C514" s="48">
        <f t="shared" si="13"/>
        <v>187.86699999999999</v>
      </c>
      <c r="D514" s="24">
        <v>170</v>
      </c>
    </row>
    <row r="515" spans="1:4" ht="15" customHeight="1" thickBot="1" x14ac:dyDescent="0.3">
      <c r="A515" s="12" t="s">
        <v>397</v>
      </c>
      <c r="B515" s="10" t="s">
        <v>398</v>
      </c>
      <c r="C515" s="48">
        <f t="shared" si="13"/>
        <v>209.96899999999999</v>
      </c>
      <c r="D515" s="24">
        <v>190</v>
      </c>
    </row>
    <row r="516" spans="1:4" ht="15" customHeight="1" thickBot="1" x14ac:dyDescent="0.3">
      <c r="A516" s="12" t="s">
        <v>399</v>
      </c>
      <c r="B516" s="10" t="s">
        <v>400</v>
      </c>
      <c r="C516" s="48">
        <f t="shared" si="13"/>
        <v>187.86699999999999</v>
      </c>
      <c r="D516" s="24">
        <v>170</v>
      </c>
    </row>
    <row r="517" spans="1:4" ht="15" customHeight="1" thickBot="1" x14ac:dyDescent="0.3">
      <c r="A517" s="12" t="s">
        <v>401</v>
      </c>
      <c r="B517" s="10" t="s">
        <v>402</v>
      </c>
      <c r="C517" s="48">
        <f t="shared" si="13"/>
        <v>243.12199999999999</v>
      </c>
      <c r="D517" s="24">
        <v>220</v>
      </c>
    </row>
    <row r="518" spans="1:4" ht="15" customHeight="1" thickBot="1" x14ac:dyDescent="0.3">
      <c r="A518" s="12" t="s">
        <v>403</v>
      </c>
      <c r="B518" s="10" t="s">
        <v>404</v>
      </c>
      <c r="C518" s="48">
        <f t="shared" si="13"/>
        <v>232.071</v>
      </c>
      <c r="D518" s="24">
        <v>210</v>
      </c>
    </row>
    <row r="519" spans="1:4" ht="15" customHeight="1" thickBot="1" x14ac:dyDescent="0.3">
      <c r="A519" s="12" t="s">
        <v>405</v>
      </c>
      <c r="B519" s="10" t="s">
        <v>406</v>
      </c>
      <c r="C519" s="48">
        <f t="shared" si="13"/>
        <v>243.12199999999999</v>
      </c>
      <c r="D519" s="24">
        <v>220</v>
      </c>
    </row>
    <row r="520" spans="1:4" ht="15" customHeight="1" thickBot="1" x14ac:dyDescent="0.3">
      <c r="A520" s="12" t="s">
        <v>407</v>
      </c>
      <c r="B520" s="10" t="s">
        <v>408</v>
      </c>
      <c r="C520" s="48">
        <f t="shared" si="13"/>
        <v>243.12199999999999</v>
      </c>
      <c r="D520" s="24">
        <v>220</v>
      </c>
    </row>
    <row r="521" spans="1:4" ht="15" customHeight="1" thickBot="1" x14ac:dyDescent="0.3">
      <c r="A521" s="12" t="s">
        <v>409</v>
      </c>
      <c r="B521" s="10" t="s">
        <v>410</v>
      </c>
      <c r="C521" s="48">
        <f t="shared" si="13"/>
        <v>187.86699999999999</v>
      </c>
      <c r="D521" s="24">
        <v>170</v>
      </c>
    </row>
    <row r="522" spans="1:4" ht="15" customHeight="1" thickBot="1" x14ac:dyDescent="0.3">
      <c r="A522" s="12" t="s">
        <v>411</v>
      </c>
      <c r="B522" s="10" t="s">
        <v>412</v>
      </c>
      <c r="C522" s="48">
        <f t="shared" si="13"/>
        <v>187.86699999999999</v>
      </c>
      <c r="D522" s="24">
        <v>170</v>
      </c>
    </row>
    <row r="523" spans="1:4" ht="15" customHeight="1" thickBot="1" x14ac:dyDescent="0.3">
      <c r="A523" s="12" t="s">
        <v>413</v>
      </c>
      <c r="B523" s="10" t="s">
        <v>414</v>
      </c>
      <c r="C523" s="48">
        <f t="shared" si="13"/>
        <v>243.12199999999999</v>
      </c>
      <c r="D523" s="24">
        <v>220</v>
      </c>
    </row>
    <row r="524" spans="1:4" ht="15" customHeight="1" x14ac:dyDescent="0.25">
      <c r="A524" s="81"/>
      <c r="B524" s="40"/>
      <c r="C524" s="78"/>
      <c r="D524" s="78"/>
    </row>
    <row r="525" spans="1:4" ht="15" customHeight="1" x14ac:dyDescent="0.3">
      <c r="A525" s="85"/>
      <c r="B525" s="41" t="s">
        <v>415</v>
      </c>
      <c r="C525" s="80"/>
      <c r="D525" s="80"/>
    </row>
    <row r="526" spans="1:4" ht="15" customHeight="1" x14ac:dyDescent="0.25">
      <c r="A526" s="85"/>
      <c r="B526" s="4" t="s">
        <v>416</v>
      </c>
      <c r="C526" s="80"/>
      <c r="D526" s="80"/>
    </row>
    <row r="527" spans="1:4" ht="15" customHeight="1" thickBot="1" x14ac:dyDescent="0.3">
      <c r="A527" s="82"/>
      <c r="B527" s="13"/>
      <c r="C527" s="79"/>
      <c r="D527" s="79"/>
    </row>
    <row r="528" spans="1:4" ht="15" customHeight="1" thickBot="1" x14ac:dyDescent="0.3">
      <c r="A528" s="12" t="s">
        <v>417</v>
      </c>
      <c r="B528" s="10" t="s">
        <v>418</v>
      </c>
      <c r="C528" s="48">
        <f t="shared" ref="C528:C557" si="14">D528*1.1051</f>
        <v>351.42180000000002</v>
      </c>
      <c r="D528" s="11">
        <v>318</v>
      </c>
    </row>
    <row r="529" spans="1:4" ht="15" customHeight="1" thickBot="1" x14ac:dyDescent="0.3">
      <c r="A529" s="12" t="s">
        <v>419</v>
      </c>
      <c r="B529" s="10" t="s">
        <v>420</v>
      </c>
      <c r="C529" s="48">
        <f t="shared" si="14"/>
        <v>351.42180000000002</v>
      </c>
      <c r="D529" s="11">
        <v>318</v>
      </c>
    </row>
    <row r="530" spans="1:4" ht="15" customHeight="1" thickBot="1" x14ac:dyDescent="0.3">
      <c r="A530" s="12" t="s">
        <v>421</v>
      </c>
      <c r="B530" s="10" t="s">
        <v>422</v>
      </c>
      <c r="C530" s="48">
        <f t="shared" si="14"/>
        <v>348.10649999999998</v>
      </c>
      <c r="D530" s="11">
        <v>315</v>
      </c>
    </row>
    <row r="531" spans="1:4" ht="15" customHeight="1" thickBot="1" x14ac:dyDescent="0.3">
      <c r="A531" s="12" t="s">
        <v>423</v>
      </c>
      <c r="B531" s="10" t="s">
        <v>424</v>
      </c>
      <c r="C531" s="48">
        <f t="shared" si="14"/>
        <v>286.22089999999997</v>
      </c>
      <c r="D531" s="11">
        <v>259</v>
      </c>
    </row>
    <row r="532" spans="1:4" ht="15" customHeight="1" thickBot="1" x14ac:dyDescent="0.3">
      <c r="A532" s="12" t="s">
        <v>425</v>
      </c>
      <c r="B532" s="10" t="s">
        <v>426</v>
      </c>
      <c r="C532" s="48">
        <f t="shared" si="14"/>
        <v>375.73399999999998</v>
      </c>
      <c r="D532" s="11">
        <v>340</v>
      </c>
    </row>
    <row r="533" spans="1:4" ht="15" customHeight="1" thickBot="1" x14ac:dyDescent="0.3">
      <c r="A533" s="12" t="s">
        <v>427</v>
      </c>
      <c r="B533" s="10" t="s">
        <v>428</v>
      </c>
      <c r="C533" s="48">
        <f t="shared" si="14"/>
        <v>373.52379999999999</v>
      </c>
      <c r="D533" s="11">
        <v>338</v>
      </c>
    </row>
    <row r="534" spans="1:4" ht="15" customHeight="1" thickBot="1" x14ac:dyDescent="0.3">
      <c r="A534" s="12" t="s">
        <v>429</v>
      </c>
      <c r="B534" s="10" t="s">
        <v>430</v>
      </c>
      <c r="C534" s="48">
        <f t="shared" si="14"/>
        <v>288.43110000000001</v>
      </c>
      <c r="D534" s="11">
        <v>261</v>
      </c>
    </row>
    <row r="535" spans="1:4" ht="15" customHeight="1" thickBot="1" x14ac:dyDescent="0.3">
      <c r="A535" s="12" t="s">
        <v>431</v>
      </c>
      <c r="B535" s="10" t="s">
        <v>432</v>
      </c>
      <c r="C535" s="48">
        <f t="shared" si="14"/>
        <v>293.95659999999998</v>
      </c>
      <c r="D535" s="11">
        <v>266</v>
      </c>
    </row>
    <row r="536" spans="1:4" ht="15" customHeight="1" thickBot="1" x14ac:dyDescent="0.3">
      <c r="A536" s="12" t="s">
        <v>433</v>
      </c>
      <c r="B536" s="10" t="s">
        <v>434</v>
      </c>
      <c r="C536" s="48">
        <f t="shared" si="14"/>
        <v>295.06169999999997</v>
      </c>
      <c r="D536" s="11">
        <v>267</v>
      </c>
    </row>
    <row r="537" spans="1:4" ht="15" customHeight="1" thickBot="1" x14ac:dyDescent="0.3">
      <c r="A537" s="12" t="s">
        <v>435</v>
      </c>
      <c r="B537" s="10" t="s">
        <v>436</v>
      </c>
      <c r="C537" s="48">
        <f t="shared" si="14"/>
        <v>404.46659999999997</v>
      </c>
      <c r="D537" s="11">
        <v>366</v>
      </c>
    </row>
    <row r="538" spans="1:4" ht="15" customHeight="1" thickBot="1" x14ac:dyDescent="0.3">
      <c r="A538" s="12" t="s">
        <v>437</v>
      </c>
      <c r="B538" s="10" t="s">
        <v>438</v>
      </c>
      <c r="C538" s="48">
        <f t="shared" si="14"/>
        <v>416.62270000000001</v>
      </c>
      <c r="D538" s="11">
        <v>377</v>
      </c>
    </row>
    <row r="539" spans="1:4" ht="15" customHeight="1" thickBot="1" x14ac:dyDescent="0.3">
      <c r="A539" s="12" t="s">
        <v>439</v>
      </c>
      <c r="B539" s="10" t="s">
        <v>440</v>
      </c>
      <c r="C539" s="48">
        <f t="shared" si="14"/>
        <v>234.28119999999998</v>
      </c>
      <c r="D539" s="11">
        <v>212</v>
      </c>
    </row>
    <row r="540" spans="1:4" ht="15" customHeight="1" thickBot="1" x14ac:dyDescent="0.3">
      <c r="A540" s="12" t="s">
        <v>441</v>
      </c>
      <c r="B540" s="10" t="s">
        <v>442</v>
      </c>
      <c r="C540" s="48">
        <f t="shared" si="14"/>
        <v>125.98139999999999</v>
      </c>
      <c r="D540" s="11">
        <v>114</v>
      </c>
    </row>
    <row r="541" spans="1:4" ht="15" customHeight="1" thickBot="1" x14ac:dyDescent="0.3">
      <c r="A541" s="12" t="s">
        <v>443</v>
      </c>
      <c r="B541" s="10" t="s">
        <v>444</v>
      </c>
      <c r="C541" s="48">
        <f t="shared" si="14"/>
        <v>332.63509999999997</v>
      </c>
      <c r="D541" s="11">
        <v>301</v>
      </c>
    </row>
    <row r="542" spans="1:4" ht="15" customHeight="1" thickBot="1" x14ac:dyDescent="0.3">
      <c r="A542" s="12" t="s">
        <v>445</v>
      </c>
      <c r="B542" s="10" t="s">
        <v>446</v>
      </c>
      <c r="C542" s="48">
        <f t="shared" si="14"/>
        <v>216.59959999999998</v>
      </c>
      <c r="D542" s="11">
        <v>196</v>
      </c>
    </row>
    <row r="543" spans="1:4" ht="15" customHeight="1" thickBot="1" x14ac:dyDescent="0.3">
      <c r="A543" s="12" t="s">
        <v>447</v>
      </c>
      <c r="B543" s="10" t="s">
        <v>448</v>
      </c>
      <c r="C543" s="48">
        <f t="shared" si="14"/>
        <v>232.071</v>
      </c>
      <c r="D543" s="11">
        <v>210</v>
      </c>
    </row>
    <row r="544" spans="1:4" ht="15" customHeight="1" thickBot="1" x14ac:dyDescent="0.3">
      <c r="A544" s="12" t="s">
        <v>449</v>
      </c>
      <c r="B544" s="10" t="s">
        <v>450</v>
      </c>
      <c r="C544" s="48">
        <f t="shared" si="14"/>
        <v>216.59959999999998</v>
      </c>
      <c r="D544" s="11">
        <v>196</v>
      </c>
    </row>
    <row r="545" spans="1:4" ht="15" customHeight="1" thickBot="1" x14ac:dyDescent="0.3">
      <c r="A545" s="12" t="s">
        <v>451</v>
      </c>
      <c r="B545" s="10" t="s">
        <v>452</v>
      </c>
      <c r="C545" s="48">
        <f t="shared" si="14"/>
        <v>216.59959999999998</v>
      </c>
      <c r="D545" s="11">
        <v>196</v>
      </c>
    </row>
    <row r="546" spans="1:4" ht="15" customHeight="1" thickBot="1" x14ac:dyDescent="0.3">
      <c r="A546" s="12" t="s">
        <v>453</v>
      </c>
      <c r="B546" s="10" t="s">
        <v>454</v>
      </c>
      <c r="C546" s="48">
        <f t="shared" si="14"/>
        <v>232.071</v>
      </c>
      <c r="D546" s="11">
        <v>210</v>
      </c>
    </row>
    <row r="547" spans="1:4" ht="15" customHeight="1" thickBot="1" x14ac:dyDescent="0.3">
      <c r="A547" s="12" t="s">
        <v>455</v>
      </c>
      <c r="B547" s="10" t="s">
        <v>456</v>
      </c>
      <c r="C547" s="48">
        <f t="shared" si="14"/>
        <v>239.80670000000001</v>
      </c>
      <c r="D547" s="11">
        <v>217</v>
      </c>
    </row>
    <row r="548" spans="1:4" ht="15" customHeight="1" thickBot="1" x14ac:dyDescent="0.3">
      <c r="A548" s="12" t="s">
        <v>457</v>
      </c>
      <c r="B548" s="10" t="s">
        <v>458</v>
      </c>
      <c r="C548" s="48">
        <f t="shared" si="14"/>
        <v>134.82220000000001</v>
      </c>
      <c r="D548" s="11">
        <v>122</v>
      </c>
    </row>
    <row r="549" spans="1:4" ht="15" customHeight="1" thickBot="1" x14ac:dyDescent="0.3">
      <c r="A549" s="12" t="s">
        <v>459</v>
      </c>
      <c r="B549" s="10" t="s">
        <v>460</v>
      </c>
      <c r="C549" s="48">
        <f t="shared" si="14"/>
        <v>260.80360000000002</v>
      </c>
      <c r="D549" s="11">
        <v>236</v>
      </c>
    </row>
    <row r="550" spans="1:4" ht="15" customHeight="1" thickBot="1" x14ac:dyDescent="0.3">
      <c r="A550" s="12" t="s">
        <v>461</v>
      </c>
      <c r="B550" s="10" t="s">
        <v>462</v>
      </c>
      <c r="C550" s="48">
        <f t="shared" si="14"/>
        <v>338.16059999999999</v>
      </c>
      <c r="D550" s="11">
        <v>306</v>
      </c>
    </row>
    <row r="551" spans="1:4" ht="15" customHeight="1" thickBot="1" x14ac:dyDescent="0.3">
      <c r="A551" s="12" t="s">
        <v>463</v>
      </c>
      <c r="B551" s="10" t="s">
        <v>464</v>
      </c>
      <c r="C551" s="48">
        <f t="shared" si="14"/>
        <v>425.46350000000001</v>
      </c>
      <c r="D551" s="11">
        <v>385</v>
      </c>
    </row>
    <row r="552" spans="1:4" ht="15" customHeight="1" thickBot="1" x14ac:dyDescent="0.3">
      <c r="A552" s="12" t="s">
        <v>465</v>
      </c>
      <c r="B552" s="10" t="s">
        <v>466</v>
      </c>
      <c r="C552" s="48">
        <f t="shared" si="14"/>
        <v>230.9659</v>
      </c>
      <c r="D552" s="11">
        <v>209</v>
      </c>
    </row>
    <row r="553" spans="1:4" ht="15" customHeight="1" thickBot="1" x14ac:dyDescent="0.3">
      <c r="A553" s="12" t="s">
        <v>467</v>
      </c>
      <c r="B553" s="10" t="s">
        <v>468</v>
      </c>
      <c r="C553" s="48">
        <f t="shared" si="14"/>
        <v>341.47589999999997</v>
      </c>
      <c r="D553" s="11">
        <v>309</v>
      </c>
    </row>
    <row r="554" spans="1:4" ht="15" customHeight="1" thickBot="1" x14ac:dyDescent="0.3">
      <c r="A554" s="12" t="s">
        <v>469</v>
      </c>
      <c r="B554" s="10" t="s">
        <v>470</v>
      </c>
      <c r="C554" s="48">
        <f t="shared" si="14"/>
        <v>240.9118</v>
      </c>
      <c r="D554" s="11">
        <v>218</v>
      </c>
    </row>
    <row r="555" spans="1:4" ht="15" customHeight="1" thickBot="1" x14ac:dyDescent="0.3">
      <c r="A555" s="12" t="s">
        <v>471</v>
      </c>
      <c r="B555" s="10" t="s">
        <v>472</v>
      </c>
      <c r="C555" s="48">
        <f t="shared" si="14"/>
        <v>233.17609999999999</v>
      </c>
      <c r="D555" s="11">
        <v>211</v>
      </c>
    </row>
    <row r="556" spans="1:4" ht="15" customHeight="1" thickBot="1" x14ac:dyDescent="0.3">
      <c r="A556" s="12" t="s">
        <v>473</v>
      </c>
      <c r="B556" s="10" t="s">
        <v>474</v>
      </c>
      <c r="C556" s="48">
        <f t="shared" si="14"/>
        <v>277.38009999999997</v>
      </c>
      <c r="D556" s="11">
        <v>251</v>
      </c>
    </row>
    <row r="557" spans="1:4" ht="15" customHeight="1" thickBot="1" x14ac:dyDescent="0.3">
      <c r="A557" s="12" t="s">
        <v>475</v>
      </c>
      <c r="B557" s="10" t="s">
        <v>476</v>
      </c>
      <c r="C557" s="48">
        <f t="shared" si="14"/>
        <v>344.7912</v>
      </c>
      <c r="D557" s="11">
        <v>312</v>
      </c>
    </row>
    <row r="558" spans="1:4" ht="15" customHeight="1" x14ac:dyDescent="0.2">
      <c r="A558" s="14"/>
      <c r="B558" s="72" t="s">
        <v>478</v>
      </c>
      <c r="C558" s="42"/>
      <c r="D558" s="42"/>
    </row>
    <row r="559" spans="1:4" ht="15" customHeight="1" thickBot="1" x14ac:dyDescent="0.3">
      <c r="A559" s="12" t="s">
        <v>477</v>
      </c>
      <c r="B559" s="77"/>
      <c r="C559" s="48">
        <f>D559*1.1051</f>
        <v>6398.5289999999995</v>
      </c>
      <c r="D559" s="24">
        <v>5790</v>
      </c>
    </row>
    <row r="560" spans="1:4" ht="15" customHeight="1" x14ac:dyDescent="0.2">
      <c r="A560" s="14"/>
      <c r="B560" s="72" t="s">
        <v>480</v>
      </c>
      <c r="C560" s="43"/>
      <c r="D560" s="43"/>
    </row>
    <row r="561" spans="1:4" ht="15" customHeight="1" thickBot="1" x14ac:dyDescent="0.3">
      <c r="A561" s="12" t="s">
        <v>479</v>
      </c>
      <c r="B561" s="77"/>
      <c r="C561" s="48">
        <f>D561*1.1051</f>
        <v>6398.5289999999995</v>
      </c>
      <c r="D561" s="24">
        <v>5790</v>
      </c>
    </row>
    <row r="562" spans="1:4" ht="15" customHeight="1" thickBot="1" x14ac:dyDescent="0.3">
      <c r="A562" s="12" t="s">
        <v>481</v>
      </c>
      <c r="B562" s="10" t="s">
        <v>482</v>
      </c>
      <c r="C562" s="48">
        <f>D562*1.1051</f>
        <v>186.7619</v>
      </c>
      <c r="D562" s="11">
        <v>169</v>
      </c>
    </row>
    <row r="563" spans="1:4" ht="15" customHeight="1" x14ac:dyDescent="0.2">
      <c r="A563" s="72" t="s">
        <v>483</v>
      </c>
      <c r="B563" s="72" t="s">
        <v>484</v>
      </c>
      <c r="C563" s="78">
        <v>187</v>
      </c>
      <c r="D563" s="78">
        <v>169</v>
      </c>
    </row>
    <row r="564" spans="1:4" ht="15" customHeight="1" thickBot="1" x14ac:dyDescent="0.25">
      <c r="A564" s="77"/>
      <c r="B564" s="77"/>
      <c r="C564" s="79"/>
      <c r="D564" s="79"/>
    </row>
    <row r="565" spans="1:4" ht="15" customHeight="1" thickBot="1" x14ac:dyDescent="0.3">
      <c r="A565" s="12" t="s">
        <v>485</v>
      </c>
      <c r="B565" s="10" t="s">
        <v>488</v>
      </c>
      <c r="C565" s="48">
        <f t="shared" ref="C565:C575" si="15">D565*1.1051</f>
        <v>186.7619</v>
      </c>
      <c r="D565" s="11">
        <v>169</v>
      </c>
    </row>
    <row r="566" spans="1:4" ht="15" customHeight="1" thickBot="1" x14ac:dyDescent="0.3">
      <c r="A566" s="12" t="s">
        <v>489</v>
      </c>
      <c r="B566" s="10" t="s">
        <v>490</v>
      </c>
      <c r="C566" s="48">
        <f t="shared" si="15"/>
        <v>288.43110000000001</v>
      </c>
      <c r="D566" s="11">
        <v>261</v>
      </c>
    </row>
    <row r="567" spans="1:4" ht="15" customHeight="1" thickBot="1" x14ac:dyDescent="0.3">
      <c r="A567" s="12" t="s">
        <v>491</v>
      </c>
      <c r="B567" s="10" t="s">
        <v>492</v>
      </c>
      <c r="C567" s="48">
        <f t="shared" si="15"/>
        <v>281.8005</v>
      </c>
      <c r="D567" s="11">
        <v>255</v>
      </c>
    </row>
    <row r="568" spans="1:4" ht="15" customHeight="1" thickBot="1" x14ac:dyDescent="0.3">
      <c r="A568" s="12" t="s">
        <v>493</v>
      </c>
      <c r="B568" s="10" t="s">
        <v>494</v>
      </c>
      <c r="C568" s="48">
        <f t="shared" si="15"/>
        <v>275.16989999999998</v>
      </c>
      <c r="D568" s="11">
        <v>249</v>
      </c>
    </row>
    <row r="569" spans="1:4" ht="15" customHeight="1" thickBot="1" x14ac:dyDescent="0.3">
      <c r="A569" s="12" t="s">
        <v>495</v>
      </c>
      <c r="B569" s="10" t="s">
        <v>496</v>
      </c>
      <c r="C569" s="48">
        <f t="shared" si="15"/>
        <v>353.63200000000001</v>
      </c>
      <c r="D569" s="11">
        <v>320</v>
      </c>
    </row>
    <row r="570" spans="1:4" ht="15" customHeight="1" thickBot="1" x14ac:dyDescent="0.3">
      <c r="A570" s="12" t="s">
        <v>497</v>
      </c>
      <c r="B570" s="10" t="s">
        <v>498</v>
      </c>
      <c r="C570" s="48">
        <f t="shared" si="15"/>
        <v>350.31669999999997</v>
      </c>
      <c r="D570" s="11">
        <v>317</v>
      </c>
    </row>
    <row r="571" spans="1:4" ht="15" customHeight="1" thickBot="1" x14ac:dyDescent="0.3">
      <c r="A571" s="12" t="s">
        <v>499</v>
      </c>
      <c r="B571" s="10" t="s">
        <v>500</v>
      </c>
      <c r="C571" s="48">
        <f t="shared" si="15"/>
        <v>293.95659999999998</v>
      </c>
      <c r="D571" s="11">
        <v>266</v>
      </c>
    </row>
    <row r="572" spans="1:4" ht="15" customHeight="1" thickBot="1" x14ac:dyDescent="0.3">
      <c r="A572" s="12" t="s">
        <v>501</v>
      </c>
      <c r="B572" s="10" t="s">
        <v>502</v>
      </c>
      <c r="C572" s="48">
        <f t="shared" si="15"/>
        <v>290.6413</v>
      </c>
      <c r="D572" s="11">
        <v>263</v>
      </c>
    </row>
    <row r="573" spans="1:4" ht="15" customHeight="1" thickBot="1" x14ac:dyDescent="0.3">
      <c r="A573" s="12" t="s">
        <v>503</v>
      </c>
      <c r="B573" s="10" t="s">
        <v>504</v>
      </c>
      <c r="C573" s="48">
        <f t="shared" si="15"/>
        <v>286.22089999999997</v>
      </c>
      <c r="D573" s="11">
        <v>259</v>
      </c>
    </row>
    <row r="574" spans="1:4" ht="15" customHeight="1" thickBot="1" x14ac:dyDescent="0.3">
      <c r="A574" s="12" t="s">
        <v>505</v>
      </c>
      <c r="B574" s="10" t="s">
        <v>506</v>
      </c>
      <c r="C574" s="48">
        <f t="shared" si="15"/>
        <v>343.68610000000001</v>
      </c>
      <c r="D574" s="11">
        <v>311</v>
      </c>
    </row>
    <row r="575" spans="1:4" ht="15" customHeight="1" thickBot="1" x14ac:dyDescent="0.3">
      <c r="A575" s="12" t="s">
        <v>507</v>
      </c>
      <c r="B575" s="10" t="s">
        <v>508</v>
      </c>
      <c r="C575" s="48">
        <f t="shared" si="15"/>
        <v>343.68610000000001</v>
      </c>
      <c r="D575" s="11">
        <v>311</v>
      </c>
    </row>
    <row r="576" spans="1:4" ht="15" customHeight="1" x14ac:dyDescent="0.25">
      <c r="A576" s="37"/>
      <c r="B576" s="81" t="s">
        <v>510</v>
      </c>
      <c r="C576" s="17"/>
      <c r="D576" s="17"/>
    </row>
    <row r="577" spans="1:4" ht="15" customHeight="1" thickBot="1" x14ac:dyDescent="0.3">
      <c r="A577" s="23" t="s">
        <v>509</v>
      </c>
      <c r="B577" s="82"/>
      <c r="C577" s="48">
        <f t="shared" ref="C577:C584" si="16">D577*1.1051</f>
        <v>36.468299999999999</v>
      </c>
      <c r="D577" s="11">
        <v>33</v>
      </c>
    </row>
    <row r="578" spans="1:4" ht="15" customHeight="1" thickBot="1" x14ac:dyDescent="0.3">
      <c r="A578" s="23" t="s">
        <v>511</v>
      </c>
      <c r="B578" s="13" t="s">
        <v>512</v>
      </c>
      <c r="C578" s="48">
        <f t="shared" si="16"/>
        <v>176.816</v>
      </c>
      <c r="D578" s="11">
        <v>160</v>
      </c>
    </row>
    <row r="579" spans="1:4" ht="15" customHeight="1" x14ac:dyDescent="0.2">
      <c r="A579" s="37"/>
      <c r="B579" s="83" t="s">
        <v>514</v>
      </c>
      <c r="C579" s="34"/>
      <c r="D579" s="34"/>
    </row>
    <row r="580" spans="1:4" ht="15" customHeight="1" thickBot="1" x14ac:dyDescent="0.3">
      <c r="A580" s="23" t="s">
        <v>513</v>
      </c>
      <c r="B580" s="84"/>
      <c r="C580" s="48">
        <f t="shared" si="16"/>
        <v>4956.3734999999997</v>
      </c>
      <c r="D580" s="24">
        <v>4485</v>
      </c>
    </row>
    <row r="581" spans="1:4" ht="15" customHeight="1" x14ac:dyDescent="0.2">
      <c r="A581" s="37"/>
      <c r="B581" s="83" t="s">
        <v>516</v>
      </c>
      <c r="C581" s="34"/>
      <c r="D581" s="34"/>
    </row>
    <row r="582" spans="1:4" ht="15" customHeight="1" thickBot="1" x14ac:dyDescent="0.3">
      <c r="A582" s="23" t="s">
        <v>515</v>
      </c>
      <c r="B582" s="84"/>
      <c r="C582" s="48">
        <f t="shared" si="16"/>
        <v>2961.6680000000001</v>
      </c>
      <c r="D582" s="24">
        <v>2680</v>
      </c>
    </row>
    <row r="583" spans="1:4" ht="15" customHeight="1" x14ac:dyDescent="0.2">
      <c r="A583" s="37"/>
      <c r="B583" s="83" t="s">
        <v>518</v>
      </c>
      <c r="C583" s="34"/>
      <c r="D583" s="34"/>
    </row>
    <row r="584" spans="1:4" ht="15" customHeight="1" thickBot="1" x14ac:dyDescent="0.3">
      <c r="A584" s="23" t="s">
        <v>517</v>
      </c>
      <c r="B584" s="84"/>
      <c r="C584" s="48">
        <f t="shared" si="16"/>
        <v>2276.5059999999999</v>
      </c>
      <c r="D584" s="24">
        <v>2060</v>
      </c>
    </row>
    <row r="585" spans="1:4" ht="15" customHeight="1" x14ac:dyDescent="0.2">
      <c r="A585" s="72" t="s">
        <v>519</v>
      </c>
      <c r="B585" s="18" t="s">
        <v>520</v>
      </c>
      <c r="C585" s="78">
        <v>7065</v>
      </c>
      <c r="D585" s="78">
        <v>6393</v>
      </c>
    </row>
    <row r="586" spans="1:4" ht="15" customHeight="1" thickBot="1" x14ac:dyDescent="0.25">
      <c r="A586" s="77"/>
      <c r="B586" s="10" t="s">
        <v>521</v>
      </c>
      <c r="C586" s="79"/>
      <c r="D586" s="79"/>
    </row>
    <row r="587" spans="1:4" ht="15" customHeight="1" x14ac:dyDescent="0.2">
      <c r="A587" s="72" t="s">
        <v>522</v>
      </c>
      <c r="B587" s="18" t="s">
        <v>523</v>
      </c>
      <c r="C587" s="78">
        <v>7065</v>
      </c>
      <c r="D587" s="78">
        <v>6393</v>
      </c>
    </row>
    <row r="588" spans="1:4" ht="15" customHeight="1" thickBot="1" x14ac:dyDescent="0.25">
      <c r="A588" s="77"/>
      <c r="B588" s="10" t="s">
        <v>521</v>
      </c>
      <c r="C588" s="79"/>
      <c r="D588" s="79"/>
    </row>
    <row r="589" spans="1:4" ht="15" customHeight="1" x14ac:dyDescent="0.2">
      <c r="A589" s="72"/>
      <c r="B589" s="20"/>
      <c r="C589" s="78"/>
      <c r="D589" s="78"/>
    </row>
    <row r="590" spans="1:4" ht="15" customHeight="1" x14ac:dyDescent="0.2">
      <c r="A590" s="73"/>
      <c r="B590" s="20" t="s">
        <v>524</v>
      </c>
      <c r="C590" s="80"/>
      <c r="D590" s="80"/>
    </row>
    <row r="591" spans="1:4" ht="15" customHeight="1" thickBot="1" x14ac:dyDescent="0.25">
      <c r="A591" s="77"/>
      <c r="B591" s="16" t="s">
        <v>525</v>
      </c>
      <c r="C591" s="79"/>
      <c r="D591" s="79"/>
    </row>
    <row r="592" spans="1:4" ht="15" customHeight="1" thickBot="1" x14ac:dyDescent="0.3">
      <c r="A592" s="12" t="s">
        <v>526</v>
      </c>
      <c r="B592" s="10" t="s">
        <v>527</v>
      </c>
      <c r="C592" s="48">
        <f>D592*1.1051</f>
        <v>83.247182999999993</v>
      </c>
      <c r="D592" s="11">
        <v>75.33</v>
      </c>
    </row>
    <row r="593" spans="1:4" ht="15" customHeight="1" thickBot="1" x14ac:dyDescent="0.3">
      <c r="A593" s="12" t="s">
        <v>528</v>
      </c>
      <c r="B593" s="10" t="s">
        <v>529</v>
      </c>
      <c r="C593" s="48">
        <f>D593*1.1051</f>
        <v>74.041699999999992</v>
      </c>
      <c r="D593" s="11">
        <v>67</v>
      </c>
    </row>
    <row r="594" spans="1:4" ht="15" customHeight="1" thickBot="1" x14ac:dyDescent="0.3">
      <c r="A594" s="12" t="s">
        <v>530</v>
      </c>
      <c r="B594" s="10" t="s">
        <v>531</v>
      </c>
      <c r="C594" s="48">
        <f>D594*1.1051</f>
        <v>62.990699999999997</v>
      </c>
      <c r="D594" s="11">
        <v>57</v>
      </c>
    </row>
    <row r="595" spans="1:4" ht="15" customHeight="1" thickBot="1" x14ac:dyDescent="0.3">
      <c r="A595" s="12" t="s">
        <v>532</v>
      </c>
      <c r="B595" s="10" t="s">
        <v>533</v>
      </c>
      <c r="C595" s="48">
        <f>D595*1.1051</f>
        <v>198.91800000000001</v>
      </c>
      <c r="D595" s="11">
        <v>180</v>
      </c>
    </row>
    <row r="596" spans="1:4" ht="15" customHeight="1" x14ac:dyDescent="0.2">
      <c r="A596" s="72" t="s">
        <v>534</v>
      </c>
      <c r="B596" s="72" t="s">
        <v>535</v>
      </c>
      <c r="C596" s="78">
        <v>62</v>
      </c>
      <c r="D596" s="78">
        <v>56</v>
      </c>
    </row>
    <row r="597" spans="1:4" ht="15" customHeight="1" thickBot="1" x14ac:dyDescent="0.25">
      <c r="A597" s="77"/>
      <c r="B597" s="77"/>
      <c r="C597" s="79"/>
      <c r="D597" s="79"/>
    </row>
    <row r="598" spans="1:4" ht="15" customHeight="1" thickBot="1" x14ac:dyDescent="0.3">
      <c r="A598" s="12" t="s">
        <v>536</v>
      </c>
      <c r="B598" s="10" t="s">
        <v>537</v>
      </c>
      <c r="C598" s="48">
        <f t="shared" ref="C598:C606" si="17">D598*1.1051</f>
        <v>59.675399999999996</v>
      </c>
      <c r="D598" s="11">
        <v>54</v>
      </c>
    </row>
    <row r="599" spans="1:4" ht="15" customHeight="1" thickBot="1" x14ac:dyDescent="0.3">
      <c r="A599" s="12" t="s">
        <v>538</v>
      </c>
      <c r="B599" s="10" t="s">
        <v>539</v>
      </c>
      <c r="C599" s="48">
        <f t="shared" si="17"/>
        <v>57.465199999999996</v>
      </c>
      <c r="D599" s="11">
        <v>52</v>
      </c>
    </row>
    <row r="600" spans="1:4" ht="15" customHeight="1" thickBot="1" x14ac:dyDescent="0.3">
      <c r="A600" s="12" t="s">
        <v>540</v>
      </c>
      <c r="B600" s="10" t="s">
        <v>541</v>
      </c>
      <c r="C600" s="48">
        <f t="shared" si="17"/>
        <v>57.465199999999996</v>
      </c>
      <c r="D600" s="11">
        <v>52</v>
      </c>
    </row>
    <row r="601" spans="1:4" ht="15" customHeight="1" thickBot="1" x14ac:dyDescent="0.3">
      <c r="A601" s="12" t="s">
        <v>542</v>
      </c>
      <c r="B601" s="10" t="s">
        <v>543</v>
      </c>
      <c r="C601" s="48">
        <f t="shared" si="17"/>
        <v>74.041699999999992</v>
      </c>
      <c r="D601" s="11">
        <v>67</v>
      </c>
    </row>
    <row r="602" spans="1:4" ht="15" customHeight="1" thickBot="1" x14ac:dyDescent="0.3">
      <c r="A602" s="12" t="s">
        <v>544</v>
      </c>
      <c r="B602" s="10" t="s">
        <v>545</v>
      </c>
      <c r="C602" s="48">
        <f t="shared" si="17"/>
        <v>184.55169999999998</v>
      </c>
      <c r="D602" s="11">
        <v>167</v>
      </c>
    </row>
    <row r="603" spans="1:4" ht="15" customHeight="1" thickBot="1" x14ac:dyDescent="0.3">
      <c r="A603" s="12" t="s">
        <v>546</v>
      </c>
      <c r="B603" s="10" t="s">
        <v>547</v>
      </c>
      <c r="C603" s="48">
        <f t="shared" si="17"/>
        <v>70.726399999999998</v>
      </c>
      <c r="D603" s="11">
        <v>64</v>
      </c>
    </row>
    <row r="604" spans="1:4" ht="15" customHeight="1" thickBot="1" x14ac:dyDescent="0.3">
      <c r="A604" s="12" t="s">
        <v>548</v>
      </c>
      <c r="B604" s="10" t="s">
        <v>549</v>
      </c>
      <c r="C604" s="48">
        <f t="shared" si="17"/>
        <v>59.675399999999996</v>
      </c>
      <c r="D604" s="11">
        <v>54</v>
      </c>
    </row>
    <row r="605" spans="1:4" ht="15" customHeight="1" thickBot="1" x14ac:dyDescent="0.3">
      <c r="A605" s="12" t="s">
        <v>550</v>
      </c>
      <c r="B605" s="10" t="s">
        <v>551</v>
      </c>
      <c r="C605" s="48">
        <f t="shared" si="17"/>
        <v>53.044799999999995</v>
      </c>
      <c r="D605" s="11">
        <v>48</v>
      </c>
    </row>
    <row r="606" spans="1:4" ht="15" customHeight="1" thickBot="1" x14ac:dyDescent="0.3">
      <c r="A606" s="12" t="s">
        <v>552</v>
      </c>
      <c r="B606" s="10" t="s">
        <v>553</v>
      </c>
      <c r="C606" s="48">
        <f t="shared" si="17"/>
        <v>38.6785</v>
      </c>
      <c r="D606" s="11">
        <v>35</v>
      </c>
    </row>
    <row r="607" spans="1:4" ht="15" customHeight="1" x14ac:dyDescent="0.2">
      <c r="A607" s="72"/>
      <c r="B607" s="20" t="s">
        <v>554</v>
      </c>
      <c r="C607" s="74"/>
      <c r="D607" s="74"/>
    </row>
    <row r="608" spans="1:4" ht="15" customHeight="1" thickBot="1" x14ac:dyDescent="0.25">
      <c r="A608" s="77"/>
      <c r="B608" s="16" t="s">
        <v>555</v>
      </c>
      <c r="C608" s="76"/>
      <c r="D608" s="76"/>
    </row>
    <row r="609" spans="1:4" ht="30" customHeight="1" thickBot="1" x14ac:dyDescent="0.3">
      <c r="A609" s="12" t="s">
        <v>556</v>
      </c>
      <c r="B609" s="10" t="s">
        <v>557</v>
      </c>
      <c r="C609" s="48">
        <f t="shared" ref="C609:C672" si="18">D609*1.1051</f>
        <v>221.01999999999998</v>
      </c>
      <c r="D609" s="39">
        <v>200</v>
      </c>
    </row>
    <row r="610" spans="1:4" ht="30" customHeight="1" thickBot="1" x14ac:dyDescent="0.3">
      <c r="A610" s="12" t="s">
        <v>558</v>
      </c>
      <c r="B610" s="10" t="s">
        <v>559</v>
      </c>
      <c r="C610" s="48">
        <f t="shared" si="18"/>
        <v>154.714</v>
      </c>
      <c r="D610" s="39">
        <v>140</v>
      </c>
    </row>
    <row r="611" spans="1:4" ht="30" customHeight="1" thickBot="1" x14ac:dyDescent="0.3">
      <c r="A611" s="12" t="s">
        <v>560</v>
      </c>
      <c r="B611" s="10" t="s">
        <v>561</v>
      </c>
      <c r="C611" s="48">
        <f t="shared" si="18"/>
        <v>132.61199999999999</v>
      </c>
      <c r="D611" s="39">
        <v>120</v>
      </c>
    </row>
    <row r="612" spans="1:4" ht="30" customHeight="1" thickBot="1" x14ac:dyDescent="0.3">
      <c r="A612" s="12" t="s">
        <v>562</v>
      </c>
      <c r="B612" s="10" t="s">
        <v>563</v>
      </c>
      <c r="C612" s="48">
        <f t="shared" si="18"/>
        <v>132.61199999999999</v>
      </c>
      <c r="D612" s="39">
        <v>120</v>
      </c>
    </row>
    <row r="613" spans="1:4" ht="30" customHeight="1" thickBot="1" x14ac:dyDescent="0.3">
      <c r="A613" s="12" t="s">
        <v>564</v>
      </c>
      <c r="B613" s="10" t="s">
        <v>565</v>
      </c>
      <c r="C613" s="48">
        <f t="shared" si="18"/>
        <v>143.66299999999998</v>
      </c>
      <c r="D613" s="39">
        <v>130</v>
      </c>
    </row>
    <row r="614" spans="1:4" ht="30" customHeight="1" thickBot="1" x14ac:dyDescent="0.3">
      <c r="A614" s="12" t="s">
        <v>566</v>
      </c>
      <c r="B614" s="10" t="s">
        <v>567</v>
      </c>
      <c r="C614" s="48">
        <f t="shared" si="18"/>
        <v>143.66299999999998</v>
      </c>
      <c r="D614" s="39">
        <v>130</v>
      </c>
    </row>
    <row r="615" spans="1:4" ht="30" customHeight="1" thickBot="1" x14ac:dyDescent="0.3">
      <c r="A615" s="12" t="s">
        <v>568</v>
      </c>
      <c r="B615" s="10" t="s">
        <v>569</v>
      </c>
      <c r="C615" s="48">
        <f t="shared" si="18"/>
        <v>138.13749999999999</v>
      </c>
      <c r="D615" s="39">
        <v>125</v>
      </c>
    </row>
    <row r="616" spans="1:4" ht="30" customHeight="1" thickBot="1" x14ac:dyDescent="0.3">
      <c r="A616" s="12" t="s">
        <v>570</v>
      </c>
      <c r="B616" s="10" t="s">
        <v>571</v>
      </c>
      <c r="C616" s="48">
        <f t="shared" si="18"/>
        <v>408.887</v>
      </c>
      <c r="D616" s="39">
        <v>370</v>
      </c>
    </row>
    <row r="617" spans="1:4" ht="30" customHeight="1" thickBot="1" x14ac:dyDescent="0.3">
      <c r="A617" s="12" t="s">
        <v>572</v>
      </c>
      <c r="B617" s="10" t="s">
        <v>573</v>
      </c>
      <c r="C617" s="48">
        <f t="shared" si="18"/>
        <v>143.66299999999998</v>
      </c>
      <c r="D617" s="39">
        <v>130</v>
      </c>
    </row>
    <row r="618" spans="1:4" ht="30" customHeight="1" thickBot="1" x14ac:dyDescent="0.3">
      <c r="A618" s="12" t="s">
        <v>574</v>
      </c>
      <c r="B618" s="10" t="s">
        <v>575</v>
      </c>
      <c r="C618" s="48">
        <f t="shared" si="18"/>
        <v>138.13749999999999</v>
      </c>
      <c r="D618" s="39">
        <v>125</v>
      </c>
    </row>
    <row r="619" spans="1:4" ht="30" customHeight="1" thickBot="1" x14ac:dyDescent="0.3">
      <c r="A619" s="12" t="s">
        <v>576</v>
      </c>
      <c r="B619" s="10" t="s">
        <v>577</v>
      </c>
      <c r="C619" s="48">
        <f t="shared" si="18"/>
        <v>276.27499999999998</v>
      </c>
      <c r="D619" s="39">
        <v>250</v>
      </c>
    </row>
    <row r="620" spans="1:4" ht="30" customHeight="1" thickBot="1" x14ac:dyDescent="0.3">
      <c r="A620" s="12" t="s">
        <v>578</v>
      </c>
      <c r="B620" s="10" t="s">
        <v>579</v>
      </c>
      <c r="C620" s="48">
        <f t="shared" si="18"/>
        <v>359.15749999999997</v>
      </c>
      <c r="D620" s="39">
        <v>325</v>
      </c>
    </row>
    <row r="621" spans="1:4" ht="30" customHeight="1" thickBot="1" x14ac:dyDescent="0.3">
      <c r="A621" s="12" t="s">
        <v>580</v>
      </c>
      <c r="B621" s="10" t="s">
        <v>581</v>
      </c>
      <c r="C621" s="48">
        <f t="shared" si="18"/>
        <v>160.23949999999999</v>
      </c>
      <c r="D621" s="39">
        <v>145</v>
      </c>
    </row>
    <row r="622" spans="1:4" ht="30" customHeight="1" thickBot="1" x14ac:dyDescent="0.3">
      <c r="A622" s="12" t="s">
        <v>582</v>
      </c>
      <c r="B622" s="10" t="s">
        <v>583</v>
      </c>
      <c r="C622" s="48">
        <f t="shared" si="18"/>
        <v>132.61199999999999</v>
      </c>
      <c r="D622" s="39">
        <v>120</v>
      </c>
    </row>
    <row r="623" spans="1:4" ht="30" customHeight="1" thickBot="1" x14ac:dyDescent="0.3">
      <c r="A623" s="12" t="s">
        <v>584</v>
      </c>
      <c r="B623" s="10" t="s">
        <v>585</v>
      </c>
      <c r="C623" s="48">
        <f t="shared" si="18"/>
        <v>154.714</v>
      </c>
      <c r="D623" s="39">
        <v>140</v>
      </c>
    </row>
    <row r="624" spans="1:4" ht="30" customHeight="1" thickBot="1" x14ac:dyDescent="0.3">
      <c r="A624" s="12" t="s">
        <v>586</v>
      </c>
      <c r="B624" s="10" t="s">
        <v>587</v>
      </c>
      <c r="C624" s="48">
        <f t="shared" si="18"/>
        <v>138.13749999999999</v>
      </c>
      <c r="D624" s="39">
        <v>125</v>
      </c>
    </row>
    <row r="625" spans="1:4" ht="30" customHeight="1" thickBot="1" x14ac:dyDescent="0.3">
      <c r="A625" s="12" t="s">
        <v>588</v>
      </c>
      <c r="B625" s="10" t="s">
        <v>589</v>
      </c>
      <c r="C625" s="48">
        <f t="shared" si="18"/>
        <v>209.96899999999999</v>
      </c>
      <c r="D625" s="39">
        <v>190</v>
      </c>
    </row>
    <row r="626" spans="1:4" ht="30" customHeight="1" thickBot="1" x14ac:dyDescent="0.3">
      <c r="A626" s="12" t="s">
        <v>590</v>
      </c>
      <c r="B626" s="10" t="s">
        <v>591</v>
      </c>
      <c r="C626" s="48">
        <f t="shared" si="18"/>
        <v>154.714</v>
      </c>
      <c r="D626" s="39">
        <v>140</v>
      </c>
    </row>
    <row r="627" spans="1:4" ht="30" customHeight="1" thickBot="1" x14ac:dyDescent="0.3">
      <c r="A627" s="12" t="s">
        <v>592</v>
      </c>
      <c r="B627" s="10" t="s">
        <v>593</v>
      </c>
      <c r="C627" s="48">
        <f t="shared" si="18"/>
        <v>160.23949999999999</v>
      </c>
      <c r="D627" s="39">
        <v>145</v>
      </c>
    </row>
    <row r="628" spans="1:4" ht="30" customHeight="1" thickBot="1" x14ac:dyDescent="0.3">
      <c r="A628" s="12" t="s">
        <v>594</v>
      </c>
      <c r="B628" s="10" t="s">
        <v>595</v>
      </c>
      <c r="C628" s="48">
        <f t="shared" si="18"/>
        <v>154.714</v>
      </c>
      <c r="D628" s="39">
        <v>140</v>
      </c>
    </row>
    <row r="629" spans="1:4" ht="30" customHeight="1" thickBot="1" x14ac:dyDescent="0.3">
      <c r="A629" s="12" t="s">
        <v>596</v>
      </c>
      <c r="B629" s="10" t="s">
        <v>597</v>
      </c>
      <c r="C629" s="48">
        <f t="shared" si="18"/>
        <v>160.23949999999999</v>
      </c>
      <c r="D629" s="39">
        <v>145</v>
      </c>
    </row>
    <row r="630" spans="1:4" ht="30" customHeight="1" thickBot="1" x14ac:dyDescent="0.3">
      <c r="A630" s="12" t="s">
        <v>598</v>
      </c>
      <c r="B630" s="10" t="s">
        <v>599</v>
      </c>
      <c r="C630" s="48">
        <f t="shared" si="18"/>
        <v>154.714</v>
      </c>
      <c r="D630" s="39">
        <v>140</v>
      </c>
    </row>
    <row r="631" spans="1:4" ht="30" customHeight="1" thickBot="1" x14ac:dyDescent="0.3">
      <c r="A631" s="12" t="s">
        <v>600</v>
      </c>
      <c r="B631" s="10" t="s">
        <v>601</v>
      </c>
      <c r="C631" s="48">
        <f t="shared" si="18"/>
        <v>430.98899999999998</v>
      </c>
      <c r="D631" s="39">
        <v>390</v>
      </c>
    </row>
    <row r="632" spans="1:4" ht="30" customHeight="1" thickBot="1" x14ac:dyDescent="0.3">
      <c r="A632" s="12" t="s">
        <v>602</v>
      </c>
      <c r="B632" s="10" t="s">
        <v>603</v>
      </c>
      <c r="C632" s="48">
        <f t="shared" si="18"/>
        <v>160.23949999999999</v>
      </c>
      <c r="D632" s="39">
        <v>145</v>
      </c>
    </row>
    <row r="633" spans="1:4" ht="30" customHeight="1" thickBot="1" x14ac:dyDescent="0.3">
      <c r="A633" s="12" t="s">
        <v>604</v>
      </c>
      <c r="B633" s="10" t="s">
        <v>605</v>
      </c>
      <c r="C633" s="48">
        <f t="shared" si="18"/>
        <v>160.23949999999999</v>
      </c>
      <c r="D633" s="39">
        <v>145</v>
      </c>
    </row>
    <row r="634" spans="1:4" ht="30" customHeight="1" thickBot="1" x14ac:dyDescent="0.3">
      <c r="A634" s="12" t="s">
        <v>606</v>
      </c>
      <c r="B634" s="10" t="s">
        <v>607</v>
      </c>
      <c r="C634" s="48">
        <f t="shared" si="18"/>
        <v>292.85149999999999</v>
      </c>
      <c r="D634" s="39">
        <v>265</v>
      </c>
    </row>
    <row r="635" spans="1:4" ht="30" customHeight="1" thickBot="1" x14ac:dyDescent="0.3">
      <c r="A635" s="12" t="s">
        <v>608</v>
      </c>
      <c r="B635" s="10" t="s">
        <v>609</v>
      </c>
      <c r="C635" s="48">
        <f t="shared" si="18"/>
        <v>375.73399999999998</v>
      </c>
      <c r="D635" s="39">
        <v>340</v>
      </c>
    </row>
    <row r="636" spans="1:4" ht="30" customHeight="1" thickBot="1" x14ac:dyDescent="0.3">
      <c r="A636" s="12" t="s">
        <v>610</v>
      </c>
      <c r="B636" s="10" t="s">
        <v>611</v>
      </c>
      <c r="C636" s="48">
        <f t="shared" si="18"/>
        <v>182.3415</v>
      </c>
      <c r="D636" s="39">
        <v>165</v>
      </c>
    </row>
    <row r="637" spans="1:4" ht="30" customHeight="1" thickBot="1" x14ac:dyDescent="0.3">
      <c r="A637" s="12" t="s">
        <v>612</v>
      </c>
      <c r="B637" s="10" t="s">
        <v>613</v>
      </c>
      <c r="C637" s="48">
        <f t="shared" si="18"/>
        <v>154.714</v>
      </c>
      <c r="D637" s="39">
        <v>140</v>
      </c>
    </row>
    <row r="638" spans="1:4" ht="30" customHeight="1" thickBot="1" x14ac:dyDescent="0.3">
      <c r="A638" s="12" t="s">
        <v>614</v>
      </c>
      <c r="B638" s="10" t="s">
        <v>615</v>
      </c>
      <c r="C638" s="48">
        <f t="shared" si="18"/>
        <v>160.23949999999999</v>
      </c>
      <c r="D638" s="39">
        <v>145</v>
      </c>
    </row>
    <row r="639" spans="1:4" ht="30" customHeight="1" thickBot="1" x14ac:dyDescent="0.3">
      <c r="A639" s="12" t="s">
        <v>616</v>
      </c>
      <c r="B639" s="10" t="s">
        <v>617</v>
      </c>
      <c r="C639" s="48">
        <f t="shared" si="18"/>
        <v>154.714</v>
      </c>
      <c r="D639" s="39">
        <v>140</v>
      </c>
    </row>
    <row r="640" spans="1:4" ht="30" customHeight="1" thickBot="1" x14ac:dyDescent="0.3">
      <c r="A640" s="12" t="s">
        <v>618</v>
      </c>
      <c r="B640" s="10" t="s">
        <v>619</v>
      </c>
      <c r="C640" s="48">
        <f t="shared" si="18"/>
        <v>160.23949999999999</v>
      </c>
      <c r="D640" s="39">
        <v>145</v>
      </c>
    </row>
    <row r="641" spans="1:4" ht="30" customHeight="1" thickBot="1" x14ac:dyDescent="0.3">
      <c r="A641" s="12" t="s">
        <v>620</v>
      </c>
      <c r="B641" s="10" t="s">
        <v>621</v>
      </c>
      <c r="C641" s="48">
        <f t="shared" si="18"/>
        <v>154.714</v>
      </c>
      <c r="D641" s="39">
        <v>140</v>
      </c>
    </row>
    <row r="642" spans="1:4" ht="30" customHeight="1" thickBot="1" x14ac:dyDescent="0.3">
      <c r="A642" s="12" t="s">
        <v>622</v>
      </c>
      <c r="B642" s="10" t="s">
        <v>623</v>
      </c>
      <c r="C642" s="48">
        <f t="shared" si="18"/>
        <v>430.98899999999998</v>
      </c>
      <c r="D642" s="39">
        <v>390</v>
      </c>
    </row>
    <row r="643" spans="1:4" ht="30" customHeight="1" thickBot="1" x14ac:dyDescent="0.3">
      <c r="A643" s="12" t="s">
        <v>624</v>
      </c>
      <c r="B643" s="10" t="s">
        <v>625</v>
      </c>
      <c r="C643" s="48">
        <f t="shared" si="18"/>
        <v>160.23949999999999</v>
      </c>
      <c r="D643" s="39">
        <v>145</v>
      </c>
    </row>
    <row r="644" spans="1:4" ht="30" customHeight="1" thickBot="1" x14ac:dyDescent="0.3">
      <c r="A644" s="12" t="s">
        <v>626</v>
      </c>
      <c r="B644" s="10" t="s">
        <v>627</v>
      </c>
      <c r="C644" s="48">
        <f t="shared" si="18"/>
        <v>160.23949999999999</v>
      </c>
      <c r="D644" s="39">
        <v>145</v>
      </c>
    </row>
    <row r="645" spans="1:4" ht="30" customHeight="1" thickBot="1" x14ac:dyDescent="0.3">
      <c r="A645" s="12" t="s">
        <v>628</v>
      </c>
      <c r="B645" s="10" t="s">
        <v>629</v>
      </c>
      <c r="C645" s="48">
        <f t="shared" si="18"/>
        <v>292.85149999999999</v>
      </c>
      <c r="D645" s="39">
        <v>265</v>
      </c>
    </row>
    <row r="646" spans="1:4" ht="30" customHeight="1" thickBot="1" x14ac:dyDescent="0.3">
      <c r="A646" s="12" t="s">
        <v>630</v>
      </c>
      <c r="B646" s="10" t="s">
        <v>631</v>
      </c>
      <c r="C646" s="48">
        <f t="shared" si="18"/>
        <v>375.73399999999998</v>
      </c>
      <c r="D646" s="39">
        <v>340</v>
      </c>
    </row>
    <row r="647" spans="1:4" ht="30" customHeight="1" thickBot="1" x14ac:dyDescent="0.3">
      <c r="A647" s="12" t="s">
        <v>632</v>
      </c>
      <c r="B647" s="10" t="s">
        <v>633</v>
      </c>
      <c r="C647" s="48">
        <f t="shared" si="18"/>
        <v>182.3415</v>
      </c>
      <c r="D647" s="39">
        <v>165</v>
      </c>
    </row>
    <row r="648" spans="1:4" ht="30" customHeight="1" thickBot="1" x14ac:dyDescent="0.3">
      <c r="A648" s="12" t="s">
        <v>634</v>
      </c>
      <c r="B648" s="10" t="s">
        <v>635</v>
      </c>
      <c r="C648" s="48">
        <f t="shared" si="18"/>
        <v>110.50999999999999</v>
      </c>
      <c r="D648" s="39">
        <v>100</v>
      </c>
    </row>
    <row r="649" spans="1:4" ht="30" customHeight="1" thickBot="1" x14ac:dyDescent="0.3">
      <c r="A649" s="12" t="s">
        <v>636</v>
      </c>
      <c r="B649" s="10" t="s">
        <v>637</v>
      </c>
      <c r="C649" s="48">
        <f t="shared" si="18"/>
        <v>110.50999999999999</v>
      </c>
      <c r="D649" s="39">
        <v>100</v>
      </c>
    </row>
    <row r="650" spans="1:4" ht="30" customHeight="1" thickBot="1" x14ac:dyDescent="0.3">
      <c r="A650" s="12" t="s">
        <v>638</v>
      </c>
      <c r="B650" s="10" t="s">
        <v>639</v>
      </c>
      <c r="C650" s="48">
        <f t="shared" si="18"/>
        <v>116.0355</v>
      </c>
      <c r="D650" s="39">
        <v>105</v>
      </c>
    </row>
    <row r="651" spans="1:4" ht="30" customHeight="1" thickBot="1" x14ac:dyDescent="0.3">
      <c r="A651" s="12" t="s">
        <v>640</v>
      </c>
      <c r="B651" s="10" t="s">
        <v>641</v>
      </c>
      <c r="C651" s="48">
        <f t="shared" si="18"/>
        <v>121.56099999999999</v>
      </c>
      <c r="D651" s="39">
        <v>110</v>
      </c>
    </row>
    <row r="652" spans="1:4" ht="30" customHeight="1" thickBot="1" x14ac:dyDescent="0.3">
      <c r="A652" s="12" t="s">
        <v>642</v>
      </c>
      <c r="B652" s="10" t="s">
        <v>643</v>
      </c>
      <c r="C652" s="48">
        <f t="shared" si="18"/>
        <v>116.0355</v>
      </c>
      <c r="D652" s="39">
        <v>105</v>
      </c>
    </row>
    <row r="653" spans="1:4" ht="30" customHeight="1" thickBot="1" x14ac:dyDescent="0.3">
      <c r="A653" s="12" t="s">
        <v>644</v>
      </c>
      <c r="B653" s="10" t="s">
        <v>645</v>
      </c>
      <c r="C653" s="48">
        <f t="shared" si="18"/>
        <v>121.56099999999999</v>
      </c>
      <c r="D653" s="39">
        <v>110</v>
      </c>
    </row>
    <row r="654" spans="1:4" ht="30" customHeight="1" thickBot="1" x14ac:dyDescent="0.3">
      <c r="A654" s="12" t="s">
        <v>646</v>
      </c>
      <c r="B654" s="10" t="s">
        <v>647</v>
      </c>
      <c r="C654" s="48">
        <f t="shared" si="18"/>
        <v>116.0355</v>
      </c>
      <c r="D654" s="39">
        <v>105</v>
      </c>
    </row>
    <row r="655" spans="1:4" ht="30" customHeight="1" thickBot="1" x14ac:dyDescent="0.3">
      <c r="A655" s="12" t="s">
        <v>648</v>
      </c>
      <c r="B655" s="10" t="s">
        <v>649</v>
      </c>
      <c r="C655" s="48">
        <f t="shared" si="18"/>
        <v>386.78499999999997</v>
      </c>
      <c r="D655" s="39">
        <v>350</v>
      </c>
    </row>
    <row r="656" spans="1:4" ht="30" customHeight="1" thickBot="1" x14ac:dyDescent="0.3">
      <c r="A656" s="12" t="s">
        <v>650</v>
      </c>
      <c r="B656" s="10" t="s">
        <v>651</v>
      </c>
      <c r="C656" s="48">
        <f t="shared" si="18"/>
        <v>121.56099999999999</v>
      </c>
      <c r="D656" s="39">
        <v>110</v>
      </c>
    </row>
    <row r="657" spans="1:4" ht="30" customHeight="1" thickBot="1" x14ac:dyDescent="0.3">
      <c r="A657" s="12" t="s">
        <v>652</v>
      </c>
      <c r="B657" s="10" t="s">
        <v>653</v>
      </c>
      <c r="C657" s="48">
        <f t="shared" si="18"/>
        <v>116.0355</v>
      </c>
      <c r="D657" s="39">
        <v>105</v>
      </c>
    </row>
    <row r="658" spans="1:4" ht="30" customHeight="1" thickBot="1" x14ac:dyDescent="0.3">
      <c r="A658" s="12" t="s">
        <v>654</v>
      </c>
      <c r="B658" s="10" t="s">
        <v>655</v>
      </c>
      <c r="C658" s="48">
        <f t="shared" si="18"/>
        <v>337.05549999999999</v>
      </c>
      <c r="D658" s="39">
        <v>305</v>
      </c>
    </row>
    <row r="659" spans="1:4" ht="30" customHeight="1" thickBot="1" x14ac:dyDescent="0.3">
      <c r="A659" s="12" t="s">
        <v>656</v>
      </c>
      <c r="B659" s="10" t="s">
        <v>657</v>
      </c>
      <c r="C659" s="48">
        <f t="shared" si="18"/>
        <v>254.173</v>
      </c>
      <c r="D659" s="39">
        <v>230</v>
      </c>
    </row>
    <row r="660" spans="1:4" ht="30" customHeight="1" thickBot="1" x14ac:dyDescent="0.3">
      <c r="A660" s="12" t="s">
        <v>658</v>
      </c>
      <c r="B660" s="10" t="s">
        <v>659</v>
      </c>
      <c r="C660" s="48">
        <f t="shared" si="18"/>
        <v>143.66299999999998</v>
      </c>
      <c r="D660" s="39">
        <v>130</v>
      </c>
    </row>
    <row r="661" spans="1:4" ht="30" customHeight="1" thickBot="1" x14ac:dyDescent="0.3">
      <c r="A661" s="12" t="s">
        <v>660</v>
      </c>
      <c r="B661" s="10" t="s">
        <v>661</v>
      </c>
      <c r="C661" s="48">
        <f t="shared" si="18"/>
        <v>116.0355</v>
      </c>
      <c r="D661" s="39">
        <v>105</v>
      </c>
    </row>
    <row r="662" spans="1:4" ht="30" customHeight="1" thickBot="1" x14ac:dyDescent="0.3">
      <c r="A662" s="12" t="s">
        <v>662</v>
      </c>
      <c r="B662" s="10" t="s">
        <v>663</v>
      </c>
      <c r="C662" s="48">
        <f t="shared" si="18"/>
        <v>121.56099999999999</v>
      </c>
      <c r="D662" s="39">
        <v>110</v>
      </c>
    </row>
    <row r="663" spans="1:4" ht="30" customHeight="1" thickBot="1" x14ac:dyDescent="0.3">
      <c r="A663" s="12" t="s">
        <v>664</v>
      </c>
      <c r="B663" s="10" t="s">
        <v>665</v>
      </c>
      <c r="C663" s="48">
        <f t="shared" si="18"/>
        <v>116.0355</v>
      </c>
      <c r="D663" s="39">
        <v>105</v>
      </c>
    </row>
    <row r="664" spans="1:4" ht="30" customHeight="1" thickBot="1" x14ac:dyDescent="0.3">
      <c r="A664" s="12" t="s">
        <v>666</v>
      </c>
      <c r="B664" s="10" t="s">
        <v>667</v>
      </c>
      <c r="C664" s="48">
        <f t="shared" si="18"/>
        <v>121.56099999999999</v>
      </c>
      <c r="D664" s="39">
        <v>110</v>
      </c>
    </row>
    <row r="665" spans="1:4" ht="30" customHeight="1" thickBot="1" x14ac:dyDescent="0.3">
      <c r="A665" s="12" t="s">
        <v>668</v>
      </c>
      <c r="B665" s="10" t="s">
        <v>669</v>
      </c>
      <c r="C665" s="48">
        <f t="shared" si="18"/>
        <v>116.0355</v>
      </c>
      <c r="D665" s="39">
        <v>105</v>
      </c>
    </row>
    <row r="666" spans="1:4" ht="30" customHeight="1" thickBot="1" x14ac:dyDescent="0.3">
      <c r="A666" s="12" t="s">
        <v>670</v>
      </c>
      <c r="B666" s="10" t="s">
        <v>671</v>
      </c>
      <c r="C666" s="48">
        <f t="shared" si="18"/>
        <v>386.78499999999997</v>
      </c>
      <c r="D666" s="39">
        <v>350</v>
      </c>
    </row>
    <row r="667" spans="1:4" ht="30" customHeight="1" thickBot="1" x14ac:dyDescent="0.3">
      <c r="A667" s="12" t="s">
        <v>672</v>
      </c>
      <c r="B667" s="10" t="s">
        <v>673</v>
      </c>
      <c r="C667" s="48">
        <f t="shared" si="18"/>
        <v>121.56099999999999</v>
      </c>
      <c r="D667" s="39">
        <v>110</v>
      </c>
    </row>
    <row r="668" spans="1:4" ht="30" customHeight="1" thickBot="1" x14ac:dyDescent="0.3">
      <c r="A668" s="12" t="s">
        <v>674</v>
      </c>
      <c r="B668" s="10" t="s">
        <v>675</v>
      </c>
      <c r="C668" s="48">
        <f t="shared" si="18"/>
        <v>116.0355</v>
      </c>
      <c r="D668" s="39">
        <v>105</v>
      </c>
    </row>
    <row r="669" spans="1:4" ht="30" customHeight="1" thickBot="1" x14ac:dyDescent="0.3">
      <c r="A669" s="12" t="s">
        <v>676</v>
      </c>
      <c r="B669" s="10" t="s">
        <v>677</v>
      </c>
      <c r="C669" s="48">
        <f t="shared" si="18"/>
        <v>254.173</v>
      </c>
      <c r="D669" s="39">
        <v>230</v>
      </c>
    </row>
    <row r="670" spans="1:4" ht="30" customHeight="1" thickBot="1" x14ac:dyDescent="0.3">
      <c r="A670" s="12" t="s">
        <v>678</v>
      </c>
      <c r="B670" s="10" t="s">
        <v>679</v>
      </c>
      <c r="C670" s="48">
        <f t="shared" si="18"/>
        <v>337.05549999999999</v>
      </c>
      <c r="D670" s="39">
        <v>305</v>
      </c>
    </row>
    <row r="671" spans="1:4" ht="30" customHeight="1" thickBot="1" x14ac:dyDescent="0.3">
      <c r="A671" s="12" t="s">
        <v>680</v>
      </c>
      <c r="B671" s="10" t="s">
        <v>681</v>
      </c>
      <c r="C671" s="48">
        <f t="shared" si="18"/>
        <v>143.66299999999998</v>
      </c>
      <c r="D671" s="39">
        <v>130</v>
      </c>
    </row>
    <row r="672" spans="1:4" ht="30" customHeight="1" thickBot="1" x14ac:dyDescent="0.3">
      <c r="A672" s="12" t="s">
        <v>682</v>
      </c>
      <c r="B672" s="10" t="s">
        <v>683</v>
      </c>
      <c r="C672" s="48">
        <f t="shared" si="18"/>
        <v>187.86699999999999</v>
      </c>
      <c r="D672" s="39">
        <v>170</v>
      </c>
    </row>
    <row r="673" spans="1:4" ht="30" customHeight="1" thickBot="1" x14ac:dyDescent="0.3">
      <c r="A673" s="12" t="s">
        <v>684</v>
      </c>
      <c r="B673" s="10" t="s">
        <v>685</v>
      </c>
      <c r="C673" s="48">
        <f>D673*1.1051</f>
        <v>110.50999999999999</v>
      </c>
      <c r="D673" s="39">
        <v>100</v>
      </c>
    </row>
    <row r="674" spans="1:4" ht="30" customHeight="1" thickBot="1" x14ac:dyDescent="0.3">
      <c r="A674" s="12" t="s">
        <v>686</v>
      </c>
      <c r="B674" s="10" t="s">
        <v>687</v>
      </c>
      <c r="C674" s="48">
        <f>D674*1.1051</f>
        <v>110.50999999999999</v>
      </c>
      <c r="D674" s="39">
        <v>100</v>
      </c>
    </row>
    <row r="675" spans="1:4" ht="30" customHeight="1" thickBot="1" x14ac:dyDescent="0.3">
      <c r="A675" s="12" t="s">
        <v>688</v>
      </c>
      <c r="B675" s="10" t="s">
        <v>689</v>
      </c>
      <c r="C675" s="48">
        <f>D675*1.1051</f>
        <v>160.23949999999999</v>
      </c>
      <c r="D675" s="39">
        <v>145</v>
      </c>
    </row>
    <row r="676" spans="1:4" ht="30" customHeight="1" thickBot="1" x14ac:dyDescent="0.3">
      <c r="A676" s="12" t="s">
        <v>690</v>
      </c>
      <c r="B676" s="10" t="s">
        <v>691</v>
      </c>
      <c r="C676" s="48">
        <f>D676*1.1051</f>
        <v>165.76499999999999</v>
      </c>
      <c r="D676" s="39">
        <v>150</v>
      </c>
    </row>
    <row r="677" spans="1:4" ht="15" customHeight="1" x14ac:dyDescent="0.2">
      <c r="A677" s="72"/>
      <c r="B677" s="20" t="s">
        <v>692</v>
      </c>
      <c r="C677" s="74"/>
      <c r="D677" s="74"/>
    </row>
    <row r="678" spans="1:4" ht="15" customHeight="1" thickBot="1" x14ac:dyDescent="0.25">
      <c r="A678" s="77"/>
      <c r="B678" s="16" t="s">
        <v>693</v>
      </c>
      <c r="C678" s="76"/>
      <c r="D678" s="76"/>
    </row>
    <row r="679" spans="1:4" ht="15" customHeight="1" thickBot="1" x14ac:dyDescent="0.3">
      <c r="A679" s="12" t="s">
        <v>694</v>
      </c>
      <c r="B679" s="10" t="s">
        <v>695</v>
      </c>
      <c r="C679" s="48">
        <f t="shared" ref="C679:C691" si="19">D679*1.1051</f>
        <v>685.16200000000003</v>
      </c>
      <c r="D679" s="39">
        <v>620</v>
      </c>
    </row>
    <row r="680" spans="1:4" ht="15" customHeight="1" thickBot="1" x14ac:dyDescent="0.3">
      <c r="A680" s="12" t="s">
        <v>696</v>
      </c>
      <c r="B680" s="10" t="s">
        <v>697</v>
      </c>
      <c r="C680" s="48">
        <f t="shared" si="19"/>
        <v>1071.9469999999999</v>
      </c>
      <c r="D680" s="39">
        <v>970</v>
      </c>
    </row>
    <row r="681" spans="1:4" ht="15" customHeight="1" thickBot="1" x14ac:dyDescent="0.3">
      <c r="A681" s="12" t="s">
        <v>698</v>
      </c>
      <c r="B681" s="10" t="s">
        <v>699</v>
      </c>
      <c r="C681" s="48">
        <f t="shared" si="19"/>
        <v>850.92700000000002</v>
      </c>
      <c r="D681" s="39">
        <v>770</v>
      </c>
    </row>
    <row r="682" spans="1:4" ht="15" customHeight="1" thickBot="1" x14ac:dyDescent="0.3">
      <c r="A682" s="12" t="s">
        <v>700</v>
      </c>
      <c r="B682" s="10" t="s">
        <v>701</v>
      </c>
      <c r="C682" s="48">
        <f t="shared" si="19"/>
        <v>1071.9469999999999</v>
      </c>
      <c r="D682" s="39">
        <v>970</v>
      </c>
    </row>
    <row r="683" spans="1:4" ht="15" customHeight="1" thickBot="1" x14ac:dyDescent="0.3">
      <c r="A683" s="12" t="s">
        <v>702</v>
      </c>
      <c r="B683" s="10" t="s">
        <v>703</v>
      </c>
      <c r="C683" s="48">
        <f t="shared" si="19"/>
        <v>1613.4459999999999</v>
      </c>
      <c r="D683" s="39">
        <v>1460</v>
      </c>
    </row>
    <row r="684" spans="1:4" ht="15" customHeight="1" thickBot="1" x14ac:dyDescent="0.3">
      <c r="A684" s="12" t="s">
        <v>704</v>
      </c>
      <c r="B684" s="10" t="s">
        <v>705</v>
      </c>
      <c r="C684" s="48">
        <f t="shared" si="19"/>
        <v>1403.4769999999999</v>
      </c>
      <c r="D684" s="39">
        <v>1270</v>
      </c>
    </row>
    <row r="685" spans="1:4" ht="15" customHeight="1" thickBot="1" x14ac:dyDescent="0.3">
      <c r="A685" s="12" t="s">
        <v>706</v>
      </c>
      <c r="B685" s="10" t="s">
        <v>707</v>
      </c>
      <c r="C685" s="48">
        <f t="shared" si="19"/>
        <v>685.16200000000003</v>
      </c>
      <c r="D685" s="39">
        <v>620</v>
      </c>
    </row>
    <row r="686" spans="1:4" ht="15" customHeight="1" thickBot="1" x14ac:dyDescent="0.3">
      <c r="A686" s="12" t="s">
        <v>708</v>
      </c>
      <c r="B686" s="10" t="s">
        <v>709</v>
      </c>
      <c r="C686" s="48">
        <f t="shared" si="19"/>
        <v>453.09100000000001</v>
      </c>
      <c r="D686" s="39">
        <v>410</v>
      </c>
    </row>
    <row r="687" spans="1:4" ht="15" customHeight="1" thickBot="1" x14ac:dyDescent="0.3">
      <c r="A687" s="12" t="s">
        <v>710</v>
      </c>
      <c r="B687" s="10" t="s">
        <v>711</v>
      </c>
      <c r="C687" s="48">
        <f t="shared" si="19"/>
        <v>453.09100000000001</v>
      </c>
      <c r="D687" s="39">
        <v>410</v>
      </c>
    </row>
    <row r="688" spans="1:4" ht="15" customHeight="1" thickBot="1" x14ac:dyDescent="0.3">
      <c r="A688" s="12" t="s">
        <v>712</v>
      </c>
      <c r="B688" s="10" t="s">
        <v>713</v>
      </c>
      <c r="C688" s="48">
        <f t="shared" si="19"/>
        <v>453.09100000000001</v>
      </c>
      <c r="D688" s="39">
        <v>410</v>
      </c>
    </row>
    <row r="689" spans="1:4" ht="15" customHeight="1" thickBot="1" x14ac:dyDescent="0.3">
      <c r="A689" s="12" t="s">
        <v>714</v>
      </c>
      <c r="B689" s="10" t="s">
        <v>715</v>
      </c>
      <c r="C689" s="48">
        <f t="shared" si="19"/>
        <v>1547.1399999999999</v>
      </c>
      <c r="D689" s="39">
        <v>1400</v>
      </c>
    </row>
    <row r="690" spans="1:4" ht="15" customHeight="1" thickBot="1" x14ac:dyDescent="0.3">
      <c r="A690" s="12" t="s">
        <v>716</v>
      </c>
      <c r="B690" s="10" t="s">
        <v>717</v>
      </c>
      <c r="C690" s="48">
        <f t="shared" si="19"/>
        <v>497.29499999999996</v>
      </c>
      <c r="D690" s="39">
        <v>450</v>
      </c>
    </row>
    <row r="691" spans="1:4" ht="15" customHeight="1" thickBot="1" x14ac:dyDescent="0.3">
      <c r="A691" s="12" t="s">
        <v>718</v>
      </c>
      <c r="B691" s="10" t="s">
        <v>719</v>
      </c>
      <c r="C691" s="48">
        <f t="shared" si="19"/>
        <v>696.21299999999997</v>
      </c>
      <c r="D691" s="39">
        <v>630</v>
      </c>
    </row>
    <row r="692" spans="1:4" ht="15" customHeight="1" x14ac:dyDescent="0.2">
      <c r="A692" s="72"/>
      <c r="B692" s="20" t="s">
        <v>720</v>
      </c>
      <c r="C692" s="74"/>
      <c r="D692" s="74"/>
    </row>
    <row r="693" spans="1:4" ht="15" customHeight="1" thickBot="1" x14ac:dyDescent="0.25">
      <c r="A693" s="77"/>
      <c r="B693" s="16" t="s">
        <v>721</v>
      </c>
      <c r="C693" s="76"/>
      <c r="D693" s="76"/>
    </row>
    <row r="694" spans="1:4" ht="15" customHeight="1" thickBot="1" x14ac:dyDescent="0.3">
      <c r="A694" s="12" t="s">
        <v>722</v>
      </c>
      <c r="B694" s="10" t="s">
        <v>723</v>
      </c>
      <c r="C694" s="48">
        <f>D694*1.1051</f>
        <v>707.26400000000001</v>
      </c>
      <c r="D694" s="39">
        <v>640</v>
      </c>
    </row>
    <row r="695" spans="1:4" ht="30" customHeight="1" thickBot="1" x14ac:dyDescent="0.3">
      <c r="A695" s="12" t="s">
        <v>724</v>
      </c>
      <c r="B695" s="10" t="s">
        <v>725</v>
      </c>
      <c r="C695" s="48">
        <f>D695*1.1051</f>
        <v>552.54999999999995</v>
      </c>
      <c r="D695" s="39">
        <v>500</v>
      </c>
    </row>
    <row r="696" spans="1:4" ht="15" customHeight="1" x14ac:dyDescent="0.2">
      <c r="A696" s="72"/>
      <c r="B696" s="20" t="s">
        <v>726</v>
      </c>
      <c r="C696" s="74"/>
      <c r="D696" s="74"/>
    </row>
    <row r="697" spans="1:4" ht="15" customHeight="1" thickBot="1" x14ac:dyDescent="0.25">
      <c r="A697" s="77"/>
      <c r="B697" s="16" t="s">
        <v>727</v>
      </c>
      <c r="C697" s="76"/>
      <c r="D697" s="76"/>
    </row>
    <row r="698" spans="1:4" ht="15" customHeight="1" thickBot="1" x14ac:dyDescent="0.3">
      <c r="A698" s="12" t="s">
        <v>728</v>
      </c>
      <c r="B698" s="10" t="s">
        <v>729</v>
      </c>
      <c r="C698" s="48">
        <f t="shared" ref="C698:C714" si="20">D698*1.1051</f>
        <v>55.254999999999995</v>
      </c>
      <c r="D698" s="39">
        <v>50</v>
      </c>
    </row>
    <row r="699" spans="1:4" ht="29.25" customHeight="1" thickBot="1" x14ac:dyDescent="0.3">
      <c r="A699" s="12" t="s">
        <v>730</v>
      </c>
      <c r="B699" s="10" t="s">
        <v>731</v>
      </c>
      <c r="C699" s="48">
        <f t="shared" si="20"/>
        <v>773.56999999999994</v>
      </c>
      <c r="D699" s="39">
        <v>700</v>
      </c>
    </row>
    <row r="700" spans="1:4" ht="15" customHeight="1" thickBot="1" x14ac:dyDescent="0.3">
      <c r="A700" s="12" t="s">
        <v>732</v>
      </c>
      <c r="B700" s="10" t="s">
        <v>733</v>
      </c>
      <c r="C700" s="48">
        <f t="shared" si="20"/>
        <v>1049.845</v>
      </c>
      <c r="D700" s="39">
        <v>950</v>
      </c>
    </row>
    <row r="701" spans="1:4" ht="30" customHeight="1" thickBot="1" x14ac:dyDescent="0.3">
      <c r="A701" s="12" t="s">
        <v>734</v>
      </c>
      <c r="B701" s="10" t="s">
        <v>735</v>
      </c>
      <c r="C701" s="48">
        <f t="shared" si="20"/>
        <v>1436.6299999999999</v>
      </c>
      <c r="D701" s="39">
        <v>1300</v>
      </c>
    </row>
    <row r="702" spans="1:4" ht="15" customHeight="1" thickBot="1" x14ac:dyDescent="0.3">
      <c r="A702" s="12" t="s">
        <v>736</v>
      </c>
      <c r="B702" s="10" t="s">
        <v>737</v>
      </c>
      <c r="C702" s="48">
        <f t="shared" si="20"/>
        <v>110.50999999999999</v>
      </c>
      <c r="D702" s="39">
        <v>100</v>
      </c>
    </row>
    <row r="703" spans="1:4" ht="15" customHeight="1" thickBot="1" x14ac:dyDescent="0.3">
      <c r="A703" s="12" t="s">
        <v>738</v>
      </c>
      <c r="B703" s="10" t="s">
        <v>739</v>
      </c>
      <c r="C703" s="48">
        <f t="shared" si="20"/>
        <v>110.50999999999999</v>
      </c>
      <c r="D703" s="39">
        <v>100</v>
      </c>
    </row>
    <row r="704" spans="1:4" ht="15" customHeight="1" thickBot="1" x14ac:dyDescent="0.3">
      <c r="A704" s="12" t="s">
        <v>740</v>
      </c>
      <c r="B704" s="10" t="s">
        <v>741</v>
      </c>
      <c r="C704" s="48">
        <f t="shared" si="20"/>
        <v>165.76499999999999</v>
      </c>
      <c r="D704" s="39">
        <v>150</v>
      </c>
    </row>
    <row r="705" spans="1:4" ht="15" customHeight="1" thickBot="1" x14ac:dyDescent="0.3">
      <c r="A705" s="12" t="s">
        <v>742</v>
      </c>
      <c r="B705" s="10" t="s">
        <v>743</v>
      </c>
      <c r="C705" s="48">
        <f t="shared" si="20"/>
        <v>165.76499999999999</v>
      </c>
      <c r="D705" s="39">
        <v>150</v>
      </c>
    </row>
    <row r="706" spans="1:4" ht="15" customHeight="1" thickBot="1" x14ac:dyDescent="0.3">
      <c r="A706" s="12" t="s">
        <v>744</v>
      </c>
      <c r="B706" s="10" t="s">
        <v>745</v>
      </c>
      <c r="C706" s="48">
        <f t="shared" si="20"/>
        <v>110.50999999999999</v>
      </c>
      <c r="D706" s="39">
        <v>100</v>
      </c>
    </row>
    <row r="707" spans="1:4" ht="15" customHeight="1" thickBot="1" x14ac:dyDescent="0.3">
      <c r="A707" s="12" t="s">
        <v>746</v>
      </c>
      <c r="B707" s="10" t="s">
        <v>747</v>
      </c>
      <c r="C707" s="48">
        <f t="shared" si="20"/>
        <v>110.50999999999999</v>
      </c>
      <c r="D707" s="39">
        <v>100</v>
      </c>
    </row>
    <row r="708" spans="1:4" ht="15" customHeight="1" thickBot="1" x14ac:dyDescent="0.3">
      <c r="A708" s="12" t="s">
        <v>748</v>
      </c>
      <c r="B708" s="10" t="s">
        <v>749</v>
      </c>
      <c r="C708" s="48">
        <f t="shared" si="20"/>
        <v>110.50999999999999</v>
      </c>
      <c r="D708" s="39">
        <v>100</v>
      </c>
    </row>
    <row r="709" spans="1:4" ht="15" customHeight="1" thickBot="1" x14ac:dyDescent="0.3">
      <c r="A709" s="12" t="s">
        <v>750</v>
      </c>
      <c r="B709" s="10" t="s">
        <v>751</v>
      </c>
      <c r="C709" s="48">
        <f t="shared" si="20"/>
        <v>165.76499999999999</v>
      </c>
      <c r="D709" s="39">
        <v>150</v>
      </c>
    </row>
    <row r="710" spans="1:4" ht="18" customHeight="1" thickBot="1" x14ac:dyDescent="0.3">
      <c r="A710" s="12" t="s">
        <v>752</v>
      </c>
      <c r="B710" s="10" t="s">
        <v>753</v>
      </c>
      <c r="C710" s="48">
        <f t="shared" si="20"/>
        <v>110.50999999999999</v>
      </c>
      <c r="D710" s="39">
        <v>100</v>
      </c>
    </row>
    <row r="711" spans="1:4" ht="15" customHeight="1" thickBot="1" x14ac:dyDescent="0.3">
      <c r="A711" s="12" t="s">
        <v>754</v>
      </c>
      <c r="B711" s="10" t="s">
        <v>755</v>
      </c>
      <c r="C711" s="48">
        <f t="shared" si="20"/>
        <v>165.76499999999999</v>
      </c>
      <c r="D711" s="39">
        <v>150</v>
      </c>
    </row>
    <row r="712" spans="1:4" ht="34.5" customHeight="1" thickBot="1" x14ac:dyDescent="0.3">
      <c r="A712" s="12" t="s">
        <v>756</v>
      </c>
      <c r="B712" s="10" t="s">
        <v>757</v>
      </c>
      <c r="C712" s="48">
        <f t="shared" si="20"/>
        <v>221.01999999999998</v>
      </c>
      <c r="D712" s="39">
        <v>200</v>
      </c>
    </row>
    <row r="713" spans="1:4" ht="30" customHeight="1" thickBot="1" x14ac:dyDescent="0.3">
      <c r="A713" s="12" t="s">
        <v>758</v>
      </c>
      <c r="B713" s="10" t="s">
        <v>759</v>
      </c>
      <c r="C713" s="48">
        <f t="shared" si="20"/>
        <v>1712.905</v>
      </c>
      <c r="D713" s="39">
        <v>1550</v>
      </c>
    </row>
    <row r="714" spans="1:4" ht="15" customHeight="1" thickBot="1" x14ac:dyDescent="0.3">
      <c r="A714" s="12" t="s">
        <v>760</v>
      </c>
      <c r="B714" s="10" t="s">
        <v>761</v>
      </c>
      <c r="C714" s="48">
        <f t="shared" si="20"/>
        <v>221.01999999999998</v>
      </c>
      <c r="D714" s="39">
        <v>200</v>
      </c>
    </row>
    <row r="715" spans="1:4" ht="15" customHeight="1" x14ac:dyDescent="0.2">
      <c r="A715" s="72"/>
      <c r="B715" s="20" t="s">
        <v>762</v>
      </c>
      <c r="C715" s="74"/>
      <c r="D715" s="74"/>
    </row>
    <row r="716" spans="1:4" ht="15" customHeight="1" thickBot="1" x14ac:dyDescent="0.25">
      <c r="A716" s="77"/>
      <c r="B716" s="16" t="s">
        <v>763</v>
      </c>
      <c r="C716" s="76"/>
      <c r="D716" s="76"/>
    </row>
    <row r="717" spans="1:4" ht="15" customHeight="1" thickBot="1" x14ac:dyDescent="0.3">
      <c r="A717" s="12" t="s">
        <v>764</v>
      </c>
      <c r="B717" s="10" t="s">
        <v>765</v>
      </c>
      <c r="C717" s="48">
        <f t="shared" ref="C717:C727" si="21">D717*1.1051</f>
        <v>397.83600000000001</v>
      </c>
      <c r="D717" s="39">
        <v>360</v>
      </c>
    </row>
    <row r="718" spans="1:4" ht="15" customHeight="1" thickBot="1" x14ac:dyDescent="0.3">
      <c r="A718" s="12" t="s">
        <v>766</v>
      </c>
      <c r="B718" s="10" t="s">
        <v>767</v>
      </c>
      <c r="C718" s="48">
        <f t="shared" si="21"/>
        <v>132.61199999999999</v>
      </c>
      <c r="D718" s="39">
        <v>120</v>
      </c>
    </row>
    <row r="719" spans="1:4" ht="15" customHeight="1" thickBot="1" x14ac:dyDescent="0.3">
      <c r="A719" s="12" t="s">
        <v>768</v>
      </c>
      <c r="B719" s="10" t="s">
        <v>769</v>
      </c>
      <c r="C719" s="48">
        <f t="shared" si="21"/>
        <v>128.19159999999999</v>
      </c>
      <c r="D719" s="39">
        <v>116</v>
      </c>
    </row>
    <row r="720" spans="1:4" ht="15" customHeight="1" thickBot="1" x14ac:dyDescent="0.3">
      <c r="A720" s="12" t="s">
        <v>770</v>
      </c>
      <c r="B720" s="10" t="s">
        <v>771</v>
      </c>
      <c r="C720" s="48">
        <f t="shared" si="21"/>
        <v>143.66299999999998</v>
      </c>
      <c r="D720" s="39">
        <v>130</v>
      </c>
    </row>
    <row r="721" spans="1:4" ht="15" customHeight="1" thickBot="1" x14ac:dyDescent="0.3">
      <c r="A721" s="12" t="s">
        <v>772</v>
      </c>
      <c r="B721" s="10" t="s">
        <v>773</v>
      </c>
      <c r="C721" s="48">
        <f t="shared" si="21"/>
        <v>121.56099999999999</v>
      </c>
      <c r="D721" s="39">
        <v>110</v>
      </c>
    </row>
    <row r="722" spans="1:4" ht="15" customHeight="1" thickBot="1" x14ac:dyDescent="0.3">
      <c r="A722" s="12" t="s">
        <v>774</v>
      </c>
      <c r="B722" s="10" t="s">
        <v>775</v>
      </c>
      <c r="C722" s="48">
        <f t="shared" si="21"/>
        <v>110.50999999999999</v>
      </c>
      <c r="D722" s="39">
        <v>100</v>
      </c>
    </row>
    <row r="723" spans="1:4" ht="15" customHeight="1" thickBot="1" x14ac:dyDescent="0.3">
      <c r="A723" s="12" t="s">
        <v>776</v>
      </c>
      <c r="B723" s="10" t="s">
        <v>777</v>
      </c>
      <c r="C723" s="48">
        <f t="shared" si="21"/>
        <v>121.56099999999999</v>
      </c>
      <c r="D723" s="39">
        <v>110</v>
      </c>
    </row>
    <row r="724" spans="1:4" ht="15" customHeight="1" thickBot="1" x14ac:dyDescent="0.3">
      <c r="A724" s="12" t="s">
        <v>778</v>
      </c>
      <c r="B724" s="10" t="s">
        <v>779</v>
      </c>
      <c r="C724" s="48">
        <f t="shared" si="21"/>
        <v>154.714</v>
      </c>
      <c r="D724" s="39">
        <v>140</v>
      </c>
    </row>
    <row r="725" spans="1:4" ht="15" customHeight="1" thickBot="1" x14ac:dyDescent="0.3">
      <c r="A725" s="12" t="s">
        <v>780</v>
      </c>
      <c r="B725" s="10" t="s">
        <v>781</v>
      </c>
      <c r="C725" s="48">
        <f t="shared" si="21"/>
        <v>143.66299999999998</v>
      </c>
      <c r="D725" s="39">
        <v>130</v>
      </c>
    </row>
    <row r="726" spans="1:4" ht="15" customHeight="1" thickBot="1" x14ac:dyDescent="0.3">
      <c r="A726" s="12" t="s">
        <v>782</v>
      </c>
      <c r="B726" s="10" t="s">
        <v>783</v>
      </c>
      <c r="C726" s="48">
        <f t="shared" si="21"/>
        <v>311.63819999999998</v>
      </c>
      <c r="D726" s="39">
        <v>282</v>
      </c>
    </row>
    <row r="727" spans="1:4" ht="15" customHeight="1" thickBot="1" x14ac:dyDescent="0.3">
      <c r="A727" s="12" t="s">
        <v>784</v>
      </c>
      <c r="B727" s="10" t="s">
        <v>785</v>
      </c>
      <c r="C727" s="48">
        <f t="shared" si="21"/>
        <v>169.08029999999999</v>
      </c>
      <c r="D727" s="39">
        <v>153</v>
      </c>
    </row>
    <row r="728" spans="1:4" ht="15" customHeight="1" x14ac:dyDescent="0.2">
      <c r="A728" s="72" t="s">
        <v>786</v>
      </c>
      <c r="B728" s="72" t="s">
        <v>787</v>
      </c>
      <c r="C728" s="74">
        <v>110</v>
      </c>
      <c r="D728" s="74">
        <v>110</v>
      </c>
    </row>
    <row r="729" spans="1:4" ht="15" customHeight="1" thickBot="1" x14ac:dyDescent="0.25">
      <c r="A729" s="77"/>
      <c r="B729" s="77"/>
      <c r="C729" s="76"/>
      <c r="D729" s="76"/>
    </row>
    <row r="730" spans="1:4" ht="15" customHeight="1" x14ac:dyDescent="0.2">
      <c r="A730" s="72" t="s">
        <v>788</v>
      </c>
      <c r="B730" s="72" t="s">
        <v>789</v>
      </c>
      <c r="C730" s="74">
        <v>100</v>
      </c>
      <c r="D730" s="74">
        <v>100</v>
      </c>
    </row>
    <row r="731" spans="1:4" ht="15" customHeight="1" thickBot="1" x14ac:dyDescent="0.25">
      <c r="A731" s="77"/>
      <c r="B731" s="77"/>
      <c r="C731" s="76"/>
      <c r="D731" s="76"/>
    </row>
    <row r="732" spans="1:4" ht="15" customHeight="1" thickBot="1" x14ac:dyDescent="0.3">
      <c r="A732" s="12" t="s">
        <v>790</v>
      </c>
      <c r="B732" s="10" t="s">
        <v>791</v>
      </c>
      <c r="C732" s="48">
        <f>D732*1.1051</f>
        <v>132.61199999999999</v>
      </c>
      <c r="D732" s="39">
        <v>120</v>
      </c>
    </row>
    <row r="733" spans="1:4" ht="15" customHeight="1" thickBot="1" x14ac:dyDescent="0.3">
      <c r="A733" s="12" t="s">
        <v>792</v>
      </c>
      <c r="B733" s="10" t="s">
        <v>793</v>
      </c>
      <c r="C733" s="48">
        <f>D733*1.1051</f>
        <v>110.50999999999999</v>
      </c>
      <c r="D733" s="39">
        <v>100</v>
      </c>
    </row>
    <row r="734" spans="1:4" ht="15" customHeight="1" x14ac:dyDescent="0.2">
      <c r="A734" s="72"/>
      <c r="B734" s="20" t="s">
        <v>794</v>
      </c>
      <c r="C734" s="74"/>
      <c r="D734" s="74"/>
    </row>
    <row r="735" spans="1:4" ht="15" customHeight="1" thickBot="1" x14ac:dyDescent="0.25">
      <c r="A735" s="77"/>
      <c r="B735" s="16" t="s">
        <v>795</v>
      </c>
      <c r="C735" s="76"/>
      <c r="D735" s="76"/>
    </row>
    <row r="736" spans="1:4" ht="15" customHeight="1" thickBot="1" x14ac:dyDescent="0.3">
      <c r="A736" s="12" t="s">
        <v>796</v>
      </c>
      <c r="B736" s="10" t="s">
        <v>797</v>
      </c>
      <c r="C736" s="48">
        <f t="shared" ref="C736:C751" si="22">D736*1.1051</f>
        <v>469.66749999999996</v>
      </c>
      <c r="D736" s="39">
        <v>425</v>
      </c>
    </row>
    <row r="737" spans="1:4" ht="15" customHeight="1" thickBot="1" x14ac:dyDescent="0.3">
      <c r="A737" s="12" t="s">
        <v>798</v>
      </c>
      <c r="B737" s="10" t="s">
        <v>799</v>
      </c>
      <c r="C737" s="48">
        <f t="shared" si="22"/>
        <v>469.66749999999996</v>
      </c>
      <c r="D737" s="39">
        <v>425</v>
      </c>
    </row>
    <row r="738" spans="1:4" ht="15" customHeight="1" thickBot="1" x14ac:dyDescent="0.3">
      <c r="A738" s="12" t="s">
        <v>800</v>
      </c>
      <c r="B738" s="10" t="s">
        <v>801</v>
      </c>
      <c r="C738" s="48">
        <f t="shared" si="22"/>
        <v>502.82049999999998</v>
      </c>
      <c r="D738" s="39">
        <v>455</v>
      </c>
    </row>
    <row r="739" spans="1:4" ht="15" customHeight="1" thickBot="1" x14ac:dyDescent="0.3">
      <c r="A739" s="12" t="s">
        <v>802</v>
      </c>
      <c r="B739" s="10" t="s">
        <v>803</v>
      </c>
      <c r="C739" s="48">
        <f t="shared" si="22"/>
        <v>458.61649999999997</v>
      </c>
      <c r="D739" s="39">
        <v>415</v>
      </c>
    </row>
    <row r="740" spans="1:4" ht="15" customHeight="1" thickBot="1" x14ac:dyDescent="0.3">
      <c r="A740" s="12" t="s">
        <v>804</v>
      </c>
      <c r="B740" s="10" t="s">
        <v>805</v>
      </c>
      <c r="C740" s="48">
        <f t="shared" si="22"/>
        <v>508.346</v>
      </c>
      <c r="D740" s="39">
        <v>460</v>
      </c>
    </row>
    <row r="741" spans="1:4" ht="15" customHeight="1" thickBot="1" x14ac:dyDescent="0.3">
      <c r="A741" s="12" t="s">
        <v>806</v>
      </c>
      <c r="B741" s="10" t="s">
        <v>807</v>
      </c>
      <c r="C741" s="48">
        <f t="shared" si="22"/>
        <v>453.09100000000001</v>
      </c>
      <c r="D741" s="39">
        <v>410</v>
      </c>
    </row>
    <row r="742" spans="1:4" ht="15" customHeight="1" thickBot="1" x14ac:dyDescent="0.3">
      <c r="A742" s="12" t="s">
        <v>808</v>
      </c>
      <c r="B742" s="10" t="s">
        <v>809</v>
      </c>
      <c r="C742" s="48">
        <f t="shared" si="22"/>
        <v>464.142</v>
      </c>
      <c r="D742" s="39">
        <v>420</v>
      </c>
    </row>
    <row r="743" spans="1:4" ht="15" customHeight="1" thickBot="1" x14ac:dyDescent="0.3">
      <c r="A743" s="12" t="s">
        <v>810</v>
      </c>
      <c r="B743" s="10" t="s">
        <v>811</v>
      </c>
      <c r="C743" s="48">
        <f t="shared" si="22"/>
        <v>464.142</v>
      </c>
      <c r="D743" s="39">
        <v>420</v>
      </c>
    </row>
    <row r="744" spans="1:4" ht="15" customHeight="1" thickBot="1" x14ac:dyDescent="0.3">
      <c r="A744" s="12" t="s">
        <v>812</v>
      </c>
      <c r="B744" s="10" t="s">
        <v>813</v>
      </c>
      <c r="C744" s="48">
        <f t="shared" si="22"/>
        <v>386.78499999999997</v>
      </c>
      <c r="D744" s="39">
        <v>350</v>
      </c>
    </row>
    <row r="745" spans="1:4" ht="15" customHeight="1" thickBot="1" x14ac:dyDescent="0.3">
      <c r="A745" s="12" t="s">
        <v>814</v>
      </c>
      <c r="B745" s="10" t="s">
        <v>815</v>
      </c>
      <c r="C745" s="48">
        <f t="shared" si="22"/>
        <v>397.83600000000001</v>
      </c>
      <c r="D745" s="39">
        <v>360</v>
      </c>
    </row>
    <row r="746" spans="1:4" ht="15" customHeight="1" thickBot="1" x14ac:dyDescent="0.3">
      <c r="A746" s="12" t="s">
        <v>816</v>
      </c>
      <c r="B746" s="10" t="s">
        <v>817</v>
      </c>
      <c r="C746" s="48">
        <f t="shared" si="22"/>
        <v>464.142</v>
      </c>
      <c r="D746" s="39">
        <v>420</v>
      </c>
    </row>
    <row r="747" spans="1:4" ht="15" customHeight="1" thickBot="1" x14ac:dyDescent="0.3">
      <c r="A747" s="12" t="s">
        <v>818</v>
      </c>
      <c r="B747" s="10" t="s">
        <v>819</v>
      </c>
      <c r="C747" s="48">
        <f t="shared" si="22"/>
        <v>464.142</v>
      </c>
      <c r="D747" s="39">
        <v>420</v>
      </c>
    </row>
    <row r="748" spans="1:4" ht="15" customHeight="1" thickBot="1" x14ac:dyDescent="0.3">
      <c r="A748" s="12" t="s">
        <v>820</v>
      </c>
      <c r="B748" s="10" t="s">
        <v>821</v>
      </c>
      <c r="C748" s="48">
        <f t="shared" si="22"/>
        <v>408.887</v>
      </c>
      <c r="D748" s="39">
        <v>370</v>
      </c>
    </row>
    <row r="749" spans="1:4" ht="15" customHeight="1" thickBot="1" x14ac:dyDescent="0.3">
      <c r="A749" s="12" t="s">
        <v>822</v>
      </c>
      <c r="B749" s="10" t="s">
        <v>823</v>
      </c>
      <c r="C749" s="48">
        <f t="shared" si="22"/>
        <v>386.78499999999997</v>
      </c>
      <c r="D749" s="39">
        <v>350</v>
      </c>
    </row>
    <row r="750" spans="1:4" ht="15" customHeight="1" thickBot="1" x14ac:dyDescent="0.3">
      <c r="A750" s="12" t="s">
        <v>530</v>
      </c>
      <c r="B750" s="10" t="s">
        <v>824</v>
      </c>
      <c r="C750" s="48">
        <f t="shared" si="22"/>
        <v>397.83600000000001</v>
      </c>
      <c r="D750" s="39">
        <v>360</v>
      </c>
    </row>
    <row r="751" spans="1:4" ht="15" customHeight="1" thickBot="1" x14ac:dyDescent="0.3">
      <c r="A751" s="12" t="s">
        <v>825</v>
      </c>
      <c r="B751" s="10" t="s">
        <v>826</v>
      </c>
      <c r="C751" s="48">
        <f t="shared" si="22"/>
        <v>331.53</v>
      </c>
      <c r="D751" s="39">
        <v>300</v>
      </c>
    </row>
    <row r="752" spans="1:4" ht="15" customHeight="1" x14ac:dyDescent="0.2">
      <c r="A752" s="72" t="s">
        <v>827</v>
      </c>
      <c r="B752" s="72" t="s">
        <v>828</v>
      </c>
      <c r="C752" s="44"/>
      <c r="D752" s="44"/>
    </row>
    <row r="753" spans="1:4" ht="15" customHeight="1" thickBot="1" x14ac:dyDescent="0.3">
      <c r="A753" s="77"/>
      <c r="B753" s="77"/>
      <c r="C753" s="48">
        <f>D753*1.1051</f>
        <v>259.69849999999997</v>
      </c>
      <c r="D753" s="39">
        <v>235</v>
      </c>
    </row>
    <row r="754" spans="1:4" ht="15" customHeight="1" x14ac:dyDescent="0.2">
      <c r="A754" s="72" t="s">
        <v>829</v>
      </c>
      <c r="B754" s="72" t="s">
        <v>830</v>
      </c>
      <c r="C754" s="38"/>
      <c r="D754" s="38"/>
    </row>
    <row r="755" spans="1:4" ht="15" customHeight="1" thickBot="1" x14ac:dyDescent="0.3">
      <c r="A755" s="77"/>
      <c r="B755" s="77"/>
      <c r="C755" s="48">
        <f>D755*1.1051</f>
        <v>364.68299999999999</v>
      </c>
      <c r="D755" s="39">
        <v>330</v>
      </c>
    </row>
    <row r="756" spans="1:4" ht="15" customHeight="1" x14ac:dyDescent="0.2">
      <c r="A756" s="72" t="s">
        <v>831</v>
      </c>
      <c r="B756" s="72" t="s">
        <v>832</v>
      </c>
      <c r="C756" s="38"/>
      <c r="D756" s="38"/>
    </row>
    <row r="757" spans="1:4" ht="15" customHeight="1" thickBot="1" x14ac:dyDescent="0.3">
      <c r="A757" s="77"/>
      <c r="B757" s="77"/>
      <c r="C757" s="48">
        <f>D757*1.1051</f>
        <v>464.142</v>
      </c>
      <c r="D757" s="39">
        <v>420</v>
      </c>
    </row>
    <row r="758" spans="1:4" ht="15" customHeight="1" x14ac:dyDescent="0.2">
      <c r="A758" s="72" t="s">
        <v>833</v>
      </c>
      <c r="B758" s="72" t="s">
        <v>834</v>
      </c>
      <c r="C758" s="38"/>
      <c r="D758" s="38"/>
    </row>
    <row r="759" spans="1:4" ht="15" customHeight="1" thickBot="1" x14ac:dyDescent="0.3">
      <c r="A759" s="77"/>
      <c r="B759" s="77"/>
      <c r="C759" s="48">
        <f>D759*1.1051</f>
        <v>696.21299999999997</v>
      </c>
      <c r="D759" s="39">
        <v>630</v>
      </c>
    </row>
    <row r="760" spans="1:4" ht="15" customHeight="1" x14ac:dyDescent="0.2">
      <c r="A760" s="72"/>
      <c r="B760" s="20" t="s">
        <v>835</v>
      </c>
      <c r="C760" s="74"/>
      <c r="D760" s="74"/>
    </row>
    <row r="761" spans="1:4" ht="15" customHeight="1" thickBot="1" x14ac:dyDescent="0.25">
      <c r="A761" s="77"/>
      <c r="B761" s="16" t="s">
        <v>836</v>
      </c>
      <c r="C761" s="76"/>
      <c r="D761" s="76"/>
    </row>
    <row r="762" spans="1:4" ht="15" customHeight="1" thickBot="1" x14ac:dyDescent="0.3">
      <c r="A762" s="12" t="s">
        <v>837</v>
      </c>
      <c r="B762" s="10" t="s">
        <v>838</v>
      </c>
      <c r="C762" s="48">
        <f>D762*1.1051</f>
        <v>1029.9531999999999</v>
      </c>
      <c r="D762" s="39">
        <v>932</v>
      </c>
    </row>
    <row r="763" spans="1:4" ht="15" customHeight="1" x14ac:dyDescent="0.2">
      <c r="A763" s="72"/>
      <c r="B763" s="20" t="s">
        <v>839</v>
      </c>
      <c r="C763" s="74"/>
      <c r="D763" s="74"/>
    </row>
    <row r="764" spans="1:4" ht="15" customHeight="1" thickBot="1" x14ac:dyDescent="0.25">
      <c r="A764" s="73"/>
      <c r="B764" s="15" t="s">
        <v>840</v>
      </c>
      <c r="C764" s="75"/>
      <c r="D764" s="76"/>
    </row>
    <row r="765" spans="1:4" ht="15" customHeight="1" thickBot="1" x14ac:dyDescent="0.3">
      <c r="A765" s="62" t="s">
        <v>841</v>
      </c>
      <c r="B765" s="63" t="s">
        <v>1126</v>
      </c>
      <c r="C765" s="64">
        <f>D765*1.1051</f>
        <v>2468.7934</v>
      </c>
      <c r="D765" s="39">
        <v>2234</v>
      </c>
    </row>
    <row r="766" spans="1:4" ht="15" customHeight="1" thickBot="1" x14ac:dyDescent="0.3">
      <c r="A766" s="12" t="s">
        <v>1127</v>
      </c>
      <c r="B766" s="45" t="s">
        <v>1128</v>
      </c>
      <c r="C766" s="48">
        <v>60</v>
      </c>
    </row>
    <row r="767" spans="1:4" ht="15" customHeight="1" x14ac:dyDescent="0.25">
      <c r="A767" s="2"/>
    </row>
    <row r="768" spans="1:4" ht="15" customHeight="1" x14ac:dyDescent="0.25">
      <c r="A768" s="2"/>
    </row>
    <row r="769" spans="1:1" ht="15" customHeight="1" x14ac:dyDescent="0.25">
      <c r="A769" s="2"/>
    </row>
    <row r="770" spans="1:1" ht="15" customHeight="1" x14ac:dyDescent="0.25">
      <c r="A770" s="2"/>
    </row>
    <row r="771" spans="1:1" ht="15" customHeight="1" x14ac:dyDescent="0.25">
      <c r="A771" s="2"/>
    </row>
    <row r="772" spans="1:1" ht="15" customHeight="1" x14ac:dyDescent="0.25">
      <c r="A772" s="2"/>
    </row>
  </sheetData>
  <mergeCells count="156">
    <mergeCell ref="D596:D597"/>
    <mergeCell ref="D760:D761"/>
    <mergeCell ref="D763:D764"/>
    <mergeCell ref="D607:D608"/>
    <mergeCell ref="A14:A16"/>
    <mergeCell ref="B14:B16"/>
    <mergeCell ref="A17:A20"/>
    <mergeCell ref="C17:C20"/>
    <mergeCell ref="D17:D20"/>
    <mergeCell ref="A36:A38"/>
    <mergeCell ref="C36:C38"/>
    <mergeCell ref="D36:D38"/>
    <mergeCell ref="A42:A45"/>
    <mergeCell ref="C42:C45"/>
    <mergeCell ref="D42:D45"/>
    <mergeCell ref="A80:A81"/>
    <mergeCell ref="B80:B81"/>
    <mergeCell ref="D80:D81"/>
    <mergeCell ref="C80:C81"/>
    <mergeCell ref="A82:A84"/>
    <mergeCell ref="D82:D84"/>
    <mergeCell ref="A85:A87"/>
    <mergeCell ref="B85:B87"/>
    <mergeCell ref="D85:D87"/>
    <mergeCell ref="C82:C84"/>
    <mergeCell ref="C85:C87"/>
    <mergeCell ref="A88:A91"/>
    <mergeCell ref="C88:C91"/>
    <mergeCell ref="D88:D91"/>
    <mergeCell ref="A100:A103"/>
    <mergeCell ref="C100:C103"/>
    <mergeCell ref="D100:D103"/>
    <mergeCell ref="A176:A179"/>
    <mergeCell ref="D176:D179"/>
    <mergeCell ref="A215:A217"/>
    <mergeCell ref="D215:D217"/>
    <mergeCell ref="C176:C179"/>
    <mergeCell ref="C215:C217"/>
    <mergeCell ref="A281:A283"/>
    <mergeCell ref="C281:C283"/>
    <mergeCell ref="D281:D283"/>
    <mergeCell ref="B284:B285"/>
    <mergeCell ref="C284:C285"/>
    <mergeCell ref="B286:B287"/>
    <mergeCell ref="C286:C287"/>
    <mergeCell ref="C289:C290"/>
    <mergeCell ref="C376:C379"/>
    <mergeCell ref="A310:A330"/>
    <mergeCell ref="A345:A348"/>
    <mergeCell ref="C345:C348"/>
    <mergeCell ref="D345:D348"/>
    <mergeCell ref="A376:A379"/>
    <mergeCell ref="B376:B379"/>
    <mergeCell ref="D376:D379"/>
    <mergeCell ref="A380:A382"/>
    <mergeCell ref="C380:C382"/>
    <mergeCell ref="D380:D382"/>
    <mergeCell ref="A393:A394"/>
    <mergeCell ref="C393:C394"/>
    <mergeCell ref="D393:D394"/>
    <mergeCell ref="A404:A405"/>
    <mergeCell ref="C404:C405"/>
    <mergeCell ref="D404:D405"/>
    <mergeCell ref="A411:A412"/>
    <mergeCell ref="C411:C412"/>
    <mergeCell ref="D411:D412"/>
    <mergeCell ref="A432:A433"/>
    <mergeCell ref="B432:B433"/>
    <mergeCell ref="C432:C433"/>
    <mergeCell ref="D432:D433"/>
    <mergeCell ref="A436:A437"/>
    <mergeCell ref="B436:B437"/>
    <mergeCell ref="A438:A439"/>
    <mergeCell ref="B438:B439"/>
    <mergeCell ref="A441:A442"/>
    <mergeCell ref="B441:B442"/>
    <mergeCell ref="A447:A448"/>
    <mergeCell ref="B447:B448"/>
    <mergeCell ref="A463:A464"/>
    <mergeCell ref="B463:B464"/>
    <mergeCell ref="C463:C464"/>
    <mergeCell ref="D463:D464"/>
    <mergeCell ref="B465:B466"/>
    <mergeCell ref="C465:C466"/>
    <mergeCell ref="D465:D466"/>
    <mergeCell ref="A498:A501"/>
    <mergeCell ref="C498:C501"/>
    <mergeCell ref="D498:D501"/>
    <mergeCell ref="A508:A511"/>
    <mergeCell ref="C508:C511"/>
    <mergeCell ref="D508:D511"/>
    <mergeCell ref="A524:A527"/>
    <mergeCell ref="C524:C527"/>
    <mergeCell ref="D524:D527"/>
    <mergeCell ref="B558:B559"/>
    <mergeCell ref="B560:B561"/>
    <mergeCell ref="A563:A564"/>
    <mergeCell ref="B563:B564"/>
    <mergeCell ref="C563:C564"/>
    <mergeCell ref="D563:D564"/>
    <mergeCell ref="B576:B577"/>
    <mergeCell ref="B579:B580"/>
    <mergeCell ref="B581:B582"/>
    <mergeCell ref="B583:B584"/>
    <mergeCell ref="A585:A586"/>
    <mergeCell ref="C585:C586"/>
    <mergeCell ref="D585:D586"/>
    <mergeCell ref="A587:A588"/>
    <mergeCell ref="C587:C588"/>
    <mergeCell ref="D587:D588"/>
    <mergeCell ref="A589:A591"/>
    <mergeCell ref="C589:C591"/>
    <mergeCell ref="D589:D591"/>
    <mergeCell ref="A596:A597"/>
    <mergeCell ref="B596:B597"/>
    <mergeCell ref="C596:C597"/>
    <mergeCell ref="A607:A608"/>
    <mergeCell ref="C607:C608"/>
    <mergeCell ref="A677:A678"/>
    <mergeCell ref="C677:C678"/>
    <mergeCell ref="D677:D678"/>
    <mergeCell ref="A692:A693"/>
    <mergeCell ref="C692:C693"/>
    <mergeCell ref="D692:D693"/>
    <mergeCell ref="A696:A697"/>
    <mergeCell ref="C696:C697"/>
    <mergeCell ref="D696:D697"/>
    <mergeCell ref="A715:A716"/>
    <mergeCell ref="C715:C716"/>
    <mergeCell ref="D715:D716"/>
    <mergeCell ref="A728:A729"/>
    <mergeCell ref="B728:B729"/>
    <mergeCell ref="C728:C729"/>
    <mergeCell ref="D728:D729"/>
    <mergeCell ref="A730:A731"/>
    <mergeCell ref="B730:B731"/>
    <mergeCell ref="C730:C731"/>
    <mergeCell ref="D730:D731"/>
    <mergeCell ref="C734:C735"/>
    <mergeCell ref="D734:D735"/>
    <mergeCell ref="A752:A753"/>
    <mergeCell ref="B752:B753"/>
    <mergeCell ref="A758:A759"/>
    <mergeCell ref="B758:B759"/>
    <mergeCell ref="A760:A761"/>
    <mergeCell ref="A734:A735"/>
    <mergeCell ref="A9:C9"/>
    <mergeCell ref="A10:C10"/>
    <mergeCell ref="A11:C11"/>
    <mergeCell ref="A763:A764"/>
    <mergeCell ref="C763:C764"/>
    <mergeCell ref="C760:C761"/>
    <mergeCell ref="A754:A755"/>
    <mergeCell ref="B754:B755"/>
    <mergeCell ref="A756:A757"/>
    <mergeCell ref="B756:B757"/>
  </mergeCells>
  <phoneticPr fontId="6" type="noConversion"/>
  <pageMargins left="0" right="0" top="0" bottom="0" header="0.51181102362204722" footer="0.51181102362204722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31" sqref="G31"/>
    </sheetView>
  </sheetViews>
  <sheetFormatPr defaultRowHeight="12.75" x14ac:dyDescent="0.2"/>
  <cols>
    <col min="1" max="1" width="71.42578125" customWidth="1"/>
    <col min="2" max="2" width="11.7109375" customWidth="1"/>
    <col min="3" max="3" width="12.42578125" customWidth="1"/>
    <col min="4" max="4" width="9.140625" hidden="1" customWidth="1"/>
  </cols>
  <sheetData>
    <row r="1" spans="1:4" ht="15.75" x14ac:dyDescent="0.25">
      <c r="A1" s="2"/>
      <c r="C1" s="2" t="s">
        <v>842</v>
      </c>
    </row>
    <row r="2" spans="1:4" ht="15.75" x14ac:dyDescent="0.25">
      <c r="A2" s="2"/>
      <c r="C2" s="2" t="s">
        <v>843</v>
      </c>
    </row>
    <row r="3" spans="1:4" ht="15.75" x14ac:dyDescent="0.25">
      <c r="A3" s="2"/>
      <c r="C3" s="2" t="s">
        <v>844</v>
      </c>
    </row>
    <row r="4" spans="1:4" ht="15.75" x14ac:dyDescent="0.25">
      <c r="A4" s="2"/>
      <c r="C4" s="2" t="s">
        <v>317</v>
      </c>
    </row>
    <row r="5" spans="1:4" ht="15.75" x14ac:dyDescent="0.25">
      <c r="A5" s="2"/>
    </row>
    <row r="6" spans="1:4" ht="15.75" x14ac:dyDescent="0.25">
      <c r="A6" s="103" t="s">
        <v>869</v>
      </c>
      <c r="B6" s="103"/>
      <c r="C6" s="103"/>
    </row>
    <row r="7" spans="1:4" ht="15.75" x14ac:dyDescent="0.25">
      <c r="A7" s="103" t="s">
        <v>870</v>
      </c>
      <c r="B7" s="103"/>
      <c r="C7" s="103"/>
    </row>
    <row r="8" spans="1:4" ht="15.75" x14ac:dyDescent="0.25">
      <c r="A8" s="103" t="s">
        <v>871</v>
      </c>
      <c r="B8" s="103"/>
      <c r="C8" s="103"/>
    </row>
    <row r="9" spans="1:4" ht="16.5" thickBot="1" x14ac:dyDescent="0.3">
      <c r="A9" s="1"/>
    </row>
    <row r="10" spans="1:4" ht="45.75" customHeight="1" x14ac:dyDescent="0.2">
      <c r="A10" s="104" t="s">
        <v>873</v>
      </c>
      <c r="B10" s="46" t="s">
        <v>845</v>
      </c>
      <c r="C10" s="46" t="s">
        <v>849</v>
      </c>
    </row>
    <row r="11" spans="1:4" ht="31.5" x14ac:dyDescent="0.2">
      <c r="A11" s="105"/>
      <c r="B11" s="15" t="s">
        <v>846</v>
      </c>
      <c r="C11" s="15" t="s">
        <v>850</v>
      </c>
    </row>
    <row r="12" spans="1:4" ht="15" customHeight="1" x14ac:dyDescent="0.2">
      <c r="A12" s="105"/>
      <c r="B12" s="15" t="s">
        <v>847</v>
      </c>
      <c r="C12" s="47"/>
    </row>
    <row r="13" spans="1:4" ht="19.5" customHeight="1" thickBot="1" x14ac:dyDescent="0.25">
      <c r="A13" s="106"/>
      <c r="B13" s="16" t="s">
        <v>848</v>
      </c>
      <c r="C13" s="9"/>
    </row>
    <row r="14" spans="1:4" ht="16.5" thickBot="1" x14ac:dyDescent="0.25">
      <c r="A14" s="14"/>
      <c r="B14" s="38"/>
      <c r="C14" s="38"/>
      <c r="D14" s="38"/>
    </row>
    <row r="15" spans="1:4" ht="20.100000000000001" customHeight="1" thickBot="1" x14ac:dyDescent="0.3">
      <c r="A15" s="59" t="s">
        <v>851</v>
      </c>
      <c r="B15" s="61">
        <f>C15/1.18</f>
        <v>63.608806779661016</v>
      </c>
      <c r="C15" s="60">
        <f>D15*1.1051</f>
        <v>75.058391999999998</v>
      </c>
      <c r="D15" s="38">
        <v>67.92</v>
      </c>
    </row>
    <row r="16" spans="1:4" ht="0.75" customHeight="1" thickBot="1" x14ac:dyDescent="0.25">
      <c r="A16" s="12"/>
      <c r="B16" s="9"/>
      <c r="C16" s="9"/>
      <c r="D16" s="9"/>
    </row>
    <row r="17" spans="1:4" ht="19.5" hidden="1" customHeight="1" thickBot="1" x14ac:dyDescent="0.25">
      <c r="A17" s="14"/>
      <c r="B17" s="38"/>
      <c r="C17" s="38"/>
      <c r="D17" s="38"/>
    </row>
    <row r="18" spans="1:4" ht="20.100000000000001" customHeight="1" thickBot="1" x14ac:dyDescent="0.3">
      <c r="A18" s="59" t="s">
        <v>852</v>
      </c>
      <c r="B18" s="61">
        <f>C18/1.18</f>
        <v>31.336140677966107</v>
      </c>
      <c r="C18" s="60">
        <f>D18*1.1051</f>
        <v>36.976646000000002</v>
      </c>
      <c r="D18" s="38">
        <v>33.46</v>
      </c>
    </row>
    <row r="19" spans="1:4" ht="19.5" hidden="1" customHeight="1" thickBot="1" x14ac:dyDescent="0.25">
      <c r="A19" s="12"/>
      <c r="B19" s="9"/>
      <c r="C19" s="9"/>
      <c r="D19" s="9"/>
    </row>
    <row r="20" spans="1:4" ht="20.100000000000001" customHeight="1" thickBot="1" x14ac:dyDescent="0.3">
      <c r="A20" s="12" t="s">
        <v>853</v>
      </c>
      <c r="B20" s="61">
        <f t="shared" ref="B20:B29" si="0">C20/1.18</f>
        <v>283.59862881355929</v>
      </c>
      <c r="C20" s="48">
        <f t="shared" ref="C20:C30" si="1">D20*1.1051</f>
        <v>334.64638199999996</v>
      </c>
      <c r="D20" s="39">
        <v>302.82</v>
      </c>
    </row>
    <row r="21" spans="1:4" ht="20.100000000000001" customHeight="1" thickBot="1" x14ac:dyDescent="0.3">
      <c r="A21" s="12" t="s">
        <v>854</v>
      </c>
      <c r="B21" s="61">
        <f t="shared" si="0"/>
        <v>400.43017542372883</v>
      </c>
      <c r="C21" s="48">
        <f t="shared" si="1"/>
        <v>472.50760700000001</v>
      </c>
      <c r="D21" s="39">
        <v>427.57</v>
      </c>
    </row>
    <row r="22" spans="1:4" ht="20.100000000000001" customHeight="1" thickBot="1" x14ac:dyDescent="0.3">
      <c r="A22" s="12" t="s">
        <v>855</v>
      </c>
      <c r="B22" s="61">
        <f t="shared" si="0"/>
        <v>86.047955932203394</v>
      </c>
      <c r="C22" s="48">
        <f t="shared" si="1"/>
        <v>101.53658799999999</v>
      </c>
      <c r="D22" s="39">
        <v>91.88</v>
      </c>
    </row>
    <row r="23" spans="1:4" ht="20.25" customHeight="1" thickBot="1" x14ac:dyDescent="0.3">
      <c r="A23" s="12" t="s">
        <v>856</v>
      </c>
      <c r="B23" s="61">
        <f t="shared" si="0"/>
        <v>6.2653550847457637</v>
      </c>
      <c r="C23" s="48">
        <f t="shared" si="1"/>
        <v>7.3931190000000004</v>
      </c>
      <c r="D23" s="39">
        <v>6.69</v>
      </c>
    </row>
    <row r="24" spans="1:4" ht="20.100000000000001" customHeight="1" thickBot="1" x14ac:dyDescent="0.3">
      <c r="A24" s="12" t="s">
        <v>857</v>
      </c>
      <c r="B24" s="61">
        <f t="shared" si="0"/>
        <v>18.421455084745766</v>
      </c>
      <c r="C24" s="48">
        <f t="shared" si="1"/>
        <v>21.737317000000001</v>
      </c>
      <c r="D24" s="39">
        <v>19.670000000000002</v>
      </c>
    </row>
    <row r="25" spans="1:4" ht="20.100000000000001" customHeight="1" thickBot="1" x14ac:dyDescent="0.3">
      <c r="A25" s="12" t="s">
        <v>858</v>
      </c>
      <c r="B25" s="61">
        <f t="shared" si="0"/>
        <v>65.800276271186448</v>
      </c>
      <c r="C25" s="48">
        <f t="shared" si="1"/>
        <v>77.644326000000007</v>
      </c>
      <c r="D25" s="39">
        <v>70.260000000000005</v>
      </c>
    </row>
    <row r="26" spans="1:4" ht="20.100000000000001" customHeight="1" thickBot="1" x14ac:dyDescent="0.3">
      <c r="A26" s="12" t="s">
        <v>859</v>
      </c>
      <c r="B26" s="61">
        <f t="shared" si="0"/>
        <v>182.48197881355932</v>
      </c>
      <c r="C26" s="48">
        <f t="shared" si="1"/>
        <v>215.32873499999999</v>
      </c>
      <c r="D26" s="39">
        <v>194.85</v>
      </c>
    </row>
    <row r="27" spans="1:4" ht="20.100000000000001" customHeight="1" thickBot="1" x14ac:dyDescent="0.3">
      <c r="A27" s="12" t="s">
        <v>860</v>
      </c>
      <c r="B27" s="61">
        <f t="shared" si="0"/>
        <v>152.40078220338984</v>
      </c>
      <c r="C27" s="48">
        <f t="shared" si="1"/>
        <v>179.83292299999999</v>
      </c>
      <c r="D27" s="39">
        <v>162.72999999999999</v>
      </c>
    </row>
    <row r="28" spans="1:4" ht="40.5" customHeight="1" thickBot="1" x14ac:dyDescent="0.3">
      <c r="A28" s="12" t="s">
        <v>861</v>
      </c>
      <c r="B28" s="61">
        <f t="shared" si="0"/>
        <v>29.706586440677963</v>
      </c>
      <c r="C28" s="48">
        <f t="shared" si="1"/>
        <v>35.053771999999995</v>
      </c>
      <c r="D28" s="39">
        <v>31.72</v>
      </c>
    </row>
    <row r="29" spans="1:4" ht="57.75" customHeight="1" thickBot="1" x14ac:dyDescent="0.3">
      <c r="A29" s="12" t="s">
        <v>862</v>
      </c>
      <c r="B29" s="61">
        <f t="shared" si="0"/>
        <v>137.06986101694915</v>
      </c>
      <c r="C29" s="48">
        <f t="shared" si="1"/>
        <v>161.742436</v>
      </c>
      <c r="D29" s="39">
        <v>146.36000000000001</v>
      </c>
    </row>
    <row r="30" spans="1:4" ht="20.100000000000001" customHeight="1" thickBot="1" x14ac:dyDescent="0.3">
      <c r="A30" s="12" t="s">
        <v>863</v>
      </c>
      <c r="B30" s="39">
        <v>200</v>
      </c>
      <c r="C30" s="48">
        <f t="shared" si="1"/>
        <v>260.80360000000002</v>
      </c>
      <c r="D30" s="39">
        <v>236</v>
      </c>
    </row>
    <row r="31" spans="1:4" ht="20.100000000000001" customHeight="1" x14ac:dyDescent="0.2">
      <c r="A31" s="72" t="s">
        <v>864</v>
      </c>
      <c r="B31" s="74">
        <v>200</v>
      </c>
      <c r="C31" s="38">
        <v>12</v>
      </c>
      <c r="D31" s="38"/>
    </row>
    <row r="32" spans="1:4" ht="20.100000000000001" customHeight="1" thickBot="1" x14ac:dyDescent="0.3">
      <c r="A32" s="77"/>
      <c r="B32" s="76"/>
      <c r="C32" s="48"/>
      <c r="D32" s="39">
        <v>10.42</v>
      </c>
    </row>
    <row r="33" spans="1:4" ht="20.100000000000001" customHeight="1" x14ac:dyDescent="0.2">
      <c r="A33" s="72" t="s">
        <v>865</v>
      </c>
      <c r="B33" s="74">
        <v>200</v>
      </c>
      <c r="C33" s="38">
        <v>23</v>
      </c>
      <c r="D33" s="38"/>
    </row>
    <row r="34" spans="1:4" ht="36.75" customHeight="1" thickBot="1" x14ac:dyDescent="0.3">
      <c r="A34" s="77"/>
      <c r="B34" s="76"/>
      <c r="C34" s="48"/>
      <c r="D34" s="39">
        <v>20.84</v>
      </c>
    </row>
  </sheetData>
  <mergeCells count="8">
    <mergeCell ref="A31:A32"/>
    <mergeCell ref="A33:A34"/>
    <mergeCell ref="B33:B34"/>
    <mergeCell ref="B31:B32"/>
    <mergeCell ref="A6:C6"/>
    <mergeCell ref="A7:C7"/>
    <mergeCell ref="A8:C8"/>
    <mergeCell ref="A10:A13"/>
  </mergeCells>
  <phoneticPr fontId="6" type="noConversion"/>
  <pageMargins left="0" right="0.19685039370078741" top="0.19685039370078741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 часть</vt:lpstr>
      <vt:lpstr>2 часть</vt:lpstr>
      <vt:lpstr>'1 часть'!sub_1204</vt:lpstr>
      <vt:lpstr>'1 часть'!sub_12201</vt:lpstr>
      <vt:lpstr>'1 часть'!sub_1221</vt:lpstr>
      <vt:lpstr>'1 часть'!sub_2101009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2017-06-01T07:55:55Z</cp:lastPrinted>
  <dcterms:created xsi:type="dcterms:W3CDTF">2017-01-30T13:23:47Z</dcterms:created>
  <dcterms:modified xsi:type="dcterms:W3CDTF">2018-09-07T14:47:44Z</dcterms:modified>
</cp:coreProperties>
</file>