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6" sheetId="1" r:id="rId1"/>
    <sheet name="2016ДМС" sheetId="2" r:id="rId2"/>
  </sheets>
  <definedNames/>
  <calcPr fullCalcOnLoad="1"/>
</workbook>
</file>

<file path=xl/sharedStrings.xml><?xml version="1.0" encoding="utf-8"?>
<sst xmlns="http://schemas.openxmlformats.org/spreadsheetml/2006/main" count="2490" uniqueCount="985">
  <si>
    <t>Прием (осмотр, консультация) врача-педиатра повторный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</si>
  <si>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</si>
  <si>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</si>
  <si>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В 06.01.057.05</t>
  </si>
  <si>
    <t xml:space="preserve">Стоимость 1 койко-дня (без стоимости параклинических услуг) в хирургическом отделении* </t>
  </si>
  <si>
    <t>к/д</t>
  </si>
  <si>
    <t>В 06.01.001.05</t>
  </si>
  <si>
    <t xml:space="preserve">Стоимость 1 койко-дня (без стоимости параклинических услуг) в гинекологическом отделении* </t>
  </si>
  <si>
    <t>В 06.01.047.05</t>
  </si>
  <si>
    <t xml:space="preserve">Стоимость 1 койко-дня (без стоимости параклинических услуг) в приемном (терапевтическом) отделении* </t>
  </si>
  <si>
    <t>В 06.01.023.05</t>
  </si>
  <si>
    <t>Стоимость 1 койко-дня (без стоимости параклинических услуг) в  неврологическом отделении</t>
  </si>
  <si>
    <t>А 16.20.038.002</t>
  </si>
  <si>
    <t>Аборт. Прерывание беременности ранних сроков методом вакуум-аспирации</t>
  </si>
  <si>
    <t>операция</t>
  </si>
  <si>
    <t>А 09.05.041</t>
  </si>
  <si>
    <t xml:space="preserve">Исследование уровня аспарат-трансаминазы в крови  </t>
  </si>
  <si>
    <t>А 09.05.042</t>
  </si>
  <si>
    <t>Исследование уровня аланин-трансаминазы в крови</t>
  </si>
  <si>
    <t>А 09.05.021</t>
  </si>
  <si>
    <t xml:space="preserve">Исследование уровня общего билирубина в крови </t>
  </si>
  <si>
    <t>А 09.05.028</t>
  </si>
  <si>
    <t>А 09.05.025</t>
  </si>
  <si>
    <t xml:space="preserve">Исследование уровня триглицеридов в крови </t>
  </si>
  <si>
    <t>А 09.05.010</t>
  </si>
  <si>
    <t xml:space="preserve">Исследование уровня общего белка в крови </t>
  </si>
  <si>
    <t>Общий (клинический) анализ крови</t>
  </si>
  <si>
    <t>А 09.05.023</t>
  </si>
  <si>
    <t xml:space="preserve">Исследование уровня глюкозы в крови </t>
  </si>
  <si>
    <t>А 09.05.017</t>
  </si>
  <si>
    <t>Исследование уровня мочевины в крови</t>
  </si>
  <si>
    <t>А 09.20.001.02</t>
  </si>
  <si>
    <t xml:space="preserve">Микроскопическое исследование осадка мочи (проба по Нечипоренко) </t>
  </si>
  <si>
    <t>А 08.05.008</t>
  </si>
  <si>
    <t>А 08.05.005</t>
  </si>
  <si>
    <t xml:space="preserve">Исследование уровня тромбоцитов в крови </t>
  </si>
  <si>
    <t>В 03.016.06</t>
  </si>
  <si>
    <t xml:space="preserve">Микроскопическое исследование мазков мокроты на микобактерии туберкулеза (Mycobacterium tuberculosis)  </t>
  </si>
  <si>
    <t>А 09.05.046</t>
  </si>
  <si>
    <t xml:space="preserve">Исследование уровня щелочной фосфатазы в крови </t>
  </si>
  <si>
    <t>А 09.05.044</t>
  </si>
  <si>
    <t xml:space="preserve">Исследование уровня гамма-глютамилтрансферазы в крови </t>
  </si>
  <si>
    <t>А 09.05.045</t>
  </si>
  <si>
    <t xml:space="preserve">Исследование уровня амилазы в крови </t>
  </si>
  <si>
    <t>А 09.05.020</t>
  </si>
  <si>
    <t xml:space="preserve">Исследование уровня креатинина в крови </t>
  </si>
  <si>
    <t xml:space="preserve">Исследование кала на скрытую кровь </t>
  </si>
  <si>
    <t>А 09.05.011</t>
  </si>
  <si>
    <t xml:space="preserve">Исследование уровня альбумина в крови </t>
  </si>
  <si>
    <t>А 09.05.018</t>
  </si>
  <si>
    <t xml:space="preserve">Исследование уровня мочевой кислоты в крови </t>
  </si>
  <si>
    <t>А 09.05.026</t>
  </si>
  <si>
    <t>А 05.10.007.001</t>
  </si>
  <si>
    <t>А 12.09.001.001</t>
  </si>
  <si>
    <t>А 16.20.038</t>
  </si>
  <si>
    <t xml:space="preserve">Аборт </t>
  </si>
  <si>
    <t>А 03.20.001</t>
  </si>
  <si>
    <t>В 01.055.04</t>
  </si>
  <si>
    <t>D 20.02.01.02</t>
  </si>
  <si>
    <t>СТ 01</t>
  </si>
  <si>
    <t>СТ 02</t>
  </si>
  <si>
    <t>СТ 03</t>
  </si>
  <si>
    <t>СТ 04</t>
  </si>
  <si>
    <t>СТ 05</t>
  </si>
  <si>
    <t>СТ 06</t>
  </si>
  <si>
    <t>СТ 07</t>
  </si>
  <si>
    <t>СТ 08</t>
  </si>
  <si>
    <t>СТ 09</t>
  </si>
  <si>
    <t>СТ 11</t>
  </si>
  <si>
    <t>СТ 12</t>
  </si>
  <si>
    <t>СТ 13</t>
  </si>
  <si>
    <t>СТ 14</t>
  </si>
  <si>
    <t>СТ 15</t>
  </si>
  <si>
    <t>СТ 16</t>
  </si>
  <si>
    <t>СТ 17</t>
  </si>
  <si>
    <t>СТ 18</t>
  </si>
  <si>
    <t>СТ 19</t>
  </si>
  <si>
    <t>СТ 20</t>
  </si>
  <si>
    <t>СТ 21</t>
  </si>
  <si>
    <t>СТ 22</t>
  </si>
  <si>
    <t>СТ 23</t>
  </si>
  <si>
    <t>СТ 24</t>
  </si>
  <si>
    <t>СТ 25</t>
  </si>
  <si>
    <t>СТ 26</t>
  </si>
  <si>
    <t>СТ 27</t>
  </si>
  <si>
    <t>СТ 28</t>
  </si>
  <si>
    <t>СТ 29</t>
  </si>
  <si>
    <t>СТ 30</t>
  </si>
  <si>
    <t>СТ 31</t>
  </si>
  <si>
    <t>СТ 32</t>
  </si>
  <si>
    <t>СТ 33</t>
  </si>
  <si>
    <t>СТ 34</t>
  </si>
  <si>
    <t>СТ 35</t>
  </si>
  <si>
    <t>СТ 36</t>
  </si>
  <si>
    <t>СТ 37</t>
  </si>
  <si>
    <t>СТ 38</t>
  </si>
  <si>
    <t>СТ 39</t>
  </si>
  <si>
    <t>СТ 40</t>
  </si>
  <si>
    <t>СТ 41</t>
  </si>
  <si>
    <t>СТ 42</t>
  </si>
  <si>
    <t>СТ 43</t>
  </si>
  <si>
    <t>СТ 44</t>
  </si>
  <si>
    <t>СТ 45</t>
  </si>
  <si>
    <t>СТ 46</t>
  </si>
  <si>
    <t>СТ 47</t>
  </si>
  <si>
    <t>СТ 48</t>
  </si>
  <si>
    <t>СТ 49</t>
  </si>
  <si>
    <t>СТ 50</t>
  </si>
  <si>
    <t>СТ 51</t>
  </si>
  <si>
    <t>СТ 52</t>
  </si>
  <si>
    <t>СТ 53</t>
  </si>
  <si>
    <t>СТ 54</t>
  </si>
  <si>
    <t>СТ 55</t>
  </si>
  <si>
    <t>СТ 56</t>
  </si>
  <si>
    <t>СТ 57</t>
  </si>
  <si>
    <t>СТ 58</t>
  </si>
  <si>
    <t>СТ 59</t>
  </si>
  <si>
    <t>СТ 60</t>
  </si>
  <si>
    <t>СТ 61</t>
  </si>
  <si>
    <t>СТ 62</t>
  </si>
  <si>
    <t>СТ 63</t>
  </si>
  <si>
    <t>СТ 64</t>
  </si>
  <si>
    <t>СТ 65</t>
  </si>
  <si>
    <t>СТ 66</t>
  </si>
  <si>
    <t>СТ 67</t>
  </si>
  <si>
    <t>СТ 68</t>
  </si>
  <si>
    <t>СТ 69</t>
  </si>
  <si>
    <t>СТ 70</t>
  </si>
  <si>
    <t>СТ 71</t>
  </si>
  <si>
    <t>СТ 72</t>
  </si>
  <si>
    <t>СТ 73</t>
  </si>
  <si>
    <t>СТ 74</t>
  </si>
  <si>
    <t>СТ 75</t>
  </si>
  <si>
    <t>СТ 76</t>
  </si>
  <si>
    <t>СТ 77</t>
  </si>
  <si>
    <t>СТ 78</t>
  </si>
  <si>
    <t>СТ 79</t>
  </si>
  <si>
    <t>СТ 80</t>
  </si>
  <si>
    <t>СТ 81</t>
  </si>
  <si>
    <t>СТ 82</t>
  </si>
  <si>
    <t>СТ 83</t>
  </si>
  <si>
    <t>СТ 84</t>
  </si>
  <si>
    <t>СТ 85</t>
  </si>
  <si>
    <t>СТ 86</t>
  </si>
  <si>
    <t>СТ 87</t>
  </si>
  <si>
    <t>СТ 88</t>
  </si>
  <si>
    <t>СТ 89</t>
  </si>
  <si>
    <t>СТ 90</t>
  </si>
  <si>
    <t>СТ 91</t>
  </si>
  <si>
    <t>СТ 92</t>
  </si>
  <si>
    <t>СТ 93</t>
  </si>
  <si>
    <t>СТ 94</t>
  </si>
  <si>
    <t>СТ 95</t>
  </si>
  <si>
    <t>СТ 96</t>
  </si>
  <si>
    <t>СТ 97</t>
  </si>
  <si>
    <t>СТ 98</t>
  </si>
  <si>
    <t>СТ 99</t>
  </si>
  <si>
    <t>СТ 100</t>
  </si>
  <si>
    <t>СТ 101</t>
  </si>
  <si>
    <t>СТ 102</t>
  </si>
  <si>
    <t>СТ 103</t>
  </si>
  <si>
    <t>СТ 104</t>
  </si>
  <si>
    <t>СТ 105</t>
  </si>
  <si>
    <t>СТ 106</t>
  </si>
  <si>
    <t>СТ 107</t>
  </si>
  <si>
    <t>СТ 108</t>
  </si>
  <si>
    <t>СТ 109</t>
  </si>
  <si>
    <t>СТ 110</t>
  </si>
  <si>
    <t>СТ 111</t>
  </si>
  <si>
    <t>СТ 112</t>
  </si>
  <si>
    <t>СТ 113</t>
  </si>
  <si>
    <t>СТ 114</t>
  </si>
  <si>
    <t>СТ 115</t>
  </si>
  <si>
    <t>СТ 116</t>
  </si>
  <si>
    <t>СТ 117</t>
  </si>
  <si>
    <t>СТ 118</t>
  </si>
  <si>
    <t>СТ 119</t>
  </si>
  <si>
    <t>СТ 120</t>
  </si>
  <si>
    <t>СТ 121</t>
  </si>
  <si>
    <t>СТ 122</t>
  </si>
  <si>
    <t>СТ 123</t>
  </si>
  <si>
    <t>СТ 124</t>
  </si>
  <si>
    <t>СТ 125</t>
  </si>
  <si>
    <t>СТ 126</t>
  </si>
  <si>
    <t>СТ 127</t>
  </si>
  <si>
    <t>СТ 128</t>
  </si>
  <si>
    <t>СТ 129</t>
  </si>
  <si>
    <t>СТ 130</t>
  </si>
  <si>
    <t>СТ 131</t>
  </si>
  <si>
    <t>СТ 132</t>
  </si>
  <si>
    <t>СТ 133</t>
  </si>
  <si>
    <t>СТ 134</t>
  </si>
  <si>
    <t>СТ 135</t>
  </si>
  <si>
    <t>СТ 136</t>
  </si>
  <si>
    <t>СТ 137</t>
  </si>
  <si>
    <t>СТ 138</t>
  </si>
  <si>
    <t>СТ 139</t>
  </si>
  <si>
    <t>СТ 140</t>
  </si>
  <si>
    <t>СТ 141</t>
  </si>
  <si>
    <t>СТ 142</t>
  </si>
  <si>
    <t>СТ 143</t>
  </si>
  <si>
    <t>СТ 144</t>
  </si>
  <si>
    <t>СТ 145</t>
  </si>
  <si>
    <t>СТ 146</t>
  </si>
  <si>
    <t>СТ 147</t>
  </si>
  <si>
    <t>СТ 148</t>
  </si>
  <si>
    <t>СТ 149</t>
  </si>
  <si>
    <t>СТ 150</t>
  </si>
  <si>
    <t>СТ 151</t>
  </si>
  <si>
    <t>СТ 152</t>
  </si>
  <si>
    <t>СТ 153</t>
  </si>
  <si>
    <t>СТ 154</t>
  </si>
  <si>
    <t>СТ 155</t>
  </si>
  <si>
    <t>СТ 156</t>
  </si>
  <si>
    <t>СТ 157</t>
  </si>
  <si>
    <t>СТ 158</t>
  </si>
  <si>
    <t>СТ 159</t>
  </si>
  <si>
    <t>СТ 160</t>
  </si>
  <si>
    <t>СТ 161</t>
  </si>
  <si>
    <t>СТ 162</t>
  </si>
  <si>
    <t>СТ 163</t>
  </si>
  <si>
    <t>СТ 164</t>
  </si>
  <si>
    <t>СТ 165</t>
  </si>
  <si>
    <t>СТ 166</t>
  </si>
  <si>
    <t>СТ 167</t>
  </si>
  <si>
    <t>СТ 168</t>
  </si>
  <si>
    <t>СТ 169</t>
  </si>
  <si>
    <t>СТ 170</t>
  </si>
  <si>
    <t>СТ 171</t>
  </si>
  <si>
    <t>СТ 172</t>
  </si>
  <si>
    <t>СТ 173</t>
  </si>
  <si>
    <t>СТ 174</t>
  </si>
  <si>
    <t>СТ 175</t>
  </si>
  <si>
    <t>СТ 176</t>
  </si>
  <si>
    <t>СТ 177</t>
  </si>
  <si>
    <t>СТ 178</t>
  </si>
  <si>
    <t>СТ 179</t>
  </si>
  <si>
    <t>СТ 180</t>
  </si>
  <si>
    <t>СТ 181</t>
  </si>
  <si>
    <t>СТ 182</t>
  </si>
  <si>
    <t>СТ 183</t>
  </si>
  <si>
    <t>СТ 184</t>
  </si>
  <si>
    <t>СТ 185</t>
  </si>
  <si>
    <t>СТ 186</t>
  </si>
  <si>
    <t>СТ 187</t>
  </si>
  <si>
    <t>СТ 188</t>
  </si>
  <si>
    <t>СТ 189</t>
  </si>
  <si>
    <t>СТ 190</t>
  </si>
  <si>
    <t>СТ 191</t>
  </si>
  <si>
    <t>СТ 192</t>
  </si>
  <si>
    <t>СТ 193</t>
  </si>
  <si>
    <t>СТ 194</t>
  </si>
  <si>
    <t>СТ 195</t>
  </si>
  <si>
    <t>СТ 196</t>
  </si>
  <si>
    <t>СТ 197</t>
  </si>
  <si>
    <t>СТ 198</t>
  </si>
  <si>
    <t>СТ 199</t>
  </si>
  <si>
    <t>СТ 200</t>
  </si>
  <si>
    <t>СТ 201</t>
  </si>
  <si>
    <t>СТ 202</t>
  </si>
  <si>
    <t>СТ 203</t>
  </si>
  <si>
    <t>СТ 204</t>
  </si>
  <si>
    <t>СТ 205</t>
  </si>
  <si>
    <t>СТ 206</t>
  </si>
  <si>
    <t>СТ 207</t>
  </si>
  <si>
    <t>СТ 208</t>
  </si>
  <si>
    <t>СТ 209</t>
  </si>
  <si>
    <t>СТ 210</t>
  </si>
  <si>
    <t>СТ 211</t>
  </si>
  <si>
    <t>СТ 212</t>
  </si>
  <si>
    <t>СТ 213</t>
  </si>
  <si>
    <t>СТ 214</t>
  </si>
  <si>
    <t>СТ 215</t>
  </si>
  <si>
    <t>СТ 216</t>
  </si>
  <si>
    <t>СТ 217</t>
  </si>
  <si>
    <t>СТ 218</t>
  </si>
  <si>
    <t>СТ 219</t>
  </si>
  <si>
    <t>СТ 220</t>
  </si>
  <si>
    <t>СТ 221</t>
  </si>
  <si>
    <t>СТ 222</t>
  </si>
  <si>
    <t>СТ 223</t>
  </si>
  <si>
    <t>СТ 224</t>
  </si>
  <si>
    <t>СТ 225</t>
  </si>
  <si>
    <t>СТ 226</t>
  </si>
  <si>
    <t>СТ 227</t>
  </si>
  <si>
    <t>СТ 228</t>
  </si>
  <si>
    <t>СТ 229</t>
  </si>
  <si>
    <t>СТ 230</t>
  </si>
  <si>
    <t>СТ 231</t>
  </si>
  <si>
    <t>СТ 232</t>
  </si>
  <si>
    <t>СТ 233</t>
  </si>
  <si>
    <t>СТ 234</t>
  </si>
  <si>
    <t>СТ 235</t>
  </si>
  <si>
    <t>СТ 236</t>
  </si>
  <si>
    <t>СТ 237</t>
  </si>
  <si>
    <t>СТ 238</t>
  </si>
  <si>
    <t>СТ 239</t>
  </si>
  <si>
    <t>СТ 240</t>
  </si>
  <si>
    <t>СТ 241</t>
  </si>
  <si>
    <t>СТ 242</t>
  </si>
  <si>
    <t>СТ 243</t>
  </si>
  <si>
    <t>СТ 244</t>
  </si>
  <si>
    <t>СТ 245</t>
  </si>
  <si>
    <t>СТ 246</t>
  </si>
  <si>
    <t>СТ 247</t>
  </si>
  <si>
    <t>СТ 248</t>
  </si>
  <si>
    <t>СТ 249</t>
  </si>
  <si>
    <t>СТ 250</t>
  </si>
  <si>
    <t>СТ 251</t>
  </si>
  <si>
    <t>СТ 252</t>
  </si>
  <si>
    <t>СТ 253</t>
  </si>
  <si>
    <t>СТ 254</t>
  </si>
  <si>
    <t>СТ 255</t>
  </si>
  <si>
    <t>СТ 256</t>
  </si>
  <si>
    <t>СТ 257</t>
  </si>
  <si>
    <t>СТ 258</t>
  </si>
  <si>
    <t>СТ 259</t>
  </si>
  <si>
    <t>СТ 260</t>
  </si>
  <si>
    <t>СТ 261</t>
  </si>
  <si>
    <t>СТ 262</t>
  </si>
  <si>
    <t>СТ 263</t>
  </si>
  <si>
    <t>СТ 264</t>
  </si>
  <si>
    <t>СТ 265</t>
  </si>
  <si>
    <t>СТ 266</t>
  </si>
  <si>
    <t>СТ 267</t>
  </si>
  <si>
    <t>СТ 268</t>
  </si>
  <si>
    <t>СТ 269</t>
  </si>
  <si>
    <t>СТ 270</t>
  </si>
  <si>
    <t>СТ 271</t>
  </si>
  <si>
    <t>СТ 272</t>
  </si>
  <si>
    <t>СТ 273</t>
  </si>
  <si>
    <t>СТ 274</t>
  </si>
  <si>
    <t>СТ 275</t>
  </si>
  <si>
    <t>СТ 276</t>
  </si>
  <si>
    <t>СТ 277</t>
  </si>
  <si>
    <t>СТ 278</t>
  </si>
  <si>
    <t>СТ 279</t>
  </si>
  <si>
    <t>СТ 280</t>
  </si>
  <si>
    <t>СТ 281</t>
  </si>
  <si>
    <t>СТ 282</t>
  </si>
  <si>
    <t>СТ 283</t>
  </si>
  <si>
    <t>СТ 284</t>
  </si>
  <si>
    <t>СТ 285</t>
  </si>
  <si>
    <t>СТ 286</t>
  </si>
  <si>
    <t>СТ 287</t>
  </si>
  <si>
    <t>СТ 288</t>
  </si>
  <si>
    <t>СТ 289</t>
  </si>
  <si>
    <t>СТ 290</t>
  </si>
  <si>
    <t>СТ 291</t>
  </si>
  <si>
    <t>СТ 292</t>
  </si>
  <si>
    <t>СТ 293</t>
  </si>
  <si>
    <t>СТ 294</t>
  </si>
  <si>
    <t>СТ 295</t>
  </si>
  <si>
    <t>СТ 296</t>
  </si>
  <si>
    <t>СТ 297</t>
  </si>
  <si>
    <t>СТ 298</t>
  </si>
  <si>
    <t>СТ 299</t>
  </si>
  <si>
    <t>СТ 300</t>
  </si>
  <si>
    <t>СТ 301</t>
  </si>
  <si>
    <t>СТ 302</t>
  </si>
  <si>
    <t>СТ 303</t>
  </si>
  <si>
    <t>СТ 304</t>
  </si>
  <si>
    <t>Примечание:</t>
  </si>
  <si>
    <t>1. В ценах настоящего прейскуранта учтена стоимость отечественных лекарственных материалов.</t>
  </si>
  <si>
    <t>А 11.12.009</t>
  </si>
  <si>
    <t xml:space="preserve">            УТВЕРЖДАЮ:</t>
  </si>
  <si>
    <t xml:space="preserve">                                    _____________А.В. Журихин</t>
  </si>
  <si>
    <t xml:space="preserve">          бюджетным учреждением здравоохранения  Астраханской области </t>
  </si>
  <si>
    <t>3. * для иностранных граждан, лиц без гражданства, для граждан, не имеющих страхового медицинского полиса и без направления врача, по желанию граждан;</t>
  </si>
  <si>
    <t>4. **  для иностранных граждан, лиц без гражданства, для граждан, не имеющих страхового медицинского полиса и без направления врача, по желанию граждан ;</t>
  </si>
  <si>
    <t>5. *** (основание - приложение 1 к приказу МЗ РФ от 28.10.87 № 1156 "Об утверждении единых ведомственных норм времени на зуботехнические работы");</t>
  </si>
  <si>
    <t>Прейскурант</t>
  </si>
  <si>
    <t>Код услуги</t>
  </si>
  <si>
    <t>Наименование услуги</t>
  </si>
  <si>
    <t>Единица измерения</t>
  </si>
  <si>
    <t>Цена услуги, руб</t>
  </si>
  <si>
    <t>услуга</t>
  </si>
  <si>
    <t xml:space="preserve">Комиссия на право приобретения оружия  </t>
  </si>
  <si>
    <t xml:space="preserve">Снятие пломбы                          </t>
  </si>
  <si>
    <t>Съемные    пластиночные       протезы из пластмассы</t>
  </si>
  <si>
    <t>Изготовление съемного протеза с зубами:</t>
  </si>
  <si>
    <t xml:space="preserve">- одним зубом                           </t>
  </si>
  <si>
    <t xml:space="preserve">- двумя зубами                          </t>
  </si>
  <si>
    <t xml:space="preserve">- тремя зубами                          </t>
  </si>
  <si>
    <t xml:space="preserve">- четырьмя зубами                       </t>
  </si>
  <si>
    <t xml:space="preserve">- пятью зубами                          </t>
  </si>
  <si>
    <t xml:space="preserve">- шестью зубами                         </t>
  </si>
  <si>
    <t xml:space="preserve">- семью зубами                          </t>
  </si>
  <si>
    <t xml:space="preserve">- восемью зубами                        </t>
  </si>
  <si>
    <t xml:space="preserve">- девятью зубами                        </t>
  </si>
  <si>
    <t xml:space="preserve">- десятью зубами                        </t>
  </si>
  <si>
    <t xml:space="preserve">- одиннадцатью зубами                   </t>
  </si>
  <si>
    <t xml:space="preserve">- двенадцатью зубами                    </t>
  </si>
  <si>
    <t xml:space="preserve">- тринадцатью зубами                    </t>
  </si>
  <si>
    <t xml:space="preserve"> - четырнадцатью зубами                  </t>
  </si>
  <si>
    <t xml:space="preserve">Замена   или   установка    в    протезе дополнительного зуба:                   </t>
  </si>
  <si>
    <t xml:space="preserve">- одного зуба                           </t>
  </si>
  <si>
    <t xml:space="preserve">- двух зубов                            </t>
  </si>
  <si>
    <t xml:space="preserve">- трех зубов                            </t>
  </si>
  <si>
    <t xml:space="preserve">- четырех зубов                         </t>
  </si>
  <si>
    <t xml:space="preserve">Протезы из фарфора:                     </t>
  </si>
  <si>
    <t xml:space="preserve">- четырнадцатью зубами                  </t>
  </si>
  <si>
    <t xml:space="preserve">Замена или установка в протезе дополнительного зуба:                   </t>
  </si>
  <si>
    <t xml:space="preserve">Изготовление:                           </t>
  </si>
  <si>
    <t xml:space="preserve">- мягкой прокладки к базису             </t>
  </si>
  <si>
    <t xml:space="preserve">- кламмера гнутого одноплечевого        </t>
  </si>
  <si>
    <t xml:space="preserve">- индивидуальной ложки (жесткой)        </t>
  </si>
  <si>
    <t xml:space="preserve">- кламмера с напылением                 </t>
  </si>
  <si>
    <t xml:space="preserve">Бюгельные    протезы    из    стали    и хромокобальтового сплава:               </t>
  </si>
  <si>
    <t>Изготовление:</t>
  </si>
  <si>
    <t xml:space="preserve">- зуба литого с пластмассовой фасеткой  </t>
  </si>
  <si>
    <t xml:space="preserve">- дуги верхней или нижней               </t>
  </si>
  <si>
    <t xml:space="preserve">- то же с напылением                    </t>
  </si>
  <si>
    <t xml:space="preserve">- кламмера опорноудерживающего          </t>
  </si>
  <si>
    <t>- одного звена многозвеньевого кламмера</t>
  </si>
  <si>
    <t xml:space="preserve">-  седла   (сетки)   для     крепления с пластмассовой каппой                    </t>
  </si>
  <si>
    <t xml:space="preserve">- ответвления, соединяющего элементы    </t>
  </si>
  <si>
    <t xml:space="preserve">- накладки окклюзионной                 </t>
  </si>
  <si>
    <t xml:space="preserve">- модели огнеупорной                    </t>
  </si>
  <si>
    <t xml:space="preserve">Спайка деталей                          </t>
  </si>
  <si>
    <t xml:space="preserve">Несъемные    протезы    из    стали    и хромокобальтового сплава:               </t>
  </si>
  <si>
    <t>Изготовление коронки</t>
  </si>
  <si>
    <t xml:space="preserve">-  штампованной стальной, восстановительной             </t>
  </si>
  <si>
    <t xml:space="preserve">- стальной с напылением МЗП             </t>
  </si>
  <si>
    <t xml:space="preserve">- штампованной стальной под опорноудерживающий кламмер              </t>
  </si>
  <si>
    <t>- штампованной стальной с  пластмассовой облицовкой</t>
  </si>
  <si>
    <t xml:space="preserve">- пластмассовой                         </t>
  </si>
  <si>
    <t xml:space="preserve">- пластмассовой со штифтом              </t>
  </si>
  <si>
    <t xml:space="preserve">- литой из стали                        </t>
  </si>
  <si>
    <t xml:space="preserve">- то же с напылением МЗП                </t>
  </si>
  <si>
    <t xml:space="preserve">- литого из стали                       </t>
  </si>
  <si>
    <t>- литого  из  стали   с   пластмассовой фасеткой</t>
  </si>
  <si>
    <t xml:space="preserve">- лапки в мостовидном протезе           </t>
  </si>
  <si>
    <t xml:space="preserve">- каппы пластмассовой                   </t>
  </si>
  <si>
    <t xml:space="preserve">Восстановление  пластмассовой  облицовки коронки или фасетки                     </t>
  </si>
  <si>
    <t xml:space="preserve">Фарфоровые     и     металлокерамические протезы:                                </t>
  </si>
  <si>
    <t xml:space="preserve">Изготовление зуба или коронки           </t>
  </si>
  <si>
    <t xml:space="preserve">- фарфоровых или металлокерамических    </t>
  </si>
  <si>
    <t xml:space="preserve">- металлопластмассовых                  </t>
  </si>
  <si>
    <t>Изготовление коронки культевой на штифте</t>
  </si>
  <si>
    <t>Снятие   слепка   под    металлокерамику двойного</t>
  </si>
  <si>
    <t xml:space="preserve">Прочие работы:                          </t>
  </si>
  <si>
    <t xml:space="preserve">Устранение перелома базиса в протезе:   </t>
  </si>
  <si>
    <t xml:space="preserve">- одного                                </t>
  </si>
  <si>
    <t xml:space="preserve">- двух переломов                        </t>
  </si>
  <si>
    <t xml:space="preserve">Снятие или цементировка:                </t>
  </si>
  <si>
    <t xml:space="preserve">- старой коронки                        </t>
  </si>
  <si>
    <t xml:space="preserve">- слепка из материалов (кроме гипса)    </t>
  </si>
  <si>
    <t xml:space="preserve">Изготовление диагностки моделей         </t>
  </si>
  <si>
    <t>Замена, установка или перенос кламмера:</t>
  </si>
  <si>
    <t xml:space="preserve">- двух кламмеров                        </t>
  </si>
  <si>
    <t xml:space="preserve">Армирование протеза при переломе        </t>
  </si>
  <si>
    <t xml:space="preserve">Доплаты за напыление:                   </t>
  </si>
  <si>
    <t xml:space="preserve">коронки:                                </t>
  </si>
  <si>
    <t xml:space="preserve">-штампованной стальной восстановительной                </t>
  </si>
  <si>
    <t xml:space="preserve">- то же с пластмассовой фасеткой        </t>
  </si>
  <si>
    <t>зуба:</t>
  </si>
  <si>
    <t xml:space="preserve">- литого                                </t>
  </si>
  <si>
    <t xml:space="preserve">кламмера:                               </t>
  </si>
  <si>
    <t xml:space="preserve">- гнутого одноплечевого                 </t>
  </si>
  <si>
    <t xml:space="preserve">- опорноудерживающего                   </t>
  </si>
  <si>
    <t xml:space="preserve">- многозвеньевого                       </t>
  </si>
  <si>
    <t xml:space="preserve">- дуги верхней или нижней (каркаса)     </t>
  </si>
  <si>
    <t>Бюгельные  и   прочие   виды   протезов, изготовляемые по индивидуальным заказам</t>
  </si>
  <si>
    <t xml:space="preserve">Изготовление протеза:                   </t>
  </si>
  <si>
    <t xml:space="preserve">-бюгельного  простого  (от 2 до 4 опорноудерживающих кламмеров)           </t>
  </si>
  <si>
    <t xml:space="preserve">- бюгельного  сложного  (от  2   до   4 опорноудерживающих кламмеров с  дополнительными элементами)          </t>
  </si>
  <si>
    <t xml:space="preserve">- сложного шинирующего                  </t>
  </si>
  <si>
    <t>Изготовление антиопрокидывателя протеза</t>
  </si>
  <si>
    <t xml:space="preserve">Армирование протеза                     </t>
  </si>
  <si>
    <t xml:space="preserve">Изготовление зуба:                      </t>
  </si>
  <si>
    <t xml:space="preserve">- литого с напылением                   </t>
  </si>
  <si>
    <t xml:space="preserve">- то  же  с  пластмассовой   фасеткой, с напылением  </t>
  </si>
  <si>
    <t xml:space="preserve">Изготовление коронки:                   </t>
  </si>
  <si>
    <t xml:space="preserve">- литой                                 </t>
  </si>
  <si>
    <t xml:space="preserve">- то же под атачмен                     </t>
  </si>
  <si>
    <t xml:space="preserve">- то же под атачмен с напылением        </t>
  </si>
  <si>
    <t xml:space="preserve">металлокерамической под атачмен         </t>
  </si>
  <si>
    <t xml:space="preserve">металлопластмассовой под атачмен  </t>
  </si>
  <si>
    <t xml:space="preserve">Изготовление кламмера:                  </t>
  </si>
  <si>
    <t xml:space="preserve">- опорноудерживающего с напылением      </t>
  </si>
  <si>
    <t xml:space="preserve">- пружинящего с пластмассовым пилотом   </t>
  </si>
  <si>
    <t xml:space="preserve">- переднего бонвиля                     </t>
  </si>
  <si>
    <t xml:space="preserve">- одноплечевого                         </t>
  </si>
  <si>
    <t xml:space="preserve">Изготовление  одного звена    многозвеньевого кламмера с напылением             </t>
  </si>
  <si>
    <t xml:space="preserve">Постановка атачмена:                    </t>
  </si>
  <si>
    <t xml:space="preserve">- Бредента ВСС                          </t>
  </si>
  <si>
    <t xml:space="preserve">- Бредента ВС-3                         </t>
  </si>
  <si>
    <t xml:space="preserve">- Бредента ВКС-ОЦ                       </t>
  </si>
  <si>
    <t xml:space="preserve">- Сервае-дентал                         </t>
  </si>
  <si>
    <t xml:space="preserve">- кнопочного (Россия)                   </t>
  </si>
  <si>
    <t xml:space="preserve">Изготовление     ложа         атачмена с ретенционным элементом:                 </t>
  </si>
  <si>
    <t xml:space="preserve">Изготовление   бюгельного      протеза с атачменом Бредента:                     </t>
  </si>
  <si>
    <t xml:space="preserve">- одиночного                            </t>
  </si>
  <si>
    <t xml:space="preserve">- двустороннего                         </t>
  </si>
  <si>
    <t xml:space="preserve">Изготовление седла с кантом и упором:   </t>
  </si>
  <si>
    <t xml:space="preserve">Изготовление базиса литого:             </t>
  </si>
  <si>
    <t xml:space="preserve">- пластмассовой капы                    </t>
  </si>
  <si>
    <t xml:space="preserve">- пилота                                </t>
  </si>
  <si>
    <t xml:space="preserve">- ответвления, соединяющего  элементы  с напылением  </t>
  </si>
  <si>
    <t xml:space="preserve">- накладки окклюзионной с напылением    </t>
  </si>
  <si>
    <t xml:space="preserve">Фиксация втулок быстротвердеющей    пластмассой       </t>
  </si>
  <si>
    <t xml:space="preserve">Изготовление    съемного       протеза с атачменами МК-1                         </t>
  </si>
  <si>
    <t>Стационарное лечение (за один койко-день)</t>
  </si>
  <si>
    <t xml:space="preserve"> -Роуча                                 </t>
  </si>
  <si>
    <t>Стоматологическая помощь **</t>
  </si>
  <si>
    <t>Верно:</t>
  </si>
  <si>
    <t xml:space="preserve">Изготовление зуба:                       </t>
  </si>
  <si>
    <t>Амбулаторно-поликлиническая помощь*</t>
  </si>
  <si>
    <t>Лабораторные исследования:*</t>
  </si>
  <si>
    <t>Гинекологические услуги*</t>
  </si>
  <si>
    <t>Пломба "Спектрум"</t>
  </si>
  <si>
    <t>Ортопедические и ортодонтические услуги  для всех категорий населения***</t>
  </si>
  <si>
    <t>Введение и удаление внутриматочной спирали (ВМС)</t>
  </si>
  <si>
    <t>УЕТ</t>
  </si>
  <si>
    <t>Взрослый приём</t>
  </si>
  <si>
    <t xml:space="preserve">      стоимость</t>
  </si>
  <si>
    <t>Детский приём</t>
  </si>
  <si>
    <t>Осмотр (без проведения лечебно - диагностических мероприятий)</t>
  </si>
  <si>
    <t>Консультация специалиста (осмотр, сбор анамнеза, оформление документации, подключение дополнительных лечебных и диагностических процедур, консультативное заключение)</t>
  </si>
  <si>
    <t>Обследование стоматологического статуса первичного больного (осмотр, сбор анамнеза, заполнение зубной формулы, определение индексов КПУ, кп, КПУ, кп, ИГ, ПМА, состояния прикуса, степени активности кариеса)</t>
  </si>
  <si>
    <t>Оформление выписки из медицинской карты стоматологического больного</t>
  </si>
  <si>
    <t>Помощь при неотложных стоматологических  состояниях (включая осмотр)</t>
  </si>
  <si>
    <t>Оказание разовой стоматологической  помощи на дому (плюсуется к общему объёму)</t>
  </si>
  <si>
    <t>Определение индекса</t>
  </si>
  <si>
    <t>Витальное окрашивание кариозного пятна</t>
  </si>
  <si>
    <t>Одонтомерия 1 зуба</t>
  </si>
  <si>
    <t>Обезболивание (плюсуется к видам работ):</t>
  </si>
  <si>
    <t>Анестезия аппликационная</t>
  </si>
  <si>
    <t>Анестезия внутриротовая (инфильтрационная, проводниковая, внутрипульпарная, интралигаментарная)</t>
  </si>
  <si>
    <t>Анестезия "Ультракаин"</t>
  </si>
  <si>
    <t>Анестезия "Артикаин"</t>
  </si>
  <si>
    <t>Анестезия "Убестезин"</t>
  </si>
  <si>
    <t>Внеротовая анестезия (блокада)</t>
  </si>
  <si>
    <t>Премедикация</t>
  </si>
  <si>
    <t>Снятие искусственной коронки</t>
  </si>
  <si>
    <t>Снятие цельнолитой коронки</t>
  </si>
  <si>
    <t>Аппликация лекарственного препарата на слизистую оболочку полости рта (1 сеанс)</t>
  </si>
  <si>
    <t>Диатермокоагуляция одного десневого сосочка, содержимого одного канала</t>
  </si>
  <si>
    <t>Трепанация зуба с искусственной коронкой</t>
  </si>
  <si>
    <t>Электрометрия одной фиссуры</t>
  </si>
  <si>
    <t>Определение кариесогенности зубного налёта (окрашивание)</t>
  </si>
  <si>
    <t>Обучение гигиене полости рта</t>
  </si>
  <si>
    <t>Обучение, консультация матери, сопровождающих лиц</t>
  </si>
  <si>
    <t>Проведение профессиональной гигиены одного зуба при заболеваниях пародонта (снятие над-, поддесневого зубного камня, шлифовка, полировка) ручным способом</t>
  </si>
  <si>
    <t>Проведение профессиональной гигиены детей (всех зубов)</t>
  </si>
  <si>
    <t>Местное применение реминерализующих  и фторсодержащих препаратов (1-4 зубов)</t>
  </si>
  <si>
    <t>Покрытие зубов фторлаком, фторгелем</t>
  </si>
  <si>
    <t>Полоскание реминерализующими и фторсодержащими препаратами (1 сеанс)</t>
  </si>
  <si>
    <t xml:space="preserve">Взятие материала на исследование </t>
  </si>
  <si>
    <t>Электрофорез одного корневого канала (1 сеанс)</t>
  </si>
  <si>
    <t>Депофорез одного корневого канала (1 сеанс)</t>
  </si>
  <si>
    <t xml:space="preserve">Чтение одной дентальной рентгенограммы </t>
  </si>
  <si>
    <t>Виды работ на терапевтическом приёме</t>
  </si>
  <si>
    <t>Кариес и некариозные поражения твердых тканей зуба</t>
  </si>
  <si>
    <t xml:space="preserve">Расшлифовка одной фиссуры, сошлифовка некротических масс в стадии пятна одного зуба </t>
  </si>
  <si>
    <t>Закрытие одной фиссуры герметиком из химиоотверждаемого  композита</t>
  </si>
  <si>
    <t xml:space="preserve">Лечение поверхностного кариеса методом серебрения </t>
  </si>
  <si>
    <t>Наложение одной пломбы из цемента при поверхностном и среднем кариесе I и V класса по Блеку, кариес цемента корня</t>
  </si>
  <si>
    <t>Наложение одной пломбы из цемента при поверхностном и среднем кариесе II и III класса по Блеку</t>
  </si>
  <si>
    <t>Наложение одной пломбы из цемента при поверхностном и среднем кариесе IV класса по Блеку</t>
  </si>
  <si>
    <t>Наложение одной пломбы из композитов при поверхностном и среднем кариесе химического отверждения  I и V класса по Блеку, кариес цемента корня</t>
  </si>
  <si>
    <t>Наложение одной пломбы при поверхностном и среднем кариесе II и III класса по Блеку</t>
  </si>
  <si>
    <t>Наложение одной пломбы при поверхностном и среднем кариесе химического отверждения IV класса по Блеку</t>
  </si>
  <si>
    <t>Наложение лечебной прокладки при глубоком кариесе</t>
  </si>
  <si>
    <t>Лечение заболеваний твёрдых тканей зубов с использованием фотополимеров</t>
  </si>
  <si>
    <t>Наложение одной пломбы при поверхностном и среднем кариесе I и V класса по Блеку, кариесе цемента корня (линейная техника)</t>
  </si>
  <si>
    <t>Наложение одной пломбы при поверхностном и среднем кариесе I и V класса по Блеку, кариесе цемента корня (сэндвич- техника)</t>
  </si>
  <si>
    <t>Наложение одной пломбы при поверхностном и среднем кариесе II и III класса по Блеку (линейная техника)</t>
  </si>
  <si>
    <t>Наложение одной пломбы при поверхностном и среднем кариесе II и III класса по Блеку (сэндвич- техника)</t>
  </si>
  <si>
    <t>Наложение одной пломбы при поверхностном и среднем кариесе IV класса по Блеку (линейная техника)</t>
  </si>
  <si>
    <t>Восстановление цвета и формы зуба при некариозных поражениях твердых тканей зубов (эрозия , клиновидный дефект, гипоплазия)</t>
  </si>
  <si>
    <t>Восстановление  формы зуба при отсутствии твердых тканей до 1/2 коронки зуба</t>
  </si>
  <si>
    <t>Восстановление  формы зуба при полном отсутствии коронки зуба (включена работа по подготовке корневого канала для рамки, поста)</t>
  </si>
  <si>
    <t>Реставрация зубных рядов: за каждый зуб (тремы, диастемы)</t>
  </si>
  <si>
    <t xml:space="preserve">Реставрация при врожденных аномалиях формы зуба </t>
  </si>
  <si>
    <t>Полировка пломбы из композита при лечении кариозных полостей I,III и V класса по Блеку</t>
  </si>
  <si>
    <t>Полировка пломбы при реставрационных работах и при лечении кариозных полостей IV  класса по Блеку</t>
  </si>
  <si>
    <t>Пломба "Ветример"</t>
  </si>
  <si>
    <t>Пломба "Валюкс"</t>
  </si>
  <si>
    <t>Пломба "Компалайт" , "Композит"</t>
  </si>
  <si>
    <t>Пломба "Филтек Z-250"</t>
  </si>
  <si>
    <t>Эндодонтические виды работ</t>
  </si>
  <si>
    <t>Фиксация поста в корневом канале</t>
  </si>
  <si>
    <t xml:space="preserve">Лечение пульпита ампутационным методом без наложения пломбы </t>
  </si>
  <si>
    <t>Лечение периодонтита импрегнационным методом (без наложения пломбы)</t>
  </si>
  <si>
    <t>Лечение одного хорошо проходимого корневого канала без применения средства резорбции</t>
  </si>
  <si>
    <t>Лечение одного корневого канала с применением  средств механического и химического расширения</t>
  </si>
  <si>
    <t>Введение лекарственных средств в корневой канал при лечении деструктивных форм периодонтитов</t>
  </si>
  <si>
    <t>Распломбировка одного корневого канала, пломбированного цинк-эвгеноловой пастой</t>
  </si>
  <si>
    <t xml:space="preserve">Сошлифовка эмали со ската бугра одного зуба </t>
  </si>
  <si>
    <t xml:space="preserve">Наложение одного звена шины из лигатурной проволоки  </t>
  </si>
  <si>
    <t>Кюретаж пародонтальных карманов в области двух зубов без отслаивания лоскута</t>
  </si>
  <si>
    <t>Лечебная повязка на слизистую оболочку полости рта (1 сеанс)</t>
  </si>
  <si>
    <t>Медикаментозное лечение пародонтальных карманов: орошение</t>
  </si>
  <si>
    <t>Медикаментозное лечение пародонтальных карманов: аппликация</t>
  </si>
  <si>
    <t>Медикаментозное лечение пародонтальных карманов: инстилляция</t>
  </si>
  <si>
    <t>Медикаментозное лечение пародонтальных карманов: повязка</t>
  </si>
  <si>
    <t>Вскрытие пародонтального абцесса</t>
  </si>
  <si>
    <t>Заболевания слизистой оболочки полости рта и пародонта</t>
  </si>
  <si>
    <t>Первый сеанс</t>
  </si>
  <si>
    <t>Последующий сеанс</t>
  </si>
  <si>
    <t>Общий анализ мочи</t>
  </si>
  <si>
    <t>Базис протеза из пластмассы</t>
  </si>
  <si>
    <t>Виды работ на хирургическом приёме (без учета анестезии)</t>
  </si>
  <si>
    <t>Удаление временного зуба</t>
  </si>
  <si>
    <t>Удаление постоянного зуба</t>
  </si>
  <si>
    <t>Сложное удаление зуба с разъединением корней</t>
  </si>
  <si>
    <t>Сложное удаление зуба выкраиванием слизисто - надкостничного лоскута и резекцией костной пластинки</t>
  </si>
  <si>
    <t>Удаление ретенированного, дистопированного зуба</t>
  </si>
  <si>
    <t xml:space="preserve">Коррекция альвеолярного отростка для подготовки к протезирванию </t>
  </si>
  <si>
    <t>Перевязка раны в полости рта</t>
  </si>
  <si>
    <t>Лечение альвеолита с ревизией лунки</t>
  </si>
  <si>
    <t>Остановка кровотечения</t>
  </si>
  <si>
    <t>Внутриротовой разрез с дренированием раны</t>
  </si>
  <si>
    <t xml:space="preserve">Внеротовой разрез, дренирование </t>
  </si>
  <si>
    <t>Перевязка после внеротового разреза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</si>
  <si>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</si>
  <si>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Удаление ретенционной кисты - цистоэктомия</t>
  </si>
  <si>
    <t>Удаление ретенционной кисты - цистомия</t>
  </si>
  <si>
    <t>Удаление доброкачественного образования кости (одонтома, остеома и др.)</t>
  </si>
  <si>
    <t>Иссечение капюшона</t>
  </si>
  <si>
    <t>Коррекция уздечки языка, губы</t>
  </si>
  <si>
    <t>Рассечение уздечки языка</t>
  </si>
  <si>
    <t>Иссечение доброкачественного образования кожи</t>
  </si>
  <si>
    <t>Шинирование при переломах челюстей без смещения отломков</t>
  </si>
  <si>
    <t>Шинирование при переломах челюстей со смещением отломков</t>
  </si>
  <si>
    <t>Лигатурное скрепление при вывихах зубов (один зуб)</t>
  </si>
  <si>
    <t>Снятие шины с одной челюсти</t>
  </si>
  <si>
    <t>ПХО раны без наложения швов</t>
  </si>
  <si>
    <t xml:space="preserve">Наложение одного шва </t>
  </si>
  <si>
    <t>Пластика перфорации верхнечелюстной пазухи</t>
  </si>
  <si>
    <t>Биопсия слизистой оболочки полости рта</t>
  </si>
  <si>
    <t>Бужирование протока слюнной железы</t>
  </si>
  <si>
    <t>Наложение повязки, компресса с участием врача</t>
  </si>
  <si>
    <t>Вправление вывиха нижней челюсти</t>
  </si>
  <si>
    <t xml:space="preserve">Коронарно-радикулярная сепарация </t>
  </si>
  <si>
    <t>Снятие швов</t>
  </si>
  <si>
    <t>Лечение заболеваний слюнных желез, височно - нижнечелюстного сустава - первый сеанс</t>
  </si>
  <si>
    <t>Лечение заболеваний слюнных желез, височно - нижнечелюстного сустава - последующий сеанс</t>
  </si>
  <si>
    <t xml:space="preserve">Лабораторные исследования функции зубочелюстной системы : расшифровка томограммы сустава </t>
  </si>
  <si>
    <t xml:space="preserve">Снятие одного слепка эластичной массой </t>
  </si>
  <si>
    <t>Отливка одной модели челюсти - оформлением цоколя</t>
  </si>
  <si>
    <t>Измерение диагностических моделей челюсти и анализ полученных данных</t>
  </si>
  <si>
    <t>Определение на ортопантограмме челюстей степени формирования коронок и корней постоянных зубов, измерение углов наклона их осей, анализ полученных данных</t>
  </si>
  <si>
    <t>Дентальный снимок, его описание</t>
  </si>
  <si>
    <t>Расчерчивание телерентгенограммы головы, измерение угловых и линейных размеров лицевого скелета, анализ полученных данных</t>
  </si>
  <si>
    <t>Гравировка и разметка моделей конструирование сложных ортодонтических аппаратов</t>
  </si>
  <si>
    <t>Определение конструктивного прикуса</t>
  </si>
  <si>
    <t>Припасовывание съемного одночелюстного аппарата (без эламентов)</t>
  </si>
  <si>
    <t>Припасовывание блокового двучелюстного аппарата (без эламентов)</t>
  </si>
  <si>
    <t>Припасовывание каркасного двучелюстного аппарата (без эламентов)</t>
  </si>
  <si>
    <t>За каждый элемент съемного ортодонтического аппарата</t>
  </si>
  <si>
    <t>Припасовывание аппарата Френкеля</t>
  </si>
  <si>
    <t>Изготовление индивидуального позиционера</t>
  </si>
  <si>
    <t>Распил аппарата через винт</t>
  </si>
  <si>
    <t>Коррекция металлических элементов съемного ортодонтического аппарат (пружин, назубных дуг, кламмеров)</t>
  </si>
  <si>
    <t>Пршлифовка и полировка базиса съемного ортодонтического аппарата</t>
  </si>
  <si>
    <t>Коррекция базиса съемных ортодонтических аппаратов с помощью самотвердеющей пластмассы</t>
  </si>
  <si>
    <t>Подслойка пластмассы</t>
  </si>
  <si>
    <t>Активирование элементов съемного ортодонтического аппарата</t>
  </si>
  <si>
    <t>Наложение или замена сепарационных лигатур</t>
  </si>
  <si>
    <t>Сдача ортодонтической коронки</t>
  </si>
  <si>
    <t>Сдача ортодонтического  кольца</t>
  </si>
  <si>
    <t>Повторное укрепление на цемент ортодонтической коронки</t>
  </si>
  <si>
    <t>Повторное укрепление на цемент ортодонтического кольца</t>
  </si>
  <si>
    <t>Снятие однй ортодонтической коронки, одного ортодонтического кольца, ретейнера (1 зуб)</t>
  </si>
  <si>
    <t>Укрепление ортодонтических деталий на эмали зубов с помощью композитных материалов (из расчета на 1 деталь)</t>
  </si>
  <si>
    <t>Повторная фиксация одной детали</t>
  </si>
  <si>
    <t>Изгибание и фиксация небного бюгеля - стандартного</t>
  </si>
  <si>
    <t>Изгибание и фиксация небного бюгеля - индивидуального</t>
  </si>
  <si>
    <t>Изгибание и фиксация губного бампера - стандартного</t>
  </si>
  <si>
    <t>Изгибание и фиксация губного бампера - индивидуального</t>
  </si>
  <si>
    <t>Сошлифовывание бугров временных зубов (1 зуб)</t>
  </si>
  <si>
    <t>Миотерапия (1 сеанс) 15-20 мин. с последующим контролем</t>
  </si>
  <si>
    <t>Обучение массажу в челюстно-лицевой области</t>
  </si>
  <si>
    <t>Контроль выполнения самомассажа</t>
  </si>
  <si>
    <t>Изготовление головной шапочки</t>
  </si>
  <si>
    <t>Изготовление подбородочной пращи</t>
  </si>
  <si>
    <t>Коррекция шапочки и пращи</t>
  </si>
  <si>
    <t>Починка аппарата врачом</t>
  </si>
  <si>
    <t xml:space="preserve">Припасовка аппарата после починки </t>
  </si>
  <si>
    <t>Снятие оттиска для изготовления защитной пластинки, обтуратора</t>
  </si>
  <si>
    <t>Припасовывание защитной пластинки</t>
  </si>
  <si>
    <t>0,3гр.</t>
  </si>
  <si>
    <t>0,5гр.</t>
  </si>
  <si>
    <t>0,7гр.</t>
  </si>
  <si>
    <t>1,5гр.</t>
  </si>
  <si>
    <t>Диагностическая помощь</t>
  </si>
  <si>
    <t>Функциональная диагностика*</t>
  </si>
  <si>
    <t>Электрокардиография (ЭКГ)</t>
  </si>
  <si>
    <t>Спирометрия</t>
  </si>
  <si>
    <t>Эхоэнцефалоскопия</t>
  </si>
  <si>
    <t>Эндоскопия (лечение)</t>
  </si>
  <si>
    <t>Эндоскопия (диагностика)</t>
  </si>
  <si>
    <t xml:space="preserve">зуба литого                           </t>
  </si>
  <si>
    <t>Лечение в дневном стационаре</t>
  </si>
  <si>
    <t xml:space="preserve">на платные медицинские  услуги, оказываемые государственным </t>
  </si>
  <si>
    <t>№ п/п</t>
  </si>
  <si>
    <t>В 01.029.01</t>
  </si>
  <si>
    <t>Прием (осмотр, консультация) врача-офтальмолога первичный</t>
  </si>
  <si>
    <t>В 01.029.02</t>
  </si>
  <si>
    <t>Прием (осмотр, консультация) врача-офтальмолога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</si>
  <si>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</si>
  <si>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</si>
  <si>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</si>
  <si>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</si>
  <si>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</si>
  <si>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</si>
  <si>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</si>
  <si>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</si>
  <si>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</si>
  <si>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</si>
  <si>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</si>
  <si>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</si>
  <si>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 дерматовенеролога первичный</t>
  </si>
  <si>
    <t>Прием (осмотр, консультация) врача- дерматовенеролога повторный</t>
  </si>
  <si>
    <t>Прием (осмотр, консультация) врача-педиатра первичный</t>
  </si>
  <si>
    <t>"Наримановская  районная больница"</t>
  </si>
  <si>
    <t>Прием  врача-офтальмолога профилактический осмотр</t>
  </si>
  <si>
    <t>посещение</t>
  </si>
  <si>
    <t>Прием врача-терапевта  профилактический осмотр</t>
  </si>
  <si>
    <t>Прием врача-хирурга  профилактический осмотр</t>
  </si>
  <si>
    <t>Прием врача-уролога  профилактический осмотр</t>
  </si>
  <si>
    <t>Прием врача-акушера-гинеколога  профилактический осмотр</t>
  </si>
  <si>
    <t>Прием врача-невролога  профилактический осмотр</t>
  </si>
  <si>
    <t>Прием врача-дерматовенеролога  профилактический осмотр</t>
  </si>
  <si>
    <t>Прием (осмотр, консультация) врача-нарколога повторный</t>
  </si>
  <si>
    <t>Прием (осмотр, консультация) врача-нарколога первчный</t>
  </si>
  <si>
    <t>Прием врача-нарколога  профилактический осмотр</t>
  </si>
  <si>
    <t>Прием врача-фтизиатра  профилактический осмотр</t>
  </si>
  <si>
    <t>СТ 02.1</t>
  </si>
  <si>
    <t>Профилактический осмотр</t>
  </si>
  <si>
    <t>В03.016.003</t>
  </si>
  <si>
    <t>А09.09.007</t>
  </si>
  <si>
    <t>Исследование физических свойств мокроты</t>
  </si>
  <si>
    <t>А26.09.001</t>
  </si>
  <si>
    <t>А09.05.107</t>
  </si>
  <si>
    <t>Исследование уровня липопротеинов низкой плотности в крови</t>
  </si>
  <si>
    <t>А26.06.082</t>
  </si>
  <si>
    <t>Исследование уровня холестерина в крови</t>
  </si>
  <si>
    <t>Микроскопическое исследование  влагалищных мазков                              (мазок на флору)</t>
  </si>
  <si>
    <t>А26.19.011</t>
  </si>
  <si>
    <t xml:space="preserve"> Микроскопическое исследование кала на простейшие </t>
  </si>
  <si>
    <t>А09.19.009</t>
  </si>
  <si>
    <t>Исследование кала на простейшие и яйца гельминтов</t>
  </si>
  <si>
    <t>В 03.016.002</t>
  </si>
  <si>
    <t xml:space="preserve">А 12.05.005            А 12.05.006 </t>
  </si>
  <si>
    <t>Исследование группы крови  резус-фактор</t>
  </si>
  <si>
    <t xml:space="preserve">A12.05.027 </t>
  </si>
  <si>
    <t>Определение протромбинового (тромбопластинового) времени в крови или в плазме (протромбиновый индекс)</t>
  </si>
  <si>
    <t>А09.05.004</t>
  </si>
  <si>
    <t xml:space="preserve"> Исследование уровня бета-липопротеидов в крови</t>
  </si>
  <si>
    <t xml:space="preserve">A26.01.019 </t>
  </si>
  <si>
    <t xml:space="preserve">Исследование отпечатков с поверхности перианальных складок на яйца гельминтов </t>
  </si>
  <si>
    <t>А09.19.001</t>
  </si>
  <si>
    <t>А 05.10.007.002</t>
  </si>
  <si>
    <t>Электрокардиография (ЭКГ) с нагрузкой</t>
  </si>
  <si>
    <t>А 12.09.001.002</t>
  </si>
  <si>
    <t>А 12.09.001.003</t>
  </si>
  <si>
    <t>А 12.09.001.004</t>
  </si>
  <si>
    <t>Аудиметрия</t>
  </si>
  <si>
    <t>Прием (осмотр, консультация) врача-хирурга (первичный осмотр детей)</t>
  </si>
  <si>
    <t>Прием врача-хирурга  профилактический осмотр детей</t>
  </si>
  <si>
    <t>Прием (осмотр, консультация) врача-хирурга (повторный осмотр детей)</t>
  </si>
  <si>
    <t>Прием  врача-эндокринолога профилактический осмотр</t>
  </si>
  <si>
    <t>Прием (осмотр, консультация) врача-инфекциониста  первичный</t>
  </si>
  <si>
    <t>Прием (осмотр, консультация) врача-инфекциониста повторный</t>
  </si>
  <si>
    <t>Прием врача-инфекциониста профилактический осмотр</t>
  </si>
  <si>
    <t>Прием (осмотр, консультация) врача-невролога (первичный осмотр детей)</t>
  </si>
  <si>
    <t>Прием (осмотр, консультация) врача-невролога (повторный осмотр детей)</t>
  </si>
  <si>
    <t>Прием врача-неврологаа  профилактический осмотр детей</t>
  </si>
  <si>
    <t>Прием  врача-педиатра профилактический осмотр</t>
  </si>
  <si>
    <t>Прием (осмотр, консультация) врача-профпатолога  первичный</t>
  </si>
  <si>
    <t>Прием (осмотр, консультация) врача-профпатолога повторный</t>
  </si>
  <si>
    <t>Прием врача-профпатолога профилактический осмотр</t>
  </si>
  <si>
    <t xml:space="preserve">B 01.014.001 </t>
  </si>
  <si>
    <t>B 01.014.002</t>
  </si>
  <si>
    <t>B 01.014.003</t>
  </si>
  <si>
    <t>В 01.023.001</t>
  </si>
  <si>
    <t>В 01.023.002</t>
  </si>
  <si>
    <t>В 01.023.003</t>
  </si>
  <si>
    <t>В 01.023.001.01</t>
  </si>
  <si>
    <t>В 01.023.002.02</t>
  </si>
  <si>
    <t>В 01.028.003.03</t>
  </si>
  <si>
    <t xml:space="preserve">B01.010.001 </t>
  </si>
  <si>
    <t>B01.010.002</t>
  </si>
  <si>
    <t>B01.010.003</t>
  </si>
  <si>
    <t>В 01.008.001</t>
  </si>
  <si>
    <t>В 01.008.002</t>
  </si>
  <si>
    <t>В 01.008.003</t>
  </si>
  <si>
    <t>В 01.001.001</t>
  </si>
  <si>
    <t>В 01.001.002</t>
  </si>
  <si>
    <t>В 01.001.003</t>
  </si>
  <si>
    <t>В 01.029.05</t>
  </si>
  <si>
    <t>В 01.031.001</t>
  </si>
  <si>
    <t>В 01.031.002</t>
  </si>
  <si>
    <t>В 01.031.005</t>
  </si>
  <si>
    <t>В 01.058.001</t>
  </si>
  <si>
    <t>В 01.058.002</t>
  </si>
  <si>
    <t>В 01.058.005</t>
  </si>
  <si>
    <t>В 01.047.001</t>
  </si>
  <si>
    <t>В 01.047.002</t>
  </si>
  <si>
    <t>В 01.047.005</t>
  </si>
  <si>
    <t>В 01.057.001</t>
  </si>
  <si>
    <t>В 01.057.002</t>
  </si>
  <si>
    <t>В 01.057.005</t>
  </si>
  <si>
    <t>В 01.053.001</t>
  </si>
  <si>
    <t>В 01.053.002</t>
  </si>
  <si>
    <t>В 01.053.005</t>
  </si>
  <si>
    <t>В 01.036.001</t>
  </si>
  <si>
    <t>В 01.036.002</t>
  </si>
  <si>
    <t>В 01.036.005</t>
  </si>
  <si>
    <t>В 01.055.001</t>
  </si>
  <si>
    <t>В 01.055.002</t>
  </si>
  <si>
    <t>В 01.055.003</t>
  </si>
  <si>
    <t xml:space="preserve">B01.033.001 </t>
  </si>
  <si>
    <t>B01.033.002</t>
  </si>
  <si>
    <t>B01.033.003</t>
  </si>
  <si>
    <t xml:space="preserve">B01.028.001 </t>
  </si>
  <si>
    <t>B01.028.002</t>
  </si>
  <si>
    <t>B01.028.003</t>
  </si>
  <si>
    <t>Проведение добровольных обследований пациентов на предмет обнаружения признаков употребления наркотических средств, психотропных и токсических веществ</t>
  </si>
  <si>
    <t xml:space="preserve">A12.25.001 </t>
  </si>
  <si>
    <t xml:space="preserve">A11.20.014    A11.20.015 </t>
  </si>
  <si>
    <t>Исследование кала на  яйца гельминтов</t>
  </si>
  <si>
    <t>Прием (осмотр, консультация) врача-отоларинголога  первичный</t>
  </si>
  <si>
    <t>Прием (осмотр, консультация) врача-отоларинголога повторный</t>
  </si>
  <si>
    <t>Прием врача-отоларинголога профилактический осмотр</t>
  </si>
  <si>
    <t>Исследование уровня ретикулоцитов в крови</t>
  </si>
  <si>
    <t>2. При предоставлении платных услуг предоставляется скидка инвалидам. Ветеранам войны и боевых действий,</t>
  </si>
  <si>
    <t>D 20.02.01.05</t>
  </si>
  <si>
    <t>ветеранам труда в размере 10% от стоимости услуги.</t>
  </si>
  <si>
    <t xml:space="preserve">                                                               Главный врач ГБУЗ АО "Наримановская РБ"</t>
  </si>
  <si>
    <t>Исследование</t>
  </si>
  <si>
    <t>Общий анализ крови (развернутый)</t>
  </si>
  <si>
    <t xml:space="preserve">Исследование тимоловой пробы  в крови                   </t>
  </si>
  <si>
    <t>Определение антител к Treponema pallidum (реакция микропреципитация) в крови</t>
  </si>
  <si>
    <t>А09.28.001.01</t>
  </si>
  <si>
    <r>
      <t xml:space="preserve">                                          "      "</t>
    </r>
    <r>
      <rPr>
        <u val="single"/>
        <sz val="11"/>
        <color indexed="8"/>
        <rFont val="Times New Roman"/>
        <family val="1"/>
      </rPr>
      <t xml:space="preserve">                              </t>
    </r>
    <r>
      <rPr>
        <sz val="11"/>
        <color indexed="8"/>
        <rFont val="Times New Roman"/>
        <family val="1"/>
      </rPr>
      <t xml:space="preserve"> 2016 г.</t>
    </r>
  </si>
  <si>
    <t>В 01.050.001</t>
  </si>
  <si>
    <t>Прием (осмотр, консультация) врача-травматолога - ортопеда первичный</t>
  </si>
  <si>
    <t>В 01.050.002</t>
  </si>
  <si>
    <t>В 01.050.003</t>
  </si>
  <si>
    <t>Прием (осмотр, консультация) врача-травматолога - ортопеда повторный</t>
  </si>
  <si>
    <t>Прием (осмотр, консультация) врача-травматолога - ортопеда профосмотр</t>
  </si>
  <si>
    <t>Прочие услуги</t>
  </si>
  <si>
    <t>D22.05.07</t>
  </si>
  <si>
    <t>Подготовка и выдача справок и выписок из аврхива</t>
  </si>
  <si>
    <t>А 06.08.002</t>
  </si>
  <si>
    <t>Рентгенография гортани</t>
  </si>
  <si>
    <t>А 06.17.01</t>
  </si>
  <si>
    <t>Рентгенография брюшной полости</t>
  </si>
  <si>
    <t>А 06.03.001</t>
  </si>
  <si>
    <t>Рентгенография черепа в двух проекциях</t>
  </si>
  <si>
    <t>А 06.08.003</t>
  </si>
  <si>
    <t>Рентгенография придаточных пазух носа</t>
  </si>
  <si>
    <t>А 06.04.001</t>
  </si>
  <si>
    <t>Рентгенография височно - челюстного сустава</t>
  </si>
  <si>
    <t>А 06.18.001.01</t>
  </si>
  <si>
    <t>Ирригография (один снимок)</t>
  </si>
  <si>
    <t>А 06.18.001.02</t>
  </si>
  <si>
    <t>Ирригография (два снимка)</t>
  </si>
  <si>
    <t>А 06.07.009</t>
  </si>
  <si>
    <t>Рентгенография нижней челюсти</t>
  </si>
  <si>
    <t>А 06.03.026</t>
  </si>
  <si>
    <t>Рентгенография ключицы</t>
  </si>
  <si>
    <t>Рентгнография лопатки в 2-ух проекциях</t>
  </si>
  <si>
    <t>А 06.03.023</t>
  </si>
  <si>
    <t>Рентгенография ребер</t>
  </si>
  <si>
    <t>А 06.03.041</t>
  </si>
  <si>
    <t>Рентгенография костей таза</t>
  </si>
  <si>
    <t>А 06.01.006</t>
  </si>
  <si>
    <t xml:space="preserve">Рентгенография мягких тканей </t>
  </si>
  <si>
    <t>А 06.28.002</t>
  </si>
  <si>
    <t>Урография внутривенная</t>
  </si>
  <si>
    <t>А 06.28.007</t>
  </si>
  <si>
    <t>Цистография</t>
  </si>
  <si>
    <t>А 03.20.003</t>
  </si>
  <si>
    <t>Гистеросальпингография</t>
  </si>
  <si>
    <t>А 06.03.010.03</t>
  </si>
  <si>
    <t>А 06.03.010.04</t>
  </si>
  <si>
    <t>А 06.03.010.01</t>
  </si>
  <si>
    <t>Рентгенография шейного отдела позвоночника</t>
  </si>
  <si>
    <t>А 06.09.007.001.01</t>
  </si>
  <si>
    <t>Ренгенография грудной клетки (прямая прекция)</t>
  </si>
  <si>
    <t>А 06.09.007.001.02</t>
  </si>
  <si>
    <t>Ренгенография грудной клетки (в двух проекциях)</t>
  </si>
  <si>
    <t>А 06.10.003</t>
  </si>
  <si>
    <t>Рентгенография сердца с контраст.пищеводом</t>
  </si>
  <si>
    <t>А 06.16.001</t>
  </si>
  <si>
    <t>Рентгенография пищевода</t>
  </si>
  <si>
    <t>А 06.03.057.01</t>
  </si>
  <si>
    <t>Рентгенография костей носа</t>
  </si>
  <si>
    <t xml:space="preserve"> Рентгенография грудины</t>
  </si>
  <si>
    <t>А 06.30.008</t>
  </si>
  <si>
    <t>Фистулография</t>
  </si>
  <si>
    <t>А 06.28.011</t>
  </si>
  <si>
    <t>Уретрография</t>
  </si>
  <si>
    <t>А 06.03.002.004</t>
  </si>
  <si>
    <t>А 05.20.001</t>
  </si>
  <si>
    <t>Маммография</t>
  </si>
  <si>
    <t>А 23.26.001</t>
  </si>
  <si>
    <t>Подбр очковой коррекции зрения</t>
  </si>
  <si>
    <t>А 16.08.016</t>
  </si>
  <si>
    <t>Промывание миндалин</t>
  </si>
  <si>
    <t>А 16.25.007</t>
  </si>
  <si>
    <t>Удаление ушной серы (оба уха)</t>
  </si>
  <si>
    <t>А 16.01.027</t>
  </si>
  <si>
    <t>Удаление вросшего ногтя</t>
  </si>
  <si>
    <t>А 21.01.008</t>
  </si>
  <si>
    <t>Прокол мочек ушей</t>
  </si>
  <si>
    <t>А 11.02.002</t>
  </si>
  <si>
    <t>Внутримышечное введение лекарственных препаратов</t>
  </si>
  <si>
    <t>А 11.02.003</t>
  </si>
  <si>
    <t>Внутривенное введение лекарственных препаратов</t>
  </si>
  <si>
    <t>Взятие крови из вены</t>
  </si>
  <si>
    <t>А 02.12.002.002</t>
  </si>
  <si>
    <t>Тонометрия</t>
  </si>
  <si>
    <t xml:space="preserve">С 001 </t>
  </si>
  <si>
    <t>Транспортировка пациента до места назначения за 1 час (с фельдшером)</t>
  </si>
  <si>
    <t>С 002</t>
  </si>
  <si>
    <t>Транспортировка пациента до места назначения за 1 час (без  фельдшера)</t>
  </si>
  <si>
    <t>Расширенная кольпоскопия шейки матки</t>
  </si>
  <si>
    <t>Введение наркоза при операциях - внутривенно</t>
  </si>
  <si>
    <t>А 09.05.091.1</t>
  </si>
  <si>
    <t>Исследование окиси углерода выдыхаемого воздуха(карбоксигемоглобина)</t>
  </si>
  <si>
    <t>В 01.003.004.988</t>
  </si>
  <si>
    <t>Биопсия шейки матки</t>
  </si>
  <si>
    <t>А11.20.011</t>
  </si>
  <si>
    <t>6. **** при оказании одной услуги( только предрейсовый осмотр) в рабочие дни стоимость составляет 148,00 руб.</t>
  </si>
  <si>
    <t>7. ***** при оказании одной услуги( только предрейсовый осмотр) в выходные и праздничные  дни стоимость составляет 275,00 руб.</t>
  </si>
  <si>
    <t>Передрейсовый и послерейсовый медицинский осмотр водителей транспортных средств (письмо Минздрава РФ от 21.08.2003 N 2510/9468-03-32 "О предрейсовых медицинских осмотрах водителей транспортных средств")****</t>
  </si>
  <si>
    <t>D 20.02.01.01      D 20.02.01.03</t>
  </si>
  <si>
    <t>Передрейсовый и послерейсовый медицинский осмотр водителей транспортных средств (письмо Минздрава РФ от 21.08.2003 N 2510/9468-03-32 "О предрейсовых медицинских осмотрах (выходные и праздничные дни) водителей транспортных средств")*****</t>
  </si>
  <si>
    <t>Предварительное и периодическое обследование работников управляющих наземным транспортом (водительская комиссия)******</t>
  </si>
  <si>
    <t>К 100.047.001</t>
  </si>
  <si>
    <t>Сервисные услуги - размещение в палатах с повышенной комфортностью (по желанию для всех категорий населения) .*******</t>
  </si>
  <si>
    <t>9.*******сервисные услуги - размещение в палатах с повышенной комфортностью (по желанию для всех категорий населения) для Буруновской УБ стоимость койко - дня составляет 200,00 руб.</t>
  </si>
  <si>
    <t>8. ****** при прохождении лицами мужского пола стоимость 1601,00 руб.</t>
  </si>
  <si>
    <t>Ультразвуковая диагностика</t>
  </si>
  <si>
    <r>
      <t xml:space="preserve">Ультразвуковое исследование органов брюшной полости комплексно  </t>
    </r>
    <r>
      <rPr>
        <b/>
        <sz val="10"/>
        <color indexed="8"/>
        <rFont val="Times New Roman"/>
        <family val="1"/>
      </rPr>
      <t>взрослым</t>
    </r>
    <r>
      <rPr>
        <sz val="10"/>
        <color indexed="8"/>
        <rFont val="Times New Roman"/>
        <family val="1"/>
      </rPr>
      <t xml:space="preserve"> ( печень, желчный пузырь, поджелудочная железа, селезенка)</t>
    </r>
  </si>
  <si>
    <r>
      <t xml:space="preserve">Ультразвуковое исследование органов брюшной полости комплексно </t>
    </r>
    <r>
      <rPr>
        <b/>
        <sz val="10"/>
        <color indexed="8"/>
        <rFont val="Times New Roman"/>
        <family val="1"/>
      </rPr>
      <t>детям</t>
    </r>
    <r>
      <rPr>
        <sz val="10"/>
        <color indexed="8"/>
        <rFont val="Times New Roman"/>
        <family val="1"/>
      </rPr>
      <t xml:space="preserve"> ( печень, желчный пузырь, поджелудочная железа, селезенка)</t>
    </r>
  </si>
  <si>
    <t>Ультразвуковое исследование печени + желчный пузырь ( взрослым )</t>
  </si>
  <si>
    <t>Ультразвуковое исследование печени + желчный пузырь ( детям )</t>
  </si>
  <si>
    <t xml:space="preserve">А 04.14.001                      </t>
  </si>
  <si>
    <t xml:space="preserve">   А 04.14.002</t>
  </si>
  <si>
    <t xml:space="preserve">А 04.14.001                     </t>
  </si>
  <si>
    <t>А 04.15.001</t>
  </si>
  <si>
    <t>Ультразвуковое исследование желного пузыря с опредедением функции  (детям)</t>
  </si>
  <si>
    <t>Ультразвуковое исследование желного пузыря с опредедением функции  (взрослым)</t>
  </si>
  <si>
    <t>Ультразвуковое исследование поджелудочной железы (взрослым)</t>
  </si>
  <si>
    <t>Ультразвуковое исследование поджелудочной железы (детям)</t>
  </si>
  <si>
    <t>А 04.06.001</t>
  </si>
  <si>
    <t>А 04.20.001.997</t>
  </si>
  <si>
    <t>Ультразвуковое исследование женских половых органов (взрослым)</t>
  </si>
  <si>
    <t>Ультразвуковое исследование женских половых органов (детям)</t>
  </si>
  <si>
    <t>А 04.20.001.997.1</t>
  </si>
  <si>
    <t>Ультразвуковое исследование женских половых органов  при беременности</t>
  </si>
  <si>
    <r>
      <t>Ультразвуковое исследование мочеполовой системы</t>
    </r>
    <r>
      <rPr>
        <b/>
        <sz val="10"/>
        <color indexed="8"/>
        <rFont val="Times New Roman"/>
        <family val="1"/>
      </rPr>
      <t xml:space="preserve"> взрослым</t>
    </r>
    <r>
      <rPr>
        <sz val="10"/>
        <color indexed="8"/>
        <rFont val="Times New Roman"/>
        <family val="1"/>
      </rPr>
      <t xml:space="preserve">  комплексно ( почки, надпочечники, мочевой пузырь с определением остаточной мочи, предстательная железа, яичники) </t>
    </r>
  </si>
  <si>
    <r>
      <t>Ультразвуковое исследование мочеполовой системы</t>
    </r>
    <r>
      <rPr>
        <b/>
        <sz val="10"/>
        <color indexed="8"/>
        <rFont val="Times New Roman"/>
        <family val="1"/>
      </rPr>
      <t xml:space="preserve"> детям</t>
    </r>
    <r>
      <rPr>
        <sz val="10"/>
        <color indexed="8"/>
        <rFont val="Times New Roman"/>
        <family val="1"/>
      </rPr>
      <t xml:space="preserve">  комплексно ( почки, надпочечники, мочевой пузырь с определением остаточной мочи, предстательная железа, яичники) </t>
    </r>
  </si>
  <si>
    <t>Ультразвуковое исследование почек и надпочечников (взрослым)</t>
  </si>
  <si>
    <t>А 04.22.02</t>
  </si>
  <si>
    <t>Ультразвуковое исследование почек и надпочечников (детям)</t>
  </si>
  <si>
    <t>Ультразвуковое исследование мочевого пузыря с определением остаточной мочи (взрослым)</t>
  </si>
  <si>
    <t>А 04.28.002.998</t>
  </si>
  <si>
    <t>Ультразвуковое исследование мочевого пузыря с определением остаточной мочи (детям)</t>
  </si>
  <si>
    <t>Ультразвуковое исследование предстательной железы и яичников (взрослым)</t>
  </si>
  <si>
    <t>Ультразвуковое исследование предстательной железы и яичников (детям)</t>
  </si>
  <si>
    <t>А 04.20.001.996</t>
  </si>
  <si>
    <t>Ультразвуковое исследование щитовидной железы (взрослым)</t>
  </si>
  <si>
    <t>Ультразвуковое исследование щитовидной железы (детям)</t>
  </si>
  <si>
    <t>А 04.22.001</t>
  </si>
  <si>
    <t>А 04.22.002</t>
  </si>
  <si>
    <t>А 04.20.002</t>
  </si>
  <si>
    <t>А 04.20.003</t>
  </si>
  <si>
    <t>Ультразвуковое исследование молочной железы (взрослым)</t>
  </si>
  <si>
    <t>Ультразвуковое исследование молочной железы (детям)</t>
  </si>
  <si>
    <t>Рентгенография пояснично - крестцового отдела                                                ( в двух проекциях)</t>
  </si>
  <si>
    <t>Рентгенография позвоночника грудного отдела                                              (прямая проекция)</t>
  </si>
  <si>
    <t>Рентгенография позвоночника грудного отдела                                                        (в двух проекциях)</t>
  </si>
  <si>
    <t>Ультразвуковое исследование селезенки (взрослым)</t>
  </si>
  <si>
    <t>Ультразвуковое исследование селезенки (детям)</t>
  </si>
  <si>
    <t>по ДМС</t>
  </si>
  <si>
    <t xml:space="preserve">         Государственное бюджетное учреждение здравоохранения  Астраханской области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</si>
</sst>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Times New Roman"/>
      <family val="1"/>
    </font>
    <font>
      <b/>
      <sz val="14"/>
      <color indexed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>
        <color indexed="63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42" applyFont="1" applyAlignment="1" applyProtection="1">
      <alignment horizontal="right"/>
      <protection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5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wrapText="1"/>
    </xf>
    <xf numFmtId="0" fontId="0" fillId="33" borderId="0" xfId="0" applyFill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7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0.5625" style="98" customWidth="1"/>
    <col min="2" max="2" width="4.140625" style="96" customWidth="1"/>
    <col min="3" max="3" width="13.7109375" style="56" customWidth="1"/>
    <col min="4" max="4" width="56.57421875" style="98" customWidth="1"/>
    <col min="5" max="5" width="12.140625" style="98" customWidth="1"/>
    <col min="6" max="6" width="7.00390625" style="92" customWidth="1"/>
    <col min="7" max="7" width="7.421875" style="98" customWidth="1"/>
    <col min="8" max="8" width="7.28125" style="98" customWidth="1"/>
    <col min="9" max="9" width="17.7109375" style="98" customWidth="1"/>
    <col min="10" max="10" width="20.421875" style="98" customWidth="1"/>
    <col min="11" max="11" width="11.28125" style="98" customWidth="1"/>
    <col min="12" max="12" width="38.421875" style="98" customWidth="1"/>
    <col min="13" max="13" width="12.421875" style="98" customWidth="1"/>
    <col min="14" max="14" width="9.140625" style="98" customWidth="1"/>
    <col min="15" max="15" width="14.28125" style="98" customWidth="1"/>
    <col min="16" max="16384" width="9.140625" style="98" customWidth="1"/>
  </cols>
  <sheetData>
    <row r="1" spans="2:6" s="104" customFormat="1" ht="15">
      <c r="B1" s="103"/>
      <c r="C1" s="56"/>
      <c r="F1" s="92"/>
    </row>
    <row r="2" spans="2:6" s="104" customFormat="1" ht="15">
      <c r="B2" s="103"/>
      <c r="C2" s="56"/>
      <c r="F2" s="92"/>
    </row>
    <row r="3" spans="1:17" ht="18.75">
      <c r="A3" s="41"/>
      <c r="B3" s="42"/>
      <c r="C3" s="73"/>
      <c r="D3" s="114" t="s">
        <v>365</v>
      </c>
      <c r="E3" s="115"/>
      <c r="F3" s="115"/>
      <c r="G3" s="115"/>
      <c r="H3" s="115"/>
      <c r="I3" s="24"/>
      <c r="J3" s="3"/>
      <c r="K3" s="2"/>
      <c r="L3" s="3"/>
      <c r="M3" s="3"/>
      <c r="N3" s="3"/>
      <c r="O3" s="3"/>
      <c r="P3" s="3"/>
      <c r="Q3" s="3"/>
    </row>
    <row r="4" spans="1:18" ht="15" customHeight="1">
      <c r="A4" s="42"/>
      <c r="B4" s="42"/>
      <c r="C4" s="73"/>
      <c r="D4" s="116" t="s">
        <v>833</v>
      </c>
      <c r="E4" s="117"/>
      <c r="F4" s="117"/>
      <c r="G4" s="117"/>
      <c r="H4" s="117"/>
      <c r="I4" s="24"/>
      <c r="P4" s="3"/>
      <c r="Q4" s="3"/>
      <c r="R4" s="1"/>
    </row>
    <row r="5" spans="1:18" ht="18.75">
      <c r="A5" s="42"/>
      <c r="B5" s="42"/>
      <c r="C5" s="73"/>
      <c r="D5" s="114" t="s">
        <v>366</v>
      </c>
      <c r="E5" s="115"/>
      <c r="F5" s="115"/>
      <c r="G5" s="115"/>
      <c r="H5" s="115"/>
      <c r="I5" s="24"/>
      <c r="P5" s="3"/>
      <c r="Q5" s="3"/>
      <c r="R5" s="4"/>
    </row>
    <row r="6" spans="1:18" ht="18.75">
      <c r="A6" s="41"/>
      <c r="B6" s="42"/>
      <c r="C6" s="73"/>
      <c r="D6" s="116" t="s">
        <v>839</v>
      </c>
      <c r="E6" s="115"/>
      <c r="F6" s="115"/>
      <c r="G6" s="115"/>
      <c r="H6" s="115"/>
      <c r="I6" s="24"/>
      <c r="P6" s="3"/>
      <c r="Q6" s="3"/>
      <c r="R6" s="4"/>
    </row>
    <row r="7" spans="1:17" ht="18" customHeight="1">
      <c r="A7" s="42"/>
      <c r="B7" s="43"/>
      <c r="C7" s="74"/>
      <c r="D7" s="43"/>
      <c r="E7" s="43"/>
      <c r="F7" s="74"/>
      <c r="G7" s="43"/>
      <c r="H7" s="43"/>
      <c r="I7" s="24"/>
      <c r="P7" s="3"/>
      <c r="Q7" s="3"/>
    </row>
    <row r="8" spans="1:19" ht="18" customHeight="1">
      <c r="A8" s="118" t="s">
        <v>371</v>
      </c>
      <c r="B8" s="115"/>
      <c r="C8" s="115"/>
      <c r="D8" s="115"/>
      <c r="E8" s="115"/>
      <c r="F8" s="115"/>
      <c r="G8" s="44"/>
      <c r="H8" s="44"/>
      <c r="I8" s="24"/>
      <c r="Q8" s="9"/>
      <c r="R8" s="9"/>
      <c r="S8" s="9"/>
    </row>
    <row r="9" spans="1:19" ht="18" customHeight="1">
      <c r="A9" s="118" t="s">
        <v>697</v>
      </c>
      <c r="B9" s="118"/>
      <c r="C9" s="118"/>
      <c r="D9" s="118"/>
      <c r="E9" s="118"/>
      <c r="F9" s="118"/>
      <c r="G9" s="118"/>
      <c r="H9" s="118"/>
      <c r="I9" s="24"/>
      <c r="Q9" s="9"/>
      <c r="R9" s="9"/>
      <c r="S9" s="9"/>
    </row>
    <row r="10" spans="1:19" ht="18" customHeight="1">
      <c r="A10" s="45"/>
      <c r="B10" s="45"/>
      <c r="C10" s="122" t="s">
        <v>367</v>
      </c>
      <c r="D10" s="122"/>
      <c r="E10" s="122"/>
      <c r="F10" s="115"/>
      <c r="G10" s="45"/>
      <c r="H10" s="45"/>
      <c r="I10" s="24"/>
      <c r="Q10" s="9"/>
      <c r="R10" s="9"/>
      <c r="S10" s="9"/>
    </row>
    <row r="11" spans="1:19" ht="18" customHeight="1">
      <c r="A11" s="122" t="s">
        <v>718</v>
      </c>
      <c r="B11" s="123"/>
      <c r="C11" s="123"/>
      <c r="D11" s="123"/>
      <c r="E11" s="123"/>
      <c r="F11" s="123"/>
      <c r="G11" s="45"/>
      <c r="H11" s="45"/>
      <c r="I11" s="24"/>
      <c r="Q11" s="9"/>
      <c r="R11" s="9"/>
      <c r="S11" s="9"/>
    </row>
    <row r="12" spans="1:19" ht="18" customHeight="1">
      <c r="A12" s="45"/>
      <c r="B12" s="97"/>
      <c r="C12" s="75"/>
      <c r="D12" s="97"/>
      <c r="E12" s="97"/>
      <c r="F12" s="75"/>
      <c r="G12" s="45"/>
      <c r="H12" s="45"/>
      <c r="I12" s="24"/>
      <c r="Q12" s="9"/>
      <c r="R12" s="9"/>
      <c r="S12" s="9"/>
    </row>
    <row r="13" spans="1:17" ht="39" customHeight="1">
      <c r="A13" s="46"/>
      <c r="B13" s="47" t="s">
        <v>698</v>
      </c>
      <c r="C13" s="51" t="s">
        <v>372</v>
      </c>
      <c r="D13" s="7" t="s">
        <v>373</v>
      </c>
      <c r="E13" s="7" t="s">
        <v>374</v>
      </c>
      <c r="F13" s="51" t="s">
        <v>375</v>
      </c>
      <c r="G13" s="53"/>
      <c r="H13" s="67"/>
      <c r="I13" s="11"/>
      <c r="P13" s="10"/>
      <c r="Q13" s="10"/>
    </row>
    <row r="14" spans="1:17" ht="12" customHeight="1">
      <c r="A14" s="46"/>
      <c r="B14" s="7">
        <v>1</v>
      </c>
      <c r="C14" s="51"/>
      <c r="D14" s="7">
        <v>2</v>
      </c>
      <c r="E14" s="7">
        <v>3</v>
      </c>
      <c r="F14" s="51">
        <v>4</v>
      </c>
      <c r="G14" s="53"/>
      <c r="H14" s="67"/>
      <c r="I14" s="8"/>
      <c r="P14" s="3"/>
      <c r="Q14" s="3"/>
    </row>
    <row r="15" spans="1:17" ht="19.5" customHeight="1">
      <c r="A15" s="46"/>
      <c r="B15" s="7"/>
      <c r="C15" s="51"/>
      <c r="D15" s="12" t="s">
        <v>508</v>
      </c>
      <c r="E15" s="7"/>
      <c r="F15" s="51"/>
      <c r="G15" s="53"/>
      <c r="H15" s="67"/>
      <c r="I15" s="8"/>
      <c r="P15" s="5"/>
      <c r="Q15" s="3"/>
    </row>
    <row r="16" spans="1:17" ht="27.75" customHeight="1">
      <c r="A16" s="46"/>
      <c r="B16" s="13">
        <v>1</v>
      </c>
      <c r="C16" s="23" t="s">
        <v>699</v>
      </c>
      <c r="D16" s="13" t="s">
        <v>700</v>
      </c>
      <c r="E16" s="13" t="s">
        <v>720</v>
      </c>
      <c r="F16" s="85">
        <v>380</v>
      </c>
      <c r="G16" s="53"/>
      <c r="H16" s="67"/>
      <c r="I16" s="8"/>
      <c r="P16" s="5"/>
      <c r="Q16" s="3"/>
    </row>
    <row r="17" spans="1:17" ht="26.25" customHeight="1">
      <c r="A17" s="46"/>
      <c r="B17" s="13">
        <v>2</v>
      </c>
      <c r="C17" s="76" t="s">
        <v>701</v>
      </c>
      <c r="D17" s="35" t="s">
        <v>702</v>
      </c>
      <c r="E17" s="13" t="s">
        <v>720</v>
      </c>
      <c r="F17" s="85">
        <v>244</v>
      </c>
      <c r="G17" s="53"/>
      <c r="H17" s="67"/>
      <c r="I17" s="8"/>
      <c r="P17" s="5"/>
      <c r="Q17" s="3"/>
    </row>
    <row r="18" spans="1:17" ht="24.75" customHeight="1">
      <c r="A18" s="46"/>
      <c r="B18" s="13">
        <v>3</v>
      </c>
      <c r="C18" s="76" t="s">
        <v>794</v>
      </c>
      <c r="D18" s="39" t="s">
        <v>719</v>
      </c>
      <c r="E18" s="13" t="s">
        <v>720</v>
      </c>
      <c r="F18" s="86">
        <v>303</v>
      </c>
      <c r="G18" s="53"/>
      <c r="H18" s="67"/>
      <c r="I18" s="8"/>
      <c r="P18" s="5"/>
      <c r="Q18" s="3"/>
    </row>
    <row r="19" spans="1:17" ht="24" customHeight="1">
      <c r="A19" s="46"/>
      <c r="B19" s="13">
        <v>4</v>
      </c>
      <c r="C19" s="77" t="s">
        <v>795</v>
      </c>
      <c r="D19" s="39" t="s">
        <v>717</v>
      </c>
      <c r="E19" s="13" t="s">
        <v>720</v>
      </c>
      <c r="F19" s="86">
        <v>278</v>
      </c>
      <c r="G19" s="53"/>
      <c r="H19" s="67"/>
      <c r="I19" s="8"/>
      <c r="P19" s="5"/>
      <c r="Q19" s="3"/>
    </row>
    <row r="20" spans="1:17" ht="24" customHeight="1">
      <c r="A20" s="46"/>
      <c r="B20" s="13">
        <v>5</v>
      </c>
      <c r="C20" s="77" t="s">
        <v>796</v>
      </c>
      <c r="D20" s="39" t="s">
        <v>0</v>
      </c>
      <c r="E20" s="13" t="s">
        <v>720</v>
      </c>
      <c r="F20" s="86">
        <v>177</v>
      </c>
      <c r="G20" s="53"/>
      <c r="H20" s="67"/>
      <c r="I20" s="8"/>
      <c r="P20" s="5"/>
      <c r="Q20" s="3"/>
    </row>
    <row r="21" spans="1:17" ht="24" customHeight="1">
      <c r="A21" s="46"/>
      <c r="B21" s="13">
        <v>6</v>
      </c>
      <c r="C21" s="77" t="s">
        <v>797</v>
      </c>
      <c r="D21" s="39" t="s">
        <v>772</v>
      </c>
      <c r="E21" s="13" t="s">
        <v>720</v>
      </c>
      <c r="F21" s="86">
        <v>261</v>
      </c>
      <c r="G21" s="53"/>
      <c r="H21" s="67"/>
      <c r="I21" s="8"/>
      <c r="P21" s="5"/>
      <c r="Q21" s="3"/>
    </row>
    <row r="22" spans="1:17" ht="26.25" customHeight="1">
      <c r="A22" s="46"/>
      <c r="B22" s="13">
        <v>7</v>
      </c>
      <c r="C22" s="78" t="s">
        <v>798</v>
      </c>
      <c r="D22" s="34" t="s">
        <v>703</v>
      </c>
      <c r="E22" s="13" t="s">
        <v>720</v>
      </c>
      <c r="F22" s="85">
        <v>295</v>
      </c>
      <c r="G22" s="53"/>
      <c r="H22" s="67"/>
      <c r="I22" s="8"/>
      <c r="P22" s="5"/>
      <c r="Q22" s="3"/>
    </row>
    <row r="23" spans="1:17" ht="26.25" customHeight="1">
      <c r="A23" s="46"/>
      <c r="B23" s="13">
        <v>8</v>
      </c>
      <c r="C23" s="78" t="s">
        <v>799</v>
      </c>
      <c r="D23" s="13" t="s">
        <v>704</v>
      </c>
      <c r="E23" s="13" t="s">
        <v>720</v>
      </c>
      <c r="F23" s="85">
        <v>185</v>
      </c>
      <c r="G23" s="53"/>
      <c r="H23" s="67"/>
      <c r="I23" s="8"/>
      <c r="P23" s="5"/>
      <c r="Q23" s="3"/>
    </row>
    <row r="24" spans="1:17" ht="26.25" customHeight="1">
      <c r="A24" s="46"/>
      <c r="B24" s="13">
        <v>9</v>
      </c>
      <c r="C24" s="23" t="s">
        <v>800</v>
      </c>
      <c r="D24" s="39" t="s">
        <v>765</v>
      </c>
      <c r="E24" s="13" t="s">
        <v>720</v>
      </c>
      <c r="F24" s="85">
        <v>261</v>
      </c>
      <c r="G24" s="53"/>
      <c r="H24" s="67"/>
      <c r="I24" s="8"/>
      <c r="P24" s="5"/>
      <c r="Q24" s="3"/>
    </row>
    <row r="25" spans="1:17" ht="30" customHeight="1">
      <c r="A25" s="46"/>
      <c r="B25" s="13">
        <v>10</v>
      </c>
      <c r="C25" s="23" t="s">
        <v>801</v>
      </c>
      <c r="D25" s="13" t="s">
        <v>705</v>
      </c>
      <c r="E25" s="13" t="s">
        <v>720</v>
      </c>
      <c r="F25" s="85">
        <v>312</v>
      </c>
      <c r="G25" s="53"/>
      <c r="H25" s="67"/>
      <c r="I25" s="8"/>
      <c r="P25" s="5"/>
      <c r="Q25" s="3"/>
    </row>
    <row r="26" spans="1:17" ht="27" customHeight="1">
      <c r="A26" s="46"/>
      <c r="B26" s="13">
        <v>11</v>
      </c>
      <c r="C26" s="23" t="s">
        <v>802</v>
      </c>
      <c r="D26" s="13" t="s">
        <v>706</v>
      </c>
      <c r="E26" s="13" t="s">
        <v>720</v>
      </c>
      <c r="F26" s="85">
        <v>194</v>
      </c>
      <c r="G26" s="53"/>
      <c r="H26" s="67"/>
      <c r="I26" s="8"/>
      <c r="P26" s="5"/>
      <c r="Q26" s="3"/>
    </row>
    <row r="27" spans="1:17" ht="27" customHeight="1">
      <c r="A27" s="46"/>
      <c r="B27" s="13">
        <v>12</v>
      </c>
      <c r="C27" s="23" t="s">
        <v>803</v>
      </c>
      <c r="D27" s="13" t="s">
        <v>721</v>
      </c>
      <c r="E27" s="13" t="s">
        <v>720</v>
      </c>
      <c r="F27" s="85">
        <v>298</v>
      </c>
      <c r="G27" s="53"/>
      <c r="H27" s="67"/>
      <c r="I27" s="8"/>
      <c r="P27" s="5"/>
      <c r="Q27" s="3"/>
    </row>
    <row r="28" spans="1:17" ht="26.25" customHeight="1">
      <c r="A28" s="46"/>
      <c r="B28" s="13">
        <v>13</v>
      </c>
      <c r="C28" s="23" t="s">
        <v>804</v>
      </c>
      <c r="D28" s="13" t="s">
        <v>707</v>
      </c>
      <c r="E28" s="13" t="s">
        <v>720</v>
      </c>
      <c r="F28" s="85">
        <v>261</v>
      </c>
      <c r="G28" s="53"/>
      <c r="H28" s="67"/>
      <c r="I28" s="8"/>
      <c r="P28" s="5"/>
      <c r="Q28" s="3"/>
    </row>
    <row r="29" spans="1:17" ht="24.75" customHeight="1">
      <c r="A29" s="46"/>
      <c r="B29" s="13">
        <v>14</v>
      </c>
      <c r="C29" s="23" t="s">
        <v>805</v>
      </c>
      <c r="D29" s="13" t="s">
        <v>708</v>
      </c>
      <c r="E29" s="13" t="s">
        <v>720</v>
      </c>
      <c r="F29" s="85">
        <v>160</v>
      </c>
      <c r="G29" s="53"/>
      <c r="H29" s="67"/>
      <c r="I29" s="8"/>
      <c r="P29" s="5"/>
      <c r="Q29" s="3"/>
    </row>
    <row r="30" spans="1:17" ht="24.75" customHeight="1">
      <c r="A30" s="46"/>
      <c r="B30" s="13">
        <v>15</v>
      </c>
      <c r="C30" s="23" t="s">
        <v>806</v>
      </c>
      <c r="D30" s="13" t="s">
        <v>722</v>
      </c>
      <c r="E30" s="13" t="s">
        <v>720</v>
      </c>
      <c r="F30" s="85">
        <v>177</v>
      </c>
      <c r="G30" s="53"/>
      <c r="H30" s="67"/>
      <c r="I30" s="8"/>
      <c r="P30" s="5"/>
      <c r="Q30" s="3"/>
    </row>
    <row r="31" spans="1:17" ht="32.25" customHeight="1">
      <c r="A31" s="46"/>
      <c r="B31" s="13">
        <v>16</v>
      </c>
      <c r="C31" s="79" t="s">
        <v>785</v>
      </c>
      <c r="D31" s="13" t="s">
        <v>762</v>
      </c>
      <c r="E31" s="13" t="s">
        <v>720</v>
      </c>
      <c r="F31" s="85">
        <v>515</v>
      </c>
      <c r="G31" s="53"/>
      <c r="H31" s="67"/>
      <c r="I31" s="8"/>
      <c r="P31" s="5"/>
      <c r="Q31" s="3"/>
    </row>
    <row r="32" spans="1:17" ht="29.25" customHeight="1">
      <c r="A32" s="46"/>
      <c r="B32" s="13">
        <v>17</v>
      </c>
      <c r="C32" s="79" t="s">
        <v>786</v>
      </c>
      <c r="D32" s="13" t="s">
        <v>764</v>
      </c>
      <c r="E32" s="13" t="s">
        <v>720</v>
      </c>
      <c r="F32" s="85">
        <v>312</v>
      </c>
      <c r="G32" s="53"/>
      <c r="H32" s="67"/>
      <c r="I32" s="8"/>
      <c r="P32" s="5"/>
      <c r="Q32" s="3"/>
    </row>
    <row r="33" spans="1:17" ht="29.25" customHeight="1">
      <c r="A33" s="46"/>
      <c r="B33" s="13">
        <v>18</v>
      </c>
      <c r="C33" s="79" t="s">
        <v>787</v>
      </c>
      <c r="D33" s="13" t="s">
        <v>763</v>
      </c>
      <c r="E33" s="13" t="s">
        <v>720</v>
      </c>
      <c r="F33" s="85">
        <v>261</v>
      </c>
      <c r="G33" s="53"/>
      <c r="H33" s="67"/>
      <c r="I33" s="8"/>
      <c r="P33" s="5"/>
      <c r="Q33" s="3"/>
    </row>
    <row r="34" spans="1:17" ht="27" customHeight="1">
      <c r="A34" s="46"/>
      <c r="B34" s="13">
        <v>19</v>
      </c>
      <c r="C34" s="23" t="s">
        <v>807</v>
      </c>
      <c r="D34" s="13" t="s">
        <v>709</v>
      </c>
      <c r="E34" s="13" t="s">
        <v>720</v>
      </c>
      <c r="F34" s="85">
        <v>295</v>
      </c>
      <c r="G34" s="53"/>
      <c r="H34" s="67"/>
      <c r="I34" s="8"/>
      <c r="P34" s="5"/>
      <c r="Q34" s="3"/>
    </row>
    <row r="35" spans="1:17" ht="24.75" customHeight="1">
      <c r="A35" s="46"/>
      <c r="B35" s="13">
        <v>20</v>
      </c>
      <c r="C35" s="23" t="s">
        <v>808</v>
      </c>
      <c r="D35" s="13" t="s">
        <v>710</v>
      </c>
      <c r="E35" s="13" t="s">
        <v>720</v>
      </c>
      <c r="F35" s="85">
        <v>185</v>
      </c>
      <c r="G35" s="53"/>
      <c r="H35" s="67"/>
      <c r="I35" s="8"/>
      <c r="P35" s="5"/>
      <c r="Q35" s="3"/>
    </row>
    <row r="36" spans="1:17" ht="24.75" customHeight="1">
      <c r="A36" s="46"/>
      <c r="B36" s="13">
        <v>21</v>
      </c>
      <c r="C36" s="23" t="s">
        <v>809</v>
      </c>
      <c r="D36" s="13" t="s">
        <v>723</v>
      </c>
      <c r="E36" s="13" t="s">
        <v>720</v>
      </c>
      <c r="F36" s="85">
        <v>261</v>
      </c>
      <c r="G36" s="53"/>
      <c r="H36" s="67"/>
      <c r="I36" s="8"/>
      <c r="P36" s="5"/>
      <c r="Q36" s="3"/>
    </row>
    <row r="37" spans="1:17" ht="24.75" customHeight="1">
      <c r="A37" s="46"/>
      <c r="B37" s="13">
        <v>22</v>
      </c>
      <c r="C37" s="23" t="s">
        <v>840</v>
      </c>
      <c r="D37" s="13" t="s">
        <v>841</v>
      </c>
      <c r="E37" s="13" t="s">
        <v>720</v>
      </c>
      <c r="F37" s="85">
        <v>261</v>
      </c>
      <c r="G37" s="53"/>
      <c r="H37" s="67"/>
      <c r="I37" s="8"/>
      <c r="P37" s="5"/>
      <c r="Q37" s="3"/>
    </row>
    <row r="38" spans="1:17" ht="24.75" customHeight="1">
      <c r="A38" s="46"/>
      <c r="B38" s="13">
        <v>23</v>
      </c>
      <c r="C38" s="23" t="s">
        <v>842</v>
      </c>
      <c r="D38" s="13" t="s">
        <v>844</v>
      </c>
      <c r="E38" s="13" t="s">
        <v>720</v>
      </c>
      <c r="F38" s="85">
        <v>201</v>
      </c>
      <c r="G38" s="53"/>
      <c r="H38" s="67"/>
      <c r="I38" s="8"/>
      <c r="P38" s="5"/>
      <c r="Q38" s="3"/>
    </row>
    <row r="39" spans="1:17" ht="24.75" customHeight="1">
      <c r="A39" s="46"/>
      <c r="B39" s="13">
        <v>24</v>
      </c>
      <c r="C39" s="23" t="s">
        <v>843</v>
      </c>
      <c r="D39" s="13" t="s">
        <v>845</v>
      </c>
      <c r="E39" s="13" t="s">
        <v>720</v>
      </c>
      <c r="F39" s="85">
        <v>185</v>
      </c>
      <c r="G39" s="53"/>
      <c r="H39" s="67"/>
      <c r="I39" s="8"/>
      <c r="P39" s="5"/>
      <c r="Q39" s="3"/>
    </row>
    <row r="40" spans="1:17" ht="29.25" customHeight="1">
      <c r="A40" s="46"/>
      <c r="B40" s="13">
        <v>25</v>
      </c>
      <c r="C40" s="23" t="s">
        <v>791</v>
      </c>
      <c r="D40" s="13" t="s">
        <v>711</v>
      </c>
      <c r="E40" s="13" t="s">
        <v>720</v>
      </c>
      <c r="F40" s="85">
        <v>402</v>
      </c>
      <c r="G40" s="53"/>
      <c r="H40" s="67"/>
      <c r="I40" s="8"/>
      <c r="P40" s="5"/>
      <c r="Q40" s="3"/>
    </row>
    <row r="41" spans="1:17" ht="28.5" customHeight="1">
      <c r="A41" s="46"/>
      <c r="B41" s="13">
        <v>26</v>
      </c>
      <c r="C41" s="23" t="s">
        <v>792</v>
      </c>
      <c r="D41" s="13" t="s">
        <v>712</v>
      </c>
      <c r="E41" s="13" t="s">
        <v>720</v>
      </c>
      <c r="F41" s="85">
        <v>211</v>
      </c>
      <c r="G41" s="53"/>
      <c r="H41" s="67"/>
      <c r="I41" s="8"/>
      <c r="P41" s="5"/>
      <c r="Q41" s="3"/>
    </row>
    <row r="42" spans="1:17" ht="28.5" customHeight="1">
      <c r="A42" s="46"/>
      <c r="B42" s="13">
        <v>27</v>
      </c>
      <c r="C42" s="23" t="s">
        <v>793</v>
      </c>
      <c r="D42" s="13" t="s">
        <v>724</v>
      </c>
      <c r="E42" s="13" t="s">
        <v>720</v>
      </c>
      <c r="F42" s="85">
        <v>261</v>
      </c>
      <c r="G42" s="53"/>
      <c r="H42" s="67"/>
      <c r="I42" s="8"/>
      <c r="P42" s="5"/>
      <c r="Q42" s="3"/>
    </row>
    <row r="43" spans="1:17" ht="26.25" customHeight="1">
      <c r="A43" s="46"/>
      <c r="B43" s="13">
        <v>28</v>
      </c>
      <c r="C43" s="23" t="s">
        <v>779</v>
      </c>
      <c r="D43" s="13" t="s">
        <v>713</v>
      </c>
      <c r="E43" s="13" t="s">
        <v>720</v>
      </c>
      <c r="F43" s="86">
        <v>346</v>
      </c>
      <c r="G43" s="53"/>
      <c r="H43" s="67"/>
      <c r="I43" s="8"/>
      <c r="P43" s="5"/>
      <c r="Q43" s="3"/>
    </row>
    <row r="44" spans="1:17" ht="28.5" customHeight="1">
      <c r="A44" s="46"/>
      <c r="B44" s="13">
        <v>29</v>
      </c>
      <c r="C44" s="23" t="s">
        <v>780</v>
      </c>
      <c r="D44" s="13" t="s">
        <v>714</v>
      </c>
      <c r="E44" s="13" t="s">
        <v>720</v>
      </c>
      <c r="F44" s="86">
        <v>211</v>
      </c>
      <c r="G44" s="53"/>
      <c r="H44" s="67"/>
      <c r="I44" s="8"/>
      <c r="P44" s="5"/>
      <c r="Q44" s="3"/>
    </row>
    <row r="45" spans="1:17" ht="28.5" customHeight="1">
      <c r="A45" s="46"/>
      <c r="B45" s="13">
        <v>30</v>
      </c>
      <c r="C45" s="23" t="s">
        <v>781</v>
      </c>
      <c r="D45" s="13" t="s">
        <v>725</v>
      </c>
      <c r="E45" s="13" t="s">
        <v>720</v>
      </c>
      <c r="F45" s="86">
        <v>224</v>
      </c>
      <c r="G45" s="53"/>
      <c r="H45" s="67"/>
      <c r="I45" s="8"/>
      <c r="P45" s="5"/>
      <c r="Q45" s="3"/>
    </row>
    <row r="46" spans="1:17" ht="28.5" customHeight="1">
      <c r="A46" s="46"/>
      <c r="B46" s="13">
        <v>31</v>
      </c>
      <c r="C46" s="23" t="s">
        <v>782</v>
      </c>
      <c r="D46" s="13" t="s">
        <v>769</v>
      </c>
      <c r="E46" s="13" t="s">
        <v>720</v>
      </c>
      <c r="F46" s="86">
        <v>241</v>
      </c>
      <c r="G46" s="53"/>
      <c r="H46" s="67"/>
      <c r="I46" s="8"/>
      <c r="P46" s="5"/>
      <c r="Q46" s="3"/>
    </row>
    <row r="47" spans="1:17" ht="28.5" customHeight="1">
      <c r="A47" s="46"/>
      <c r="B47" s="13">
        <v>32</v>
      </c>
      <c r="C47" s="23" t="s">
        <v>783</v>
      </c>
      <c r="D47" s="13" t="s">
        <v>770</v>
      </c>
      <c r="E47" s="13" t="s">
        <v>720</v>
      </c>
      <c r="F47" s="86">
        <v>188</v>
      </c>
      <c r="G47" s="53"/>
      <c r="H47" s="67"/>
      <c r="I47" s="8"/>
      <c r="P47" s="5"/>
      <c r="Q47" s="3"/>
    </row>
    <row r="48" spans="1:17" ht="28.5" customHeight="1">
      <c r="A48" s="46"/>
      <c r="B48" s="13">
        <v>33</v>
      </c>
      <c r="C48" s="23" t="s">
        <v>784</v>
      </c>
      <c r="D48" s="13" t="s">
        <v>771</v>
      </c>
      <c r="E48" s="13" t="s">
        <v>720</v>
      </c>
      <c r="F48" s="86">
        <v>145</v>
      </c>
      <c r="G48" s="53"/>
      <c r="H48" s="67"/>
      <c r="I48" s="8"/>
      <c r="P48" s="5"/>
      <c r="Q48" s="3"/>
    </row>
    <row r="49" spans="1:17" ht="28.5" customHeight="1">
      <c r="A49" s="46"/>
      <c r="B49" s="13">
        <v>34</v>
      </c>
      <c r="C49" s="23" t="s">
        <v>788</v>
      </c>
      <c r="D49" s="13" t="s">
        <v>715</v>
      </c>
      <c r="E49" s="13" t="s">
        <v>720</v>
      </c>
      <c r="F49" s="86">
        <v>346</v>
      </c>
      <c r="G49" s="53"/>
      <c r="H49" s="54"/>
      <c r="I49" s="8"/>
      <c r="P49" s="5"/>
      <c r="Q49" s="3"/>
    </row>
    <row r="50" spans="1:17" ht="25.5" customHeight="1">
      <c r="A50" s="46"/>
      <c r="B50" s="13">
        <v>35</v>
      </c>
      <c r="C50" s="23" t="s">
        <v>789</v>
      </c>
      <c r="D50" s="13" t="s">
        <v>716</v>
      </c>
      <c r="E50" s="13" t="s">
        <v>720</v>
      </c>
      <c r="F50" s="86">
        <v>219</v>
      </c>
      <c r="G50" s="53"/>
      <c r="H50" s="54"/>
      <c r="I50" s="8"/>
      <c r="P50" s="5"/>
      <c r="Q50" s="3"/>
    </row>
    <row r="51" spans="1:17" ht="25.5" customHeight="1">
      <c r="A51" s="46"/>
      <c r="B51" s="13">
        <v>36</v>
      </c>
      <c r="C51" s="23" t="s">
        <v>790</v>
      </c>
      <c r="D51" s="13" t="s">
        <v>726</v>
      </c>
      <c r="E51" s="13" t="s">
        <v>720</v>
      </c>
      <c r="F51" s="86">
        <v>194</v>
      </c>
      <c r="G51" s="53"/>
      <c r="H51" s="54"/>
      <c r="I51" s="8"/>
      <c r="P51" s="5"/>
      <c r="Q51" s="3"/>
    </row>
    <row r="52" spans="1:17" ht="25.5" customHeight="1">
      <c r="A52" s="46"/>
      <c r="B52" s="13">
        <v>37</v>
      </c>
      <c r="C52" s="23" t="s">
        <v>810</v>
      </c>
      <c r="D52" s="13" t="s">
        <v>728</v>
      </c>
      <c r="E52" s="13" t="s">
        <v>720</v>
      </c>
      <c r="F52" s="86">
        <v>769</v>
      </c>
      <c r="G52" s="53"/>
      <c r="H52" s="54"/>
      <c r="I52" s="8"/>
      <c r="P52" s="5"/>
      <c r="Q52" s="3"/>
    </row>
    <row r="53" spans="1:17" ht="25.5" customHeight="1">
      <c r="A53" s="46"/>
      <c r="B53" s="13">
        <v>38</v>
      </c>
      <c r="C53" s="23" t="s">
        <v>811</v>
      </c>
      <c r="D53" s="13" t="s">
        <v>727</v>
      </c>
      <c r="E53" s="13" t="s">
        <v>720</v>
      </c>
      <c r="F53" s="86">
        <v>481</v>
      </c>
      <c r="G53" s="53"/>
      <c r="H53" s="54"/>
      <c r="I53" s="8"/>
      <c r="P53" s="5"/>
      <c r="Q53" s="3"/>
    </row>
    <row r="54" spans="1:17" ht="25.5" customHeight="1">
      <c r="A54" s="46"/>
      <c r="B54" s="13">
        <v>39</v>
      </c>
      <c r="C54" s="23" t="s">
        <v>812</v>
      </c>
      <c r="D54" s="13" t="s">
        <v>729</v>
      </c>
      <c r="E54" s="13" t="s">
        <v>720</v>
      </c>
      <c r="F54" s="86">
        <v>515</v>
      </c>
      <c r="G54" s="53"/>
      <c r="H54" s="54"/>
      <c r="I54" s="8"/>
      <c r="P54" s="5"/>
      <c r="Q54" s="3"/>
    </row>
    <row r="55" spans="1:17" ht="30" customHeight="1">
      <c r="A55" s="46"/>
      <c r="B55" s="13">
        <v>40</v>
      </c>
      <c r="C55" s="80" t="s">
        <v>813</v>
      </c>
      <c r="D55" s="28" t="s">
        <v>1</v>
      </c>
      <c r="E55" s="13" t="s">
        <v>720</v>
      </c>
      <c r="F55" s="86">
        <v>312</v>
      </c>
      <c r="G55" s="53"/>
      <c r="H55" s="54"/>
      <c r="I55" s="8"/>
      <c r="P55" s="5"/>
      <c r="Q55" s="3"/>
    </row>
    <row r="56" spans="1:17" ht="25.5" customHeight="1">
      <c r="A56" s="46"/>
      <c r="B56" s="13">
        <v>41</v>
      </c>
      <c r="C56" s="80" t="s">
        <v>814</v>
      </c>
      <c r="D56" s="28" t="s">
        <v>2</v>
      </c>
      <c r="E56" s="13" t="s">
        <v>720</v>
      </c>
      <c r="F56" s="86">
        <v>194</v>
      </c>
      <c r="G56" s="53"/>
      <c r="H56" s="54"/>
      <c r="I56" s="8"/>
      <c r="P56" s="5"/>
      <c r="Q56" s="3"/>
    </row>
    <row r="57" spans="1:17" ht="25.5" customHeight="1">
      <c r="A57" s="46"/>
      <c r="B57" s="13">
        <v>42</v>
      </c>
      <c r="C57" s="80" t="s">
        <v>815</v>
      </c>
      <c r="D57" s="13" t="s">
        <v>730</v>
      </c>
      <c r="E57" s="13" t="s">
        <v>720</v>
      </c>
      <c r="F57" s="86">
        <v>261</v>
      </c>
      <c r="G57" s="53"/>
      <c r="H57" s="54"/>
      <c r="I57" s="8"/>
      <c r="P57" s="5"/>
      <c r="Q57" s="3"/>
    </row>
    <row r="58" spans="1:17" ht="25.5" customHeight="1">
      <c r="A58" s="46"/>
      <c r="B58" s="13">
        <v>43</v>
      </c>
      <c r="C58" s="79" t="s">
        <v>776</v>
      </c>
      <c r="D58" s="28" t="s">
        <v>766</v>
      </c>
      <c r="E58" s="13" t="s">
        <v>720</v>
      </c>
      <c r="F58" s="86">
        <v>303</v>
      </c>
      <c r="G58" s="53"/>
      <c r="H58" s="54"/>
      <c r="I58" s="8"/>
      <c r="P58" s="5"/>
      <c r="Q58" s="3"/>
    </row>
    <row r="59" spans="1:17" ht="25.5" customHeight="1">
      <c r="A59" s="46"/>
      <c r="B59" s="13">
        <v>44</v>
      </c>
      <c r="C59" s="79" t="s">
        <v>777</v>
      </c>
      <c r="D59" s="28" t="s">
        <v>767</v>
      </c>
      <c r="E59" s="13" t="s">
        <v>720</v>
      </c>
      <c r="F59" s="86">
        <v>264</v>
      </c>
      <c r="G59" s="53"/>
      <c r="H59" s="54"/>
      <c r="I59" s="8"/>
      <c r="P59" s="5"/>
      <c r="Q59" s="3"/>
    </row>
    <row r="60" spans="1:17" ht="25.5" customHeight="1">
      <c r="A60" s="46"/>
      <c r="B60" s="13">
        <v>45</v>
      </c>
      <c r="C60" s="79" t="s">
        <v>778</v>
      </c>
      <c r="D60" s="13" t="s">
        <v>768</v>
      </c>
      <c r="E60" s="13" t="s">
        <v>720</v>
      </c>
      <c r="F60" s="86">
        <v>227</v>
      </c>
      <c r="G60" s="53"/>
      <c r="H60" s="54"/>
      <c r="I60" s="8"/>
      <c r="P60" s="5"/>
      <c r="Q60" s="3"/>
    </row>
    <row r="61" spans="1:17" ht="25.5" customHeight="1">
      <c r="A61" s="46"/>
      <c r="B61" s="13">
        <v>46</v>
      </c>
      <c r="C61" s="79" t="s">
        <v>819</v>
      </c>
      <c r="D61" s="28" t="s">
        <v>826</v>
      </c>
      <c r="E61" s="13" t="s">
        <v>720</v>
      </c>
      <c r="F61" s="86">
        <v>346</v>
      </c>
      <c r="G61" s="53"/>
      <c r="H61" s="54"/>
      <c r="I61" s="8"/>
      <c r="P61" s="5"/>
      <c r="Q61" s="3"/>
    </row>
    <row r="62" spans="1:17" ht="25.5" customHeight="1">
      <c r="A62" s="46"/>
      <c r="B62" s="13">
        <v>47</v>
      </c>
      <c r="C62" s="79" t="s">
        <v>820</v>
      </c>
      <c r="D62" s="28" t="s">
        <v>827</v>
      </c>
      <c r="E62" s="13" t="s">
        <v>720</v>
      </c>
      <c r="F62" s="86">
        <v>211</v>
      </c>
      <c r="G62" s="53"/>
      <c r="H62" s="54"/>
      <c r="I62" s="8"/>
      <c r="P62" s="5"/>
      <c r="Q62" s="3"/>
    </row>
    <row r="63" spans="1:17" ht="25.5" customHeight="1">
      <c r="A63" s="46"/>
      <c r="B63" s="13">
        <v>48</v>
      </c>
      <c r="C63" s="79" t="s">
        <v>821</v>
      </c>
      <c r="D63" s="13" t="s">
        <v>828</v>
      </c>
      <c r="E63" s="13" t="s">
        <v>720</v>
      </c>
      <c r="F63" s="86">
        <v>177</v>
      </c>
      <c r="G63" s="53"/>
      <c r="H63" s="54"/>
      <c r="I63" s="8"/>
      <c r="P63" s="5"/>
      <c r="Q63" s="3"/>
    </row>
    <row r="64" spans="1:17" ht="25.5" customHeight="1">
      <c r="A64" s="46"/>
      <c r="B64" s="13">
        <v>49</v>
      </c>
      <c r="C64" s="79" t="s">
        <v>816</v>
      </c>
      <c r="D64" s="28" t="s">
        <v>773</v>
      </c>
      <c r="E64" s="13" t="s">
        <v>720</v>
      </c>
      <c r="F64" s="86">
        <v>600</v>
      </c>
      <c r="G64" s="53"/>
      <c r="H64" s="54"/>
      <c r="I64" s="8"/>
      <c r="P64" s="5"/>
      <c r="Q64" s="3"/>
    </row>
    <row r="65" spans="1:17" ht="25.5" customHeight="1">
      <c r="A65" s="46"/>
      <c r="B65" s="13">
        <v>50</v>
      </c>
      <c r="C65" s="79" t="s">
        <v>817</v>
      </c>
      <c r="D65" s="28" t="s">
        <v>774</v>
      </c>
      <c r="E65" s="13" t="s">
        <v>720</v>
      </c>
      <c r="F65" s="86">
        <v>481</v>
      </c>
      <c r="G65" s="53"/>
      <c r="H65" s="54"/>
      <c r="I65" s="8"/>
      <c r="P65" s="5"/>
      <c r="Q65" s="3"/>
    </row>
    <row r="66" spans="1:17" ht="21.75" customHeight="1">
      <c r="A66" s="46"/>
      <c r="B66" s="13">
        <v>51</v>
      </c>
      <c r="C66" s="79" t="s">
        <v>818</v>
      </c>
      <c r="D66" s="13" t="s">
        <v>775</v>
      </c>
      <c r="E66" s="13" t="s">
        <v>720</v>
      </c>
      <c r="F66" s="86">
        <v>270</v>
      </c>
      <c r="G66" s="53"/>
      <c r="H66" s="54"/>
      <c r="I66" s="8"/>
      <c r="P66" s="5"/>
      <c r="Q66" s="3"/>
    </row>
    <row r="67" spans="1:17" ht="21" customHeight="1">
      <c r="A67" s="46"/>
      <c r="B67" s="13">
        <v>52</v>
      </c>
      <c r="C67" s="79" t="s">
        <v>902</v>
      </c>
      <c r="D67" s="34" t="s">
        <v>903</v>
      </c>
      <c r="E67" s="13" t="s">
        <v>376</v>
      </c>
      <c r="F67" s="86">
        <v>104</v>
      </c>
      <c r="G67" s="53"/>
      <c r="H67" s="54"/>
      <c r="I67" s="8"/>
      <c r="P67" s="5"/>
      <c r="Q67" s="3"/>
    </row>
    <row r="68" spans="1:17" ht="18.75" customHeight="1">
      <c r="A68" s="46"/>
      <c r="B68" s="13">
        <v>53</v>
      </c>
      <c r="C68" s="79" t="s">
        <v>904</v>
      </c>
      <c r="D68" s="34" t="s">
        <v>905</v>
      </c>
      <c r="E68" s="13" t="s">
        <v>376</v>
      </c>
      <c r="F68" s="86">
        <v>154</v>
      </c>
      <c r="G68" s="53"/>
      <c r="H68" s="54"/>
      <c r="I68" s="8"/>
      <c r="P68" s="5"/>
      <c r="Q68" s="3"/>
    </row>
    <row r="69" spans="1:17" ht="19.5" customHeight="1">
      <c r="A69" s="46"/>
      <c r="B69" s="13">
        <v>54</v>
      </c>
      <c r="C69" s="79" t="s">
        <v>906</v>
      </c>
      <c r="D69" s="34" t="s">
        <v>907</v>
      </c>
      <c r="E69" s="13" t="s">
        <v>376</v>
      </c>
      <c r="F69" s="86">
        <v>162</v>
      </c>
      <c r="G69" s="53"/>
      <c r="H69" s="54"/>
      <c r="I69" s="8"/>
      <c r="P69" s="5"/>
      <c r="Q69" s="3"/>
    </row>
    <row r="70" spans="1:17" ht="21.75" customHeight="1">
      <c r="A70" s="46"/>
      <c r="B70" s="13">
        <v>55</v>
      </c>
      <c r="C70" s="79" t="s">
        <v>908</v>
      </c>
      <c r="D70" s="34" t="s">
        <v>909</v>
      </c>
      <c r="E70" s="13" t="s">
        <v>14</v>
      </c>
      <c r="F70" s="86">
        <v>370</v>
      </c>
      <c r="G70" s="53"/>
      <c r="H70" s="54"/>
      <c r="I70" s="8"/>
      <c r="P70" s="5"/>
      <c r="Q70" s="3"/>
    </row>
    <row r="71" spans="1:17" ht="21" customHeight="1">
      <c r="A71" s="46"/>
      <c r="B71" s="13">
        <v>56</v>
      </c>
      <c r="C71" s="79" t="s">
        <v>910</v>
      </c>
      <c r="D71" s="34" t="s">
        <v>911</v>
      </c>
      <c r="E71" s="13" t="s">
        <v>376</v>
      </c>
      <c r="F71" s="86">
        <v>548</v>
      </c>
      <c r="G71" s="53"/>
      <c r="H71" s="54"/>
      <c r="I71" s="8"/>
      <c r="P71" s="5"/>
      <c r="Q71" s="3"/>
    </row>
    <row r="72" spans="1:17" ht="25.5" customHeight="1">
      <c r="A72" s="46"/>
      <c r="B72" s="13">
        <v>57</v>
      </c>
      <c r="C72" s="79" t="s">
        <v>912</v>
      </c>
      <c r="D72" s="34" t="s">
        <v>913</v>
      </c>
      <c r="E72" s="13" t="s">
        <v>376</v>
      </c>
      <c r="F72" s="86">
        <v>41</v>
      </c>
      <c r="G72" s="53"/>
      <c r="H72" s="54"/>
      <c r="I72" s="8"/>
      <c r="P72" s="5"/>
      <c r="Q72" s="3"/>
    </row>
    <row r="73" spans="1:17" ht="25.5" customHeight="1">
      <c r="A73" s="46"/>
      <c r="B73" s="13">
        <v>58</v>
      </c>
      <c r="C73" s="79" t="s">
        <v>914</v>
      </c>
      <c r="D73" s="34" t="s">
        <v>915</v>
      </c>
      <c r="E73" s="13" t="s">
        <v>376</v>
      </c>
      <c r="F73" s="86">
        <v>68</v>
      </c>
      <c r="G73" s="53"/>
      <c r="H73" s="54"/>
      <c r="I73" s="8"/>
      <c r="P73" s="5"/>
      <c r="Q73" s="3"/>
    </row>
    <row r="74" spans="1:17" ht="18" customHeight="1">
      <c r="A74" s="46"/>
      <c r="B74" s="13">
        <v>59</v>
      </c>
      <c r="C74" s="79" t="s">
        <v>364</v>
      </c>
      <c r="D74" s="34" t="s">
        <v>916</v>
      </c>
      <c r="E74" s="13" t="s">
        <v>376</v>
      </c>
      <c r="F74" s="86">
        <v>71</v>
      </c>
      <c r="G74" s="53"/>
      <c r="H74" s="54"/>
      <c r="I74" s="8"/>
      <c r="P74" s="5"/>
      <c r="Q74" s="3"/>
    </row>
    <row r="75" spans="1:17" ht="19.5" customHeight="1">
      <c r="A75" s="46"/>
      <c r="B75" s="13">
        <v>60</v>
      </c>
      <c r="C75" s="79" t="s">
        <v>917</v>
      </c>
      <c r="D75" s="34" t="s">
        <v>918</v>
      </c>
      <c r="E75" s="13" t="s">
        <v>376</v>
      </c>
      <c r="F75" s="86">
        <v>25</v>
      </c>
      <c r="G75" s="53"/>
      <c r="H75" s="54"/>
      <c r="I75" s="8"/>
      <c r="P75" s="5"/>
      <c r="Q75" s="3"/>
    </row>
    <row r="76" spans="1:17" ht="24" customHeight="1">
      <c r="A76" s="46"/>
      <c r="B76" s="13">
        <v>61</v>
      </c>
      <c r="C76" s="79" t="s">
        <v>919</v>
      </c>
      <c r="D76" s="34" t="s">
        <v>920</v>
      </c>
      <c r="E76" s="13" t="s">
        <v>376</v>
      </c>
      <c r="F76" s="86">
        <v>971</v>
      </c>
      <c r="G76" s="53"/>
      <c r="H76" s="54"/>
      <c r="I76" s="8"/>
      <c r="P76" s="5"/>
      <c r="Q76" s="3"/>
    </row>
    <row r="77" spans="1:17" ht="25.5" customHeight="1">
      <c r="A77" s="46"/>
      <c r="B77" s="13">
        <v>62</v>
      </c>
      <c r="C77" s="79" t="s">
        <v>921</v>
      </c>
      <c r="D77" s="34" t="s">
        <v>922</v>
      </c>
      <c r="E77" s="13" t="s">
        <v>376</v>
      </c>
      <c r="F77" s="86">
        <v>615</v>
      </c>
      <c r="G77" s="53"/>
      <c r="H77" s="54"/>
      <c r="I77" s="8"/>
      <c r="P77" s="5"/>
      <c r="Q77" s="3"/>
    </row>
    <row r="78" spans="1:17" ht="44.25" customHeight="1">
      <c r="A78" s="46"/>
      <c r="B78" s="13">
        <v>63</v>
      </c>
      <c r="C78" s="77" t="s">
        <v>57</v>
      </c>
      <c r="D78" s="34" t="s">
        <v>822</v>
      </c>
      <c r="E78" s="13" t="s">
        <v>376</v>
      </c>
      <c r="F78" s="86">
        <v>250</v>
      </c>
      <c r="G78" s="53"/>
      <c r="H78" s="54"/>
      <c r="I78" s="8"/>
      <c r="P78" s="5"/>
      <c r="Q78" s="3"/>
    </row>
    <row r="79" spans="1:17" ht="51" customHeight="1">
      <c r="A79" s="46"/>
      <c r="B79" s="13">
        <v>64</v>
      </c>
      <c r="C79" s="77" t="s">
        <v>933</v>
      </c>
      <c r="D79" s="34" t="s">
        <v>932</v>
      </c>
      <c r="E79" s="13" t="s">
        <v>376</v>
      </c>
      <c r="F79" s="86">
        <v>148</v>
      </c>
      <c r="G79" s="53"/>
      <c r="H79" s="54"/>
      <c r="I79" s="8"/>
      <c r="P79" s="5"/>
      <c r="Q79" s="3"/>
    </row>
    <row r="80" spans="1:17" ht="57.75" customHeight="1">
      <c r="A80" s="46"/>
      <c r="B80" s="13">
        <v>65</v>
      </c>
      <c r="C80" s="77" t="s">
        <v>933</v>
      </c>
      <c r="D80" s="34" t="s">
        <v>934</v>
      </c>
      <c r="E80" s="27" t="s">
        <v>376</v>
      </c>
      <c r="F80" s="86">
        <v>275</v>
      </c>
      <c r="G80" s="53"/>
      <c r="H80" s="54"/>
      <c r="I80" s="8"/>
      <c r="P80" s="5"/>
      <c r="Q80" s="3"/>
    </row>
    <row r="81" spans="1:17" ht="40.5" customHeight="1">
      <c r="A81" s="46"/>
      <c r="B81" s="13">
        <v>66</v>
      </c>
      <c r="C81" s="77" t="s">
        <v>831</v>
      </c>
      <c r="D81" s="34" t="s">
        <v>935</v>
      </c>
      <c r="E81" s="27" t="s">
        <v>376</v>
      </c>
      <c r="F81" s="86">
        <v>1650</v>
      </c>
      <c r="G81" s="53"/>
      <c r="H81" s="54"/>
      <c r="I81" s="8"/>
      <c r="P81" s="5"/>
      <c r="Q81" s="3"/>
    </row>
    <row r="82" spans="1:17" ht="21.75" customHeight="1">
      <c r="A82" s="46"/>
      <c r="B82" s="13">
        <v>69</v>
      </c>
      <c r="C82" s="23" t="s">
        <v>58</v>
      </c>
      <c r="D82" s="13" t="s">
        <v>377</v>
      </c>
      <c r="E82" s="26" t="s">
        <v>376</v>
      </c>
      <c r="F82" s="51">
        <v>892</v>
      </c>
      <c r="G82" s="53"/>
      <c r="H82" s="54"/>
      <c r="I82" s="8"/>
      <c r="P82" s="5"/>
      <c r="Q82" s="3"/>
    </row>
    <row r="83" spans="1:17" ht="19.5" customHeight="1">
      <c r="A83" s="3"/>
      <c r="B83" s="130"/>
      <c r="C83" s="128"/>
      <c r="D83" s="134" t="s">
        <v>505</v>
      </c>
      <c r="E83" s="132" t="s">
        <v>514</v>
      </c>
      <c r="F83" s="133"/>
      <c r="G83" s="29" t="s">
        <v>516</v>
      </c>
      <c r="H83" s="30"/>
      <c r="I83" s="8"/>
      <c r="P83" s="5"/>
      <c r="Q83" s="3"/>
    </row>
    <row r="84" spans="1:17" ht="37.5" customHeight="1">
      <c r="A84" s="3"/>
      <c r="B84" s="131"/>
      <c r="C84" s="129"/>
      <c r="D84" s="135"/>
      <c r="E84" s="32" t="s">
        <v>515</v>
      </c>
      <c r="F84" s="87" t="s">
        <v>517</v>
      </c>
      <c r="G84" s="32" t="s">
        <v>515</v>
      </c>
      <c r="H84" s="33" t="s">
        <v>517</v>
      </c>
      <c r="I84" s="8"/>
      <c r="P84" s="5"/>
      <c r="Q84" s="3"/>
    </row>
    <row r="85" spans="1:17" ht="30.75" customHeight="1">
      <c r="A85" s="3"/>
      <c r="B85" s="13">
        <v>70</v>
      </c>
      <c r="C85" s="23" t="s">
        <v>59</v>
      </c>
      <c r="D85" s="27" t="s">
        <v>518</v>
      </c>
      <c r="E85" s="37">
        <v>0.5</v>
      </c>
      <c r="F85" s="88">
        <v>0.5</v>
      </c>
      <c r="G85" s="38">
        <f aca="true" t="shared" si="0" ref="G85:H94">156*E85</f>
        <v>78</v>
      </c>
      <c r="H85" s="38">
        <f t="shared" si="0"/>
        <v>78</v>
      </c>
      <c r="I85" s="8"/>
      <c r="J85" s="20"/>
      <c r="P85" s="5"/>
      <c r="Q85" s="3"/>
    </row>
    <row r="86" spans="1:17" ht="51" customHeight="1">
      <c r="A86" s="3"/>
      <c r="B86" s="13">
        <v>71</v>
      </c>
      <c r="C86" s="23" t="s">
        <v>60</v>
      </c>
      <c r="D86" s="27" t="s">
        <v>519</v>
      </c>
      <c r="E86" s="49">
        <v>1.5</v>
      </c>
      <c r="F86" s="89">
        <v>1.5</v>
      </c>
      <c r="G86" s="38">
        <f t="shared" si="0"/>
        <v>234</v>
      </c>
      <c r="H86" s="38">
        <f t="shared" si="0"/>
        <v>234</v>
      </c>
      <c r="I86" s="8"/>
      <c r="P86" s="5"/>
      <c r="Q86" s="3"/>
    </row>
    <row r="87" spans="1:17" ht="51" customHeight="1">
      <c r="A87" s="3"/>
      <c r="B87" s="13">
        <v>72</v>
      </c>
      <c r="C87" s="23" t="s">
        <v>731</v>
      </c>
      <c r="D87" s="27" t="s">
        <v>732</v>
      </c>
      <c r="E87" s="13"/>
      <c r="F87" s="51"/>
      <c r="G87" s="48">
        <v>130</v>
      </c>
      <c r="H87" s="38"/>
      <c r="I87" s="8"/>
      <c r="P87" s="5"/>
      <c r="Q87" s="3"/>
    </row>
    <row r="88" spans="1:17" ht="54.75" customHeight="1">
      <c r="A88" s="3"/>
      <c r="B88" s="13">
        <v>73</v>
      </c>
      <c r="C88" s="23" t="s">
        <v>61</v>
      </c>
      <c r="D88" s="13" t="s">
        <v>520</v>
      </c>
      <c r="E88" s="31">
        <v>3</v>
      </c>
      <c r="F88" s="81">
        <v>3</v>
      </c>
      <c r="G88" s="38">
        <f t="shared" si="0"/>
        <v>468</v>
      </c>
      <c r="H88" s="38">
        <f t="shared" si="0"/>
        <v>468</v>
      </c>
      <c r="I88" s="8"/>
      <c r="P88" s="5"/>
      <c r="Q88" s="3"/>
    </row>
    <row r="89" spans="1:17" ht="26.25" customHeight="1">
      <c r="A89" s="3"/>
      <c r="B89" s="13">
        <v>74</v>
      </c>
      <c r="C89" s="23" t="s">
        <v>62</v>
      </c>
      <c r="D89" s="13" t="s">
        <v>521</v>
      </c>
      <c r="E89" s="27">
        <v>1</v>
      </c>
      <c r="F89" s="90">
        <v>1</v>
      </c>
      <c r="G89" s="38">
        <f t="shared" si="0"/>
        <v>156</v>
      </c>
      <c r="H89" s="38">
        <f t="shared" si="0"/>
        <v>156</v>
      </c>
      <c r="I89" s="8"/>
      <c r="P89" s="5"/>
      <c r="Q89" s="3"/>
    </row>
    <row r="90" spans="1:17" ht="27" customHeight="1">
      <c r="A90" s="3"/>
      <c r="B90" s="13">
        <v>75</v>
      </c>
      <c r="C90" s="23" t="s">
        <v>63</v>
      </c>
      <c r="D90" s="13" t="s">
        <v>522</v>
      </c>
      <c r="E90" s="27">
        <v>1</v>
      </c>
      <c r="F90" s="58">
        <v>1</v>
      </c>
      <c r="G90" s="38">
        <f t="shared" si="0"/>
        <v>156</v>
      </c>
      <c r="H90" s="38">
        <f t="shared" si="0"/>
        <v>156</v>
      </c>
      <c r="I90" s="8"/>
      <c r="P90" s="5"/>
      <c r="Q90" s="3"/>
    </row>
    <row r="91" spans="1:17" ht="30" customHeight="1">
      <c r="A91" s="3"/>
      <c r="B91" s="13">
        <v>76</v>
      </c>
      <c r="C91" s="23" t="s">
        <v>64</v>
      </c>
      <c r="D91" s="13" t="s">
        <v>523</v>
      </c>
      <c r="E91" s="27">
        <v>5</v>
      </c>
      <c r="F91" s="58">
        <v>5</v>
      </c>
      <c r="G91" s="38">
        <f t="shared" si="0"/>
        <v>780</v>
      </c>
      <c r="H91" s="38">
        <f t="shared" si="0"/>
        <v>780</v>
      </c>
      <c r="I91" s="8"/>
      <c r="P91" s="5"/>
      <c r="Q91" s="3"/>
    </row>
    <row r="92" spans="1:17" ht="23.25" customHeight="1">
      <c r="A92" s="3"/>
      <c r="B92" s="13">
        <v>77</v>
      </c>
      <c r="C92" s="23" t="s">
        <v>65</v>
      </c>
      <c r="D92" s="13" t="s">
        <v>524</v>
      </c>
      <c r="E92" s="27">
        <v>0.5</v>
      </c>
      <c r="F92" s="58">
        <v>0.5</v>
      </c>
      <c r="G92" s="38">
        <f t="shared" si="0"/>
        <v>78</v>
      </c>
      <c r="H92" s="38">
        <f t="shared" si="0"/>
        <v>78</v>
      </c>
      <c r="I92" s="8"/>
      <c r="P92" s="5"/>
      <c r="Q92" s="3"/>
    </row>
    <row r="93" spans="1:17" ht="31.5" customHeight="1">
      <c r="A93" s="3"/>
      <c r="B93" s="13">
        <v>78</v>
      </c>
      <c r="C93" s="23" t="s">
        <v>66</v>
      </c>
      <c r="D93" s="13" t="s">
        <v>525</v>
      </c>
      <c r="E93" s="27">
        <v>0.5</v>
      </c>
      <c r="F93" s="58">
        <v>0.5</v>
      </c>
      <c r="G93" s="38">
        <f t="shared" si="0"/>
        <v>78</v>
      </c>
      <c r="H93" s="38">
        <f t="shared" si="0"/>
        <v>78</v>
      </c>
      <c r="I93" s="8"/>
      <c r="P93" s="5"/>
      <c r="Q93" s="3"/>
    </row>
    <row r="94" spans="1:17" ht="28.5" customHeight="1">
      <c r="A94" s="3"/>
      <c r="B94" s="13">
        <v>79</v>
      </c>
      <c r="C94" s="23" t="s">
        <v>67</v>
      </c>
      <c r="D94" s="13" t="s">
        <v>526</v>
      </c>
      <c r="E94" s="27">
        <v>0.5</v>
      </c>
      <c r="F94" s="58">
        <v>0.5</v>
      </c>
      <c r="G94" s="38">
        <f t="shared" si="0"/>
        <v>78</v>
      </c>
      <c r="H94" s="38">
        <f t="shared" si="0"/>
        <v>78</v>
      </c>
      <c r="I94" s="8"/>
      <c r="P94" s="5"/>
      <c r="Q94" s="3"/>
    </row>
    <row r="95" spans="1:17" ht="19.5" customHeight="1">
      <c r="A95" s="3"/>
      <c r="B95" s="13"/>
      <c r="C95" s="23"/>
      <c r="D95" s="16" t="s">
        <v>527</v>
      </c>
      <c r="E95" s="27"/>
      <c r="F95" s="90"/>
      <c r="G95" s="38"/>
      <c r="H95" s="38"/>
      <c r="I95" s="8"/>
      <c r="P95" s="5"/>
      <c r="Q95" s="3"/>
    </row>
    <row r="96" spans="1:17" ht="28.5" customHeight="1">
      <c r="A96" s="3"/>
      <c r="B96" s="13">
        <v>80</v>
      </c>
      <c r="C96" s="23" t="s">
        <v>68</v>
      </c>
      <c r="D96" s="13" t="s">
        <v>528</v>
      </c>
      <c r="E96" s="27">
        <v>0.25</v>
      </c>
      <c r="F96" s="58">
        <v>0.25</v>
      </c>
      <c r="G96" s="38">
        <f>156*E96</f>
        <v>39</v>
      </c>
      <c r="H96" s="38">
        <f>156*F96</f>
        <v>39</v>
      </c>
      <c r="I96" s="8"/>
      <c r="P96" s="5"/>
      <c r="Q96" s="3"/>
    </row>
    <row r="97" spans="1:17" ht="33" customHeight="1">
      <c r="A97" s="3"/>
      <c r="B97" s="13">
        <v>81</v>
      </c>
      <c r="C97" s="23" t="s">
        <v>69</v>
      </c>
      <c r="D97" s="13" t="s">
        <v>529</v>
      </c>
      <c r="E97" s="27">
        <v>0.5</v>
      </c>
      <c r="F97" s="58">
        <v>0.5</v>
      </c>
      <c r="G97" s="38">
        <f>156*E97</f>
        <v>78</v>
      </c>
      <c r="H97" s="38">
        <f>156*F97</f>
        <v>78</v>
      </c>
      <c r="I97" s="8"/>
      <c r="P97" s="5"/>
      <c r="Q97" s="3"/>
    </row>
    <row r="98" spans="1:17" ht="21.75" customHeight="1">
      <c r="A98" s="3"/>
      <c r="B98" s="13">
        <v>82</v>
      </c>
      <c r="C98" s="23" t="s">
        <v>70</v>
      </c>
      <c r="D98" s="13" t="s">
        <v>530</v>
      </c>
      <c r="E98" s="27"/>
      <c r="F98" s="58"/>
      <c r="G98" s="38">
        <v>99</v>
      </c>
      <c r="H98" s="38">
        <v>99</v>
      </c>
      <c r="I98" s="8"/>
      <c r="P98" s="5"/>
      <c r="Q98" s="3"/>
    </row>
    <row r="99" spans="1:17" ht="24.75" customHeight="1">
      <c r="A99" s="3"/>
      <c r="B99" s="13">
        <v>83</v>
      </c>
      <c r="C99" s="23" t="s">
        <v>71</v>
      </c>
      <c r="D99" s="13" t="s">
        <v>531</v>
      </c>
      <c r="E99" s="27"/>
      <c r="F99" s="58"/>
      <c r="G99" s="38">
        <v>80</v>
      </c>
      <c r="H99" s="38">
        <v>80</v>
      </c>
      <c r="I99" s="8"/>
      <c r="P99" s="5"/>
      <c r="Q99" s="3"/>
    </row>
    <row r="100" spans="1:17" ht="17.25" customHeight="1">
      <c r="A100" s="3"/>
      <c r="B100" s="13">
        <v>84</v>
      </c>
      <c r="C100" s="23" t="s">
        <v>72</v>
      </c>
      <c r="D100" s="13" t="s">
        <v>532</v>
      </c>
      <c r="E100" s="27"/>
      <c r="F100" s="58"/>
      <c r="G100" s="38">
        <v>93</v>
      </c>
      <c r="H100" s="38">
        <v>93</v>
      </c>
      <c r="I100" s="8"/>
      <c r="P100" s="5"/>
      <c r="Q100" s="3"/>
    </row>
    <row r="101" spans="1:17" ht="24.75" customHeight="1">
      <c r="A101" s="3"/>
      <c r="B101" s="13">
        <v>85</v>
      </c>
      <c r="C101" s="23" t="s">
        <v>73</v>
      </c>
      <c r="D101" s="13" t="s">
        <v>533</v>
      </c>
      <c r="E101" s="27">
        <v>1.5</v>
      </c>
      <c r="F101" s="58">
        <v>1.5</v>
      </c>
      <c r="G101" s="38">
        <f>156*E101</f>
        <v>234</v>
      </c>
      <c r="H101" s="38">
        <f>156*F101</f>
        <v>234</v>
      </c>
      <c r="I101" s="8"/>
      <c r="P101" s="5"/>
      <c r="Q101" s="3"/>
    </row>
    <row r="102" spans="1:17" ht="22.5" customHeight="1">
      <c r="A102" s="3"/>
      <c r="B102" s="13">
        <v>86</v>
      </c>
      <c r="C102" s="23" t="s">
        <v>74</v>
      </c>
      <c r="D102" s="13" t="s">
        <v>534</v>
      </c>
      <c r="E102" s="27">
        <v>1</v>
      </c>
      <c r="F102" s="58">
        <v>1</v>
      </c>
      <c r="G102" s="38">
        <f aca="true" t="shared" si="1" ref="G102:H117">156*E102</f>
        <v>156</v>
      </c>
      <c r="H102" s="38">
        <f t="shared" si="1"/>
        <v>156</v>
      </c>
      <c r="I102" s="8"/>
      <c r="P102" s="5"/>
      <c r="Q102" s="3"/>
    </row>
    <row r="103" spans="1:17" ht="23.25" customHeight="1">
      <c r="A103" s="3"/>
      <c r="B103" s="13">
        <v>87</v>
      </c>
      <c r="C103" s="23" t="s">
        <v>75</v>
      </c>
      <c r="D103" s="13" t="s">
        <v>535</v>
      </c>
      <c r="E103" s="27">
        <v>0.8</v>
      </c>
      <c r="F103" s="58">
        <v>0.8</v>
      </c>
      <c r="G103" s="38">
        <f t="shared" si="1"/>
        <v>124.80000000000001</v>
      </c>
      <c r="H103" s="38">
        <f t="shared" si="1"/>
        <v>124.80000000000001</v>
      </c>
      <c r="I103" s="8"/>
      <c r="P103" s="5"/>
      <c r="Q103" s="3"/>
    </row>
    <row r="104" spans="1:17" ht="21.75" customHeight="1">
      <c r="A104" s="3"/>
      <c r="B104" s="13">
        <v>88</v>
      </c>
      <c r="C104" s="23" t="s">
        <v>76</v>
      </c>
      <c r="D104" s="13" t="s">
        <v>536</v>
      </c>
      <c r="E104" s="27">
        <v>1</v>
      </c>
      <c r="F104" s="58">
        <v>0.8</v>
      </c>
      <c r="G104" s="38">
        <f t="shared" si="1"/>
        <v>156</v>
      </c>
      <c r="H104" s="38">
        <f t="shared" si="1"/>
        <v>124.80000000000001</v>
      </c>
      <c r="I104" s="8"/>
      <c r="P104" s="5"/>
      <c r="Q104" s="3"/>
    </row>
    <row r="105" spans="1:17" ht="27.75" customHeight="1">
      <c r="A105" s="3"/>
      <c r="B105" s="13">
        <v>89</v>
      </c>
      <c r="C105" s="23" t="s">
        <v>77</v>
      </c>
      <c r="D105" s="13" t="s">
        <v>537</v>
      </c>
      <c r="E105" s="27">
        <v>0.5</v>
      </c>
      <c r="F105" s="58">
        <v>0.5</v>
      </c>
      <c r="G105" s="38">
        <f t="shared" si="1"/>
        <v>78</v>
      </c>
      <c r="H105" s="38">
        <f t="shared" si="1"/>
        <v>78</v>
      </c>
      <c r="I105" s="8"/>
      <c r="P105" s="5"/>
      <c r="Q105" s="3"/>
    </row>
    <row r="106" spans="1:17" ht="29.25" customHeight="1">
      <c r="A106" s="3"/>
      <c r="B106" s="13">
        <v>90</v>
      </c>
      <c r="C106" s="23" t="s">
        <v>78</v>
      </c>
      <c r="D106" s="13" t="s">
        <v>538</v>
      </c>
      <c r="E106" s="27">
        <v>0.5</v>
      </c>
      <c r="F106" s="58">
        <v>0.5</v>
      </c>
      <c r="G106" s="38">
        <f t="shared" si="1"/>
        <v>78</v>
      </c>
      <c r="H106" s="38">
        <f t="shared" si="1"/>
        <v>78</v>
      </c>
      <c r="I106" s="8"/>
      <c r="P106" s="5"/>
      <c r="Q106" s="3"/>
    </row>
    <row r="107" spans="1:17" ht="21.75" customHeight="1">
      <c r="A107" s="3"/>
      <c r="B107" s="13">
        <v>91</v>
      </c>
      <c r="C107" s="23" t="s">
        <v>79</v>
      </c>
      <c r="D107" s="13" t="s">
        <v>378</v>
      </c>
      <c r="E107" s="27">
        <v>1</v>
      </c>
      <c r="F107" s="90">
        <v>1</v>
      </c>
      <c r="G107" s="38">
        <f t="shared" si="1"/>
        <v>156</v>
      </c>
      <c r="H107" s="38">
        <f t="shared" si="1"/>
        <v>156</v>
      </c>
      <c r="I107" s="8"/>
      <c r="P107" s="5"/>
      <c r="Q107" s="3"/>
    </row>
    <row r="108" spans="1:17" ht="20.25" customHeight="1">
      <c r="A108" s="3"/>
      <c r="B108" s="13">
        <v>92</v>
      </c>
      <c r="C108" s="23" t="s">
        <v>80</v>
      </c>
      <c r="D108" s="13" t="s">
        <v>539</v>
      </c>
      <c r="E108" s="27">
        <v>1</v>
      </c>
      <c r="F108" s="90">
        <v>1</v>
      </c>
      <c r="G108" s="38">
        <f t="shared" si="1"/>
        <v>156</v>
      </c>
      <c r="H108" s="38">
        <f t="shared" si="1"/>
        <v>156</v>
      </c>
      <c r="I108" s="8"/>
      <c r="P108" s="5"/>
      <c r="Q108" s="3"/>
    </row>
    <row r="109" spans="1:17" ht="21.75" customHeight="1">
      <c r="A109" s="3"/>
      <c r="B109" s="13">
        <v>93</v>
      </c>
      <c r="C109" s="23" t="s">
        <v>81</v>
      </c>
      <c r="D109" s="13" t="s">
        <v>540</v>
      </c>
      <c r="E109" s="27">
        <v>0.5</v>
      </c>
      <c r="F109" s="90">
        <v>0.5</v>
      </c>
      <c r="G109" s="38">
        <f t="shared" si="1"/>
        <v>78</v>
      </c>
      <c r="H109" s="38">
        <f t="shared" si="1"/>
        <v>78</v>
      </c>
      <c r="I109" s="8"/>
      <c r="P109" s="5"/>
      <c r="Q109" s="3"/>
    </row>
    <row r="110" spans="1:17" ht="23.25" customHeight="1">
      <c r="A110" s="3"/>
      <c r="B110" s="13">
        <v>94</v>
      </c>
      <c r="C110" s="23" t="s">
        <v>82</v>
      </c>
      <c r="D110" s="13" t="s">
        <v>541</v>
      </c>
      <c r="E110" s="27">
        <v>0.5</v>
      </c>
      <c r="F110" s="90">
        <v>0.5</v>
      </c>
      <c r="G110" s="38">
        <f t="shared" si="1"/>
        <v>78</v>
      </c>
      <c r="H110" s="38">
        <f t="shared" si="1"/>
        <v>78</v>
      </c>
      <c r="I110" s="8"/>
      <c r="P110" s="5"/>
      <c r="Q110" s="3"/>
    </row>
    <row r="111" spans="1:17" ht="19.5" customHeight="1">
      <c r="A111" s="3"/>
      <c r="B111" s="13">
        <v>95</v>
      </c>
      <c r="C111" s="23" t="s">
        <v>83</v>
      </c>
      <c r="D111" s="13" t="s">
        <v>542</v>
      </c>
      <c r="E111" s="27">
        <v>0.5</v>
      </c>
      <c r="F111" s="90">
        <v>0.5</v>
      </c>
      <c r="G111" s="38">
        <f t="shared" si="1"/>
        <v>78</v>
      </c>
      <c r="H111" s="38">
        <f t="shared" si="1"/>
        <v>78</v>
      </c>
      <c r="I111" s="8"/>
      <c r="P111" s="5"/>
      <c r="Q111" s="3"/>
    </row>
    <row r="112" spans="1:17" ht="22.5" customHeight="1">
      <c r="A112" s="3"/>
      <c r="B112" s="13">
        <v>96</v>
      </c>
      <c r="C112" s="23" t="s">
        <v>84</v>
      </c>
      <c r="D112" s="13" t="s">
        <v>543</v>
      </c>
      <c r="E112" s="13">
        <v>0</v>
      </c>
      <c r="F112" s="51">
        <v>1</v>
      </c>
      <c r="G112" s="38">
        <f t="shared" si="1"/>
        <v>0</v>
      </c>
      <c r="H112" s="38">
        <f t="shared" si="1"/>
        <v>156</v>
      </c>
      <c r="I112" s="8"/>
      <c r="P112" s="5"/>
      <c r="Q112" s="3"/>
    </row>
    <row r="113" spans="1:17" ht="45.75" customHeight="1">
      <c r="A113" s="3"/>
      <c r="B113" s="13">
        <v>97</v>
      </c>
      <c r="C113" s="23" t="s">
        <v>85</v>
      </c>
      <c r="D113" s="13" t="s">
        <v>544</v>
      </c>
      <c r="E113" s="13">
        <v>0.5</v>
      </c>
      <c r="F113" s="51">
        <v>0.5</v>
      </c>
      <c r="G113" s="38">
        <f t="shared" si="1"/>
        <v>78</v>
      </c>
      <c r="H113" s="38">
        <f t="shared" si="1"/>
        <v>78</v>
      </c>
      <c r="I113" s="8"/>
      <c r="P113" s="5"/>
      <c r="Q113" s="3"/>
    </row>
    <row r="114" spans="1:17" ht="31.5" customHeight="1">
      <c r="A114" s="3"/>
      <c r="B114" s="13">
        <v>98</v>
      </c>
      <c r="C114" s="23" t="s">
        <v>86</v>
      </c>
      <c r="D114" s="13" t="s">
        <v>545</v>
      </c>
      <c r="E114" s="13">
        <v>0</v>
      </c>
      <c r="F114" s="51">
        <v>3</v>
      </c>
      <c r="G114" s="38">
        <f t="shared" si="1"/>
        <v>0</v>
      </c>
      <c r="H114" s="38">
        <f t="shared" si="1"/>
        <v>468</v>
      </c>
      <c r="I114" s="8"/>
      <c r="P114" s="5"/>
      <c r="Q114" s="3"/>
    </row>
    <row r="115" spans="1:17" ht="32.25" customHeight="1">
      <c r="A115" s="3"/>
      <c r="B115" s="13">
        <v>99</v>
      </c>
      <c r="C115" s="23" t="s">
        <v>87</v>
      </c>
      <c r="D115" s="13" t="s">
        <v>546</v>
      </c>
      <c r="E115" s="13">
        <v>0.25</v>
      </c>
      <c r="F115" s="51">
        <v>0.25</v>
      </c>
      <c r="G115" s="38">
        <f t="shared" si="1"/>
        <v>39</v>
      </c>
      <c r="H115" s="38">
        <f t="shared" si="1"/>
        <v>39</v>
      </c>
      <c r="I115" s="8"/>
      <c r="P115" s="5"/>
      <c r="Q115" s="3"/>
    </row>
    <row r="116" spans="1:17" ht="30" customHeight="1">
      <c r="A116" s="3"/>
      <c r="B116" s="13">
        <v>100</v>
      </c>
      <c r="C116" s="23" t="s">
        <v>88</v>
      </c>
      <c r="D116" s="13" t="s">
        <v>547</v>
      </c>
      <c r="E116" s="13">
        <v>2</v>
      </c>
      <c r="F116" s="51">
        <v>2</v>
      </c>
      <c r="G116" s="38">
        <f t="shared" si="1"/>
        <v>312</v>
      </c>
      <c r="H116" s="38">
        <f t="shared" si="1"/>
        <v>312</v>
      </c>
      <c r="I116" s="8"/>
      <c r="P116" s="5"/>
      <c r="Q116" s="3"/>
    </row>
    <row r="117" spans="1:17" ht="32.25" customHeight="1">
      <c r="A117" s="3"/>
      <c r="B117" s="13">
        <v>101</v>
      </c>
      <c r="C117" s="23" t="s">
        <v>89</v>
      </c>
      <c r="D117" s="13" t="s">
        <v>548</v>
      </c>
      <c r="E117" s="13">
        <v>0.5</v>
      </c>
      <c r="F117" s="51">
        <v>0.5</v>
      </c>
      <c r="G117" s="38">
        <f t="shared" si="1"/>
        <v>78</v>
      </c>
      <c r="H117" s="38">
        <f t="shared" si="1"/>
        <v>78</v>
      </c>
      <c r="I117" s="8"/>
      <c r="P117" s="5"/>
      <c r="Q117" s="3"/>
    </row>
    <row r="118" spans="1:17" ht="25.5" customHeight="1">
      <c r="A118" s="3"/>
      <c r="B118" s="13">
        <v>102</v>
      </c>
      <c r="C118" s="23" t="s">
        <v>90</v>
      </c>
      <c r="D118" s="13" t="s">
        <v>549</v>
      </c>
      <c r="E118" s="13">
        <v>0.5</v>
      </c>
      <c r="F118" s="51">
        <v>0.5</v>
      </c>
      <c r="G118" s="38">
        <f aca="true" t="shared" si="2" ref="G118:H121">156*E118</f>
        <v>78</v>
      </c>
      <c r="H118" s="38">
        <f t="shared" si="2"/>
        <v>78</v>
      </c>
      <c r="I118" s="8"/>
      <c r="P118" s="5"/>
      <c r="Q118" s="3"/>
    </row>
    <row r="119" spans="1:17" ht="18" customHeight="1">
      <c r="A119" s="3"/>
      <c r="B119" s="13">
        <v>103</v>
      </c>
      <c r="C119" s="23" t="s">
        <v>91</v>
      </c>
      <c r="D119" s="13" t="s">
        <v>550</v>
      </c>
      <c r="E119" s="13">
        <v>1</v>
      </c>
      <c r="F119" s="51">
        <v>1</v>
      </c>
      <c r="G119" s="38">
        <f t="shared" si="2"/>
        <v>156</v>
      </c>
      <c r="H119" s="38">
        <f t="shared" si="2"/>
        <v>156</v>
      </c>
      <c r="I119" s="8"/>
      <c r="P119" s="5"/>
      <c r="Q119" s="3"/>
    </row>
    <row r="120" spans="1:17" ht="22.5" customHeight="1">
      <c r="A120" s="3"/>
      <c r="B120" s="13">
        <v>104</v>
      </c>
      <c r="C120" s="23" t="s">
        <v>92</v>
      </c>
      <c r="D120" s="13" t="s">
        <v>551</v>
      </c>
      <c r="E120" s="13">
        <v>1.5</v>
      </c>
      <c r="F120" s="51">
        <v>1.5</v>
      </c>
      <c r="G120" s="38">
        <f t="shared" si="2"/>
        <v>234</v>
      </c>
      <c r="H120" s="38">
        <f t="shared" si="2"/>
        <v>234</v>
      </c>
      <c r="I120" s="8"/>
      <c r="P120" s="5"/>
      <c r="Q120" s="3"/>
    </row>
    <row r="121" spans="1:17" ht="18.75" customHeight="1">
      <c r="A121" s="3"/>
      <c r="B121" s="13">
        <v>105</v>
      </c>
      <c r="C121" s="23" t="s">
        <v>93</v>
      </c>
      <c r="D121" s="35" t="s">
        <v>552</v>
      </c>
      <c r="E121" s="35">
        <v>0.5</v>
      </c>
      <c r="F121" s="91">
        <v>0.5</v>
      </c>
      <c r="G121" s="38">
        <f t="shared" si="2"/>
        <v>78</v>
      </c>
      <c r="H121" s="38">
        <f t="shared" si="2"/>
        <v>78</v>
      </c>
      <c r="I121" s="8"/>
      <c r="P121" s="5"/>
      <c r="Q121" s="3"/>
    </row>
    <row r="122" spans="1:17" ht="21" customHeight="1">
      <c r="A122" s="3"/>
      <c r="B122" s="124" t="s">
        <v>553</v>
      </c>
      <c r="C122" s="125"/>
      <c r="D122" s="126"/>
      <c r="E122" s="126"/>
      <c r="F122" s="126"/>
      <c r="G122" s="126"/>
      <c r="H122" s="127"/>
      <c r="I122" s="8"/>
      <c r="P122" s="5"/>
      <c r="Q122" s="3"/>
    </row>
    <row r="123" spans="1:17" ht="19.5" customHeight="1">
      <c r="A123" s="3"/>
      <c r="B123" s="110" t="s">
        <v>554</v>
      </c>
      <c r="C123" s="111"/>
      <c r="D123" s="112"/>
      <c r="E123" s="112"/>
      <c r="F123" s="112"/>
      <c r="G123" s="112"/>
      <c r="H123" s="113"/>
      <c r="I123" s="8"/>
      <c r="P123" s="5"/>
      <c r="Q123" s="3"/>
    </row>
    <row r="124" spans="1:17" ht="31.5" customHeight="1">
      <c r="A124" s="3"/>
      <c r="B124" s="13">
        <v>106</v>
      </c>
      <c r="C124" s="58" t="s">
        <v>94</v>
      </c>
      <c r="D124" s="13" t="s">
        <v>555</v>
      </c>
      <c r="E124" s="13">
        <v>0.5</v>
      </c>
      <c r="F124" s="51">
        <v>0.5</v>
      </c>
      <c r="G124" s="38">
        <f>156*E124</f>
        <v>78</v>
      </c>
      <c r="H124" s="38">
        <f>156*F124</f>
        <v>78</v>
      </c>
      <c r="I124" s="8"/>
      <c r="P124" s="5"/>
      <c r="Q124" s="3"/>
    </row>
    <row r="125" spans="1:17" ht="27" customHeight="1">
      <c r="A125" s="3"/>
      <c r="B125" s="13">
        <v>107</v>
      </c>
      <c r="C125" s="58" t="s">
        <v>95</v>
      </c>
      <c r="D125" s="13" t="s">
        <v>556</v>
      </c>
      <c r="E125" s="13">
        <v>1.5</v>
      </c>
      <c r="F125" s="51">
        <v>1.5</v>
      </c>
      <c r="G125" s="38">
        <f aca="true" t="shared" si="3" ref="G125:H131">156*E125</f>
        <v>234</v>
      </c>
      <c r="H125" s="38">
        <f t="shared" si="3"/>
        <v>234</v>
      </c>
      <c r="I125" s="8"/>
      <c r="P125" s="5"/>
      <c r="Q125" s="3"/>
    </row>
    <row r="126" spans="1:17" ht="21" customHeight="1">
      <c r="A126" s="3"/>
      <c r="B126" s="13">
        <v>108</v>
      </c>
      <c r="C126" s="58" t="s">
        <v>96</v>
      </c>
      <c r="D126" s="13" t="s">
        <v>557</v>
      </c>
      <c r="E126" s="13">
        <v>0.25</v>
      </c>
      <c r="F126" s="51">
        <v>0.25</v>
      </c>
      <c r="G126" s="38">
        <f t="shared" si="3"/>
        <v>39</v>
      </c>
      <c r="H126" s="38">
        <f t="shared" si="3"/>
        <v>39</v>
      </c>
      <c r="I126" s="8"/>
      <c r="P126" s="5"/>
      <c r="Q126" s="3"/>
    </row>
    <row r="127" spans="1:17" ht="34.5" customHeight="1">
      <c r="A127" s="3"/>
      <c r="B127" s="13">
        <v>109</v>
      </c>
      <c r="C127" s="58" t="s">
        <v>97</v>
      </c>
      <c r="D127" s="13" t="s">
        <v>558</v>
      </c>
      <c r="E127" s="13">
        <v>1</v>
      </c>
      <c r="F127" s="51">
        <v>1.25</v>
      </c>
      <c r="G127" s="38">
        <f t="shared" si="3"/>
        <v>156</v>
      </c>
      <c r="H127" s="38">
        <f t="shared" si="3"/>
        <v>195</v>
      </c>
      <c r="I127" s="8"/>
      <c r="P127" s="5"/>
      <c r="Q127" s="3"/>
    </row>
    <row r="128" spans="1:17" ht="28.5" customHeight="1">
      <c r="A128" s="3"/>
      <c r="B128" s="13">
        <v>110</v>
      </c>
      <c r="C128" s="58" t="s">
        <v>98</v>
      </c>
      <c r="D128" s="13" t="s">
        <v>559</v>
      </c>
      <c r="E128" s="13">
        <v>1.5</v>
      </c>
      <c r="F128" s="51">
        <v>1.75</v>
      </c>
      <c r="G128" s="38">
        <f t="shared" si="3"/>
        <v>234</v>
      </c>
      <c r="H128" s="38">
        <f t="shared" si="3"/>
        <v>273</v>
      </c>
      <c r="I128" s="8"/>
      <c r="P128" s="5"/>
      <c r="Q128" s="3"/>
    </row>
    <row r="129" spans="1:17" ht="27" customHeight="1">
      <c r="A129" s="3"/>
      <c r="B129" s="13">
        <v>111</v>
      </c>
      <c r="C129" s="58" t="s">
        <v>99</v>
      </c>
      <c r="D129" s="13" t="s">
        <v>560</v>
      </c>
      <c r="E129" s="13">
        <v>2</v>
      </c>
      <c r="F129" s="51">
        <v>2.25</v>
      </c>
      <c r="G129" s="38">
        <f t="shared" si="3"/>
        <v>312</v>
      </c>
      <c r="H129" s="38">
        <f t="shared" si="3"/>
        <v>351</v>
      </c>
      <c r="I129" s="8"/>
      <c r="P129" s="5"/>
      <c r="Q129" s="3"/>
    </row>
    <row r="130" spans="1:17" ht="42" customHeight="1">
      <c r="A130" s="3"/>
      <c r="B130" s="13">
        <v>112</v>
      </c>
      <c r="C130" s="58" t="s">
        <v>100</v>
      </c>
      <c r="D130" s="13" t="s">
        <v>561</v>
      </c>
      <c r="E130" s="13">
        <v>2</v>
      </c>
      <c r="F130" s="51">
        <v>2.25</v>
      </c>
      <c r="G130" s="38">
        <f t="shared" si="3"/>
        <v>312</v>
      </c>
      <c r="H130" s="38">
        <f t="shared" si="3"/>
        <v>351</v>
      </c>
      <c r="I130" s="8"/>
      <c r="P130" s="5"/>
      <c r="Q130" s="3"/>
    </row>
    <row r="131" spans="1:17" ht="27" customHeight="1">
      <c r="A131" s="3"/>
      <c r="B131" s="13">
        <v>113</v>
      </c>
      <c r="C131" s="58" t="s">
        <v>101</v>
      </c>
      <c r="D131" s="13" t="s">
        <v>562</v>
      </c>
      <c r="E131" s="13">
        <v>2.5</v>
      </c>
      <c r="F131" s="51">
        <v>2.75</v>
      </c>
      <c r="G131" s="38">
        <f t="shared" si="3"/>
        <v>390</v>
      </c>
      <c r="H131" s="38">
        <f t="shared" si="3"/>
        <v>429</v>
      </c>
      <c r="I131" s="8"/>
      <c r="P131" s="5"/>
      <c r="Q131" s="3"/>
    </row>
    <row r="132" spans="1:17" ht="30.75" customHeight="1">
      <c r="A132" s="3"/>
      <c r="B132" s="13">
        <v>114</v>
      </c>
      <c r="C132" s="58" t="s">
        <v>102</v>
      </c>
      <c r="D132" s="13" t="s">
        <v>563</v>
      </c>
      <c r="E132" s="13">
        <v>3.5</v>
      </c>
      <c r="F132" s="51">
        <v>4</v>
      </c>
      <c r="G132" s="38">
        <f>156*E132</f>
        <v>546</v>
      </c>
      <c r="H132" s="38">
        <f>156*F132</f>
        <v>624</v>
      </c>
      <c r="I132" s="8"/>
      <c r="P132" s="5"/>
      <c r="Q132" s="3"/>
    </row>
    <row r="133" spans="1:17" ht="24" customHeight="1">
      <c r="A133" s="3"/>
      <c r="B133" s="13">
        <v>115</v>
      </c>
      <c r="C133" s="58" t="s">
        <v>103</v>
      </c>
      <c r="D133" s="13" t="s">
        <v>564</v>
      </c>
      <c r="E133" s="13">
        <v>0.5</v>
      </c>
      <c r="F133" s="51">
        <v>0.5</v>
      </c>
      <c r="G133" s="38">
        <f>156*E133</f>
        <v>78</v>
      </c>
      <c r="H133" s="38">
        <f>156*F133</f>
        <v>78</v>
      </c>
      <c r="I133" s="8"/>
      <c r="P133" s="5"/>
      <c r="Q133" s="3"/>
    </row>
    <row r="134" spans="1:17" ht="18.75" customHeight="1">
      <c r="A134" s="3"/>
      <c r="B134" s="110" t="s">
        <v>565</v>
      </c>
      <c r="C134" s="111"/>
      <c r="D134" s="112"/>
      <c r="E134" s="112"/>
      <c r="F134" s="112"/>
      <c r="G134" s="112"/>
      <c r="H134" s="113"/>
      <c r="I134" s="8"/>
      <c r="P134" s="5"/>
      <c r="Q134" s="3"/>
    </row>
    <row r="135" spans="1:17" ht="39.75" customHeight="1">
      <c r="A135" s="3"/>
      <c r="B135" s="13">
        <v>116</v>
      </c>
      <c r="C135" s="58" t="s">
        <v>104</v>
      </c>
      <c r="D135" s="13" t="s">
        <v>566</v>
      </c>
      <c r="E135" s="13">
        <v>3</v>
      </c>
      <c r="F135" s="51">
        <v>3</v>
      </c>
      <c r="G135" s="38">
        <f>156*E135</f>
        <v>468</v>
      </c>
      <c r="H135" s="38">
        <f>156*F135</f>
        <v>468</v>
      </c>
      <c r="I135" s="8"/>
      <c r="P135" s="5"/>
      <c r="Q135" s="3"/>
    </row>
    <row r="136" spans="1:17" ht="42.75" customHeight="1">
      <c r="A136" s="3"/>
      <c r="B136" s="13">
        <v>117</v>
      </c>
      <c r="C136" s="58" t="s">
        <v>105</v>
      </c>
      <c r="D136" s="13" t="s">
        <v>567</v>
      </c>
      <c r="E136" s="13">
        <v>4</v>
      </c>
      <c r="F136" s="51">
        <v>4.5</v>
      </c>
      <c r="G136" s="38">
        <f aca="true" t="shared" si="4" ref="G136:H146">156*E136</f>
        <v>624</v>
      </c>
      <c r="H136" s="38">
        <f t="shared" si="4"/>
        <v>702</v>
      </c>
      <c r="I136" s="8"/>
      <c r="P136" s="5"/>
      <c r="Q136" s="3"/>
    </row>
    <row r="137" spans="1:17" ht="29.25" customHeight="1">
      <c r="A137" s="3"/>
      <c r="B137" s="13">
        <v>118</v>
      </c>
      <c r="C137" s="58" t="s">
        <v>106</v>
      </c>
      <c r="D137" s="13" t="s">
        <v>568</v>
      </c>
      <c r="E137" s="13">
        <v>4</v>
      </c>
      <c r="F137" s="51">
        <v>4.5</v>
      </c>
      <c r="G137" s="38">
        <f t="shared" si="4"/>
        <v>624</v>
      </c>
      <c r="H137" s="38">
        <f t="shared" si="4"/>
        <v>702</v>
      </c>
      <c r="I137" s="8"/>
      <c r="P137" s="5"/>
      <c r="Q137" s="3"/>
    </row>
    <row r="138" spans="1:17" ht="30" customHeight="1">
      <c r="A138" s="3"/>
      <c r="B138" s="13">
        <v>119</v>
      </c>
      <c r="C138" s="58" t="s">
        <v>107</v>
      </c>
      <c r="D138" s="13" t="s">
        <v>569</v>
      </c>
      <c r="E138" s="13">
        <v>5</v>
      </c>
      <c r="F138" s="51">
        <v>5.5</v>
      </c>
      <c r="G138" s="38">
        <f t="shared" si="4"/>
        <v>780</v>
      </c>
      <c r="H138" s="38">
        <f t="shared" si="4"/>
        <v>858</v>
      </c>
      <c r="I138" s="8"/>
      <c r="P138" s="5"/>
      <c r="Q138" s="3"/>
    </row>
    <row r="139" spans="1:17" ht="43.5" customHeight="1">
      <c r="A139" s="3"/>
      <c r="B139" s="13">
        <v>120</v>
      </c>
      <c r="C139" s="58" t="s">
        <v>108</v>
      </c>
      <c r="D139" s="13" t="s">
        <v>570</v>
      </c>
      <c r="E139" s="13">
        <v>5.5</v>
      </c>
      <c r="F139" s="51">
        <v>6</v>
      </c>
      <c r="G139" s="38">
        <f t="shared" si="4"/>
        <v>858</v>
      </c>
      <c r="H139" s="38">
        <f t="shared" si="4"/>
        <v>936</v>
      </c>
      <c r="I139" s="8"/>
      <c r="P139" s="5"/>
      <c r="Q139" s="3"/>
    </row>
    <row r="140" spans="1:17" ht="39" customHeight="1">
      <c r="A140" s="3"/>
      <c r="B140" s="13">
        <v>121</v>
      </c>
      <c r="C140" s="58" t="s">
        <v>109</v>
      </c>
      <c r="D140" s="13" t="s">
        <v>571</v>
      </c>
      <c r="E140" s="13">
        <v>3</v>
      </c>
      <c r="F140" s="51">
        <v>3.5</v>
      </c>
      <c r="G140" s="38">
        <f t="shared" si="4"/>
        <v>468</v>
      </c>
      <c r="H140" s="38">
        <f t="shared" si="4"/>
        <v>546</v>
      </c>
      <c r="I140" s="8"/>
      <c r="P140" s="5"/>
      <c r="Q140" s="3"/>
    </row>
    <row r="141" spans="1:17" ht="33.75" customHeight="1">
      <c r="A141" s="3"/>
      <c r="B141" s="13">
        <v>122</v>
      </c>
      <c r="C141" s="58" t="s">
        <v>110</v>
      </c>
      <c r="D141" s="13" t="s">
        <v>572</v>
      </c>
      <c r="E141" s="13">
        <v>7</v>
      </c>
      <c r="F141" s="51">
        <v>7.5</v>
      </c>
      <c r="G141" s="38">
        <f t="shared" si="4"/>
        <v>1092</v>
      </c>
      <c r="H141" s="38">
        <f t="shared" si="4"/>
        <v>1170</v>
      </c>
      <c r="I141" s="8"/>
      <c r="P141" s="5"/>
      <c r="Q141" s="3"/>
    </row>
    <row r="142" spans="1:17" ht="41.25" customHeight="1">
      <c r="A142" s="3"/>
      <c r="B142" s="13">
        <v>123</v>
      </c>
      <c r="C142" s="58" t="s">
        <v>111</v>
      </c>
      <c r="D142" s="13" t="s">
        <v>573</v>
      </c>
      <c r="E142" s="13">
        <v>15</v>
      </c>
      <c r="F142" s="51">
        <v>16</v>
      </c>
      <c r="G142" s="38">
        <f t="shared" si="4"/>
        <v>2340</v>
      </c>
      <c r="H142" s="38">
        <f t="shared" si="4"/>
        <v>2496</v>
      </c>
      <c r="I142" s="8"/>
      <c r="P142" s="5"/>
      <c r="Q142" s="3"/>
    </row>
    <row r="143" spans="1:17" ht="18" customHeight="1">
      <c r="A143" s="3"/>
      <c r="B143" s="13">
        <v>124</v>
      </c>
      <c r="C143" s="58" t="s">
        <v>112</v>
      </c>
      <c r="D143" s="13" t="s">
        <v>574</v>
      </c>
      <c r="E143" s="13">
        <v>6</v>
      </c>
      <c r="F143" s="51">
        <v>6.5</v>
      </c>
      <c r="G143" s="38">
        <f t="shared" si="4"/>
        <v>936</v>
      </c>
      <c r="H143" s="38">
        <f t="shared" si="4"/>
        <v>1014</v>
      </c>
      <c r="I143" s="8"/>
      <c r="P143" s="5"/>
      <c r="Q143" s="3"/>
    </row>
    <row r="144" spans="1:17" ht="21.75" customHeight="1">
      <c r="A144" s="3"/>
      <c r="B144" s="13">
        <v>125</v>
      </c>
      <c r="C144" s="58" t="s">
        <v>113</v>
      </c>
      <c r="D144" s="13" t="s">
        <v>575</v>
      </c>
      <c r="E144" s="13">
        <v>7</v>
      </c>
      <c r="F144" s="51">
        <v>8</v>
      </c>
      <c r="G144" s="38">
        <f t="shared" si="4"/>
        <v>1092</v>
      </c>
      <c r="H144" s="38">
        <f t="shared" si="4"/>
        <v>1248</v>
      </c>
      <c r="I144" s="8"/>
      <c r="P144" s="5"/>
      <c r="Q144" s="3"/>
    </row>
    <row r="145" spans="1:17" ht="27.75" customHeight="1">
      <c r="A145" s="3"/>
      <c r="B145" s="13">
        <v>126</v>
      </c>
      <c r="C145" s="58" t="s">
        <v>114</v>
      </c>
      <c r="D145" s="13" t="s">
        <v>576</v>
      </c>
      <c r="E145" s="13">
        <v>0.5</v>
      </c>
      <c r="F145" s="51">
        <v>0.5</v>
      </c>
      <c r="G145" s="38">
        <f t="shared" si="4"/>
        <v>78</v>
      </c>
      <c r="H145" s="38">
        <f t="shared" si="4"/>
        <v>78</v>
      </c>
      <c r="I145" s="8"/>
      <c r="P145" s="5"/>
      <c r="Q145" s="3"/>
    </row>
    <row r="146" spans="1:17" ht="33" customHeight="1">
      <c r="A146" s="3"/>
      <c r="B146" s="13">
        <v>127</v>
      </c>
      <c r="C146" s="58" t="s">
        <v>115</v>
      </c>
      <c r="D146" s="13" t="s">
        <v>577</v>
      </c>
      <c r="E146" s="13">
        <v>2</v>
      </c>
      <c r="F146" s="51">
        <v>2</v>
      </c>
      <c r="G146" s="38">
        <f t="shared" si="4"/>
        <v>312</v>
      </c>
      <c r="H146" s="38">
        <f t="shared" si="4"/>
        <v>312</v>
      </c>
      <c r="I146" s="8"/>
      <c r="P146" s="5"/>
      <c r="Q146" s="3"/>
    </row>
    <row r="147" spans="1:17" ht="18" customHeight="1">
      <c r="A147" s="3"/>
      <c r="B147" s="13">
        <v>128</v>
      </c>
      <c r="C147" s="58" t="s">
        <v>116</v>
      </c>
      <c r="D147" s="13" t="s">
        <v>578</v>
      </c>
      <c r="E147" s="13" t="s">
        <v>684</v>
      </c>
      <c r="F147" s="51" t="s">
        <v>684</v>
      </c>
      <c r="G147" s="38">
        <v>727</v>
      </c>
      <c r="H147" s="38"/>
      <c r="I147" s="8"/>
      <c r="P147" s="5"/>
      <c r="Q147" s="3"/>
    </row>
    <row r="148" spans="1:17" ht="21" customHeight="1">
      <c r="A148" s="3"/>
      <c r="B148" s="13">
        <v>129</v>
      </c>
      <c r="C148" s="58" t="s">
        <v>117</v>
      </c>
      <c r="D148" s="13" t="s">
        <v>578</v>
      </c>
      <c r="E148" s="13" t="s">
        <v>685</v>
      </c>
      <c r="F148" s="51" t="s">
        <v>685</v>
      </c>
      <c r="G148" s="38">
        <v>1185</v>
      </c>
      <c r="H148" s="38"/>
      <c r="I148" s="8"/>
      <c r="P148" s="5"/>
      <c r="Q148" s="3"/>
    </row>
    <row r="149" spans="1:17" ht="21" customHeight="1">
      <c r="A149" s="3"/>
      <c r="B149" s="13">
        <v>130</v>
      </c>
      <c r="C149" s="58" t="s">
        <v>118</v>
      </c>
      <c r="D149" s="13" t="s">
        <v>578</v>
      </c>
      <c r="E149" s="13" t="s">
        <v>686</v>
      </c>
      <c r="F149" s="51" t="s">
        <v>686</v>
      </c>
      <c r="G149" s="38">
        <v>1253</v>
      </c>
      <c r="H149" s="38"/>
      <c r="I149" s="8"/>
      <c r="P149" s="5"/>
      <c r="Q149" s="3"/>
    </row>
    <row r="150" spans="1:17" ht="19.5" customHeight="1">
      <c r="A150" s="3"/>
      <c r="B150" s="13">
        <v>131</v>
      </c>
      <c r="C150" s="58" t="s">
        <v>119</v>
      </c>
      <c r="D150" s="13" t="s">
        <v>578</v>
      </c>
      <c r="E150" s="13" t="s">
        <v>687</v>
      </c>
      <c r="F150" s="51" t="s">
        <v>687</v>
      </c>
      <c r="G150" s="38">
        <v>1603</v>
      </c>
      <c r="H150" s="38"/>
      <c r="I150" s="8"/>
      <c r="P150" s="5"/>
      <c r="Q150" s="3"/>
    </row>
    <row r="151" spans="1:17" ht="30" customHeight="1">
      <c r="A151" s="3"/>
      <c r="B151" s="13">
        <v>132</v>
      </c>
      <c r="C151" s="58" t="s">
        <v>120</v>
      </c>
      <c r="D151" s="13" t="s">
        <v>511</v>
      </c>
      <c r="E151" s="13" t="s">
        <v>684</v>
      </c>
      <c r="F151" s="51" t="s">
        <v>684</v>
      </c>
      <c r="G151" s="38">
        <v>686</v>
      </c>
      <c r="H151" s="38"/>
      <c r="I151" s="8"/>
      <c r="P151" s="5"/>
      <c r="Q151" s="3"/>
    </row>
    <row r="152" spans="1:17" ht="32.25" customHeight="1">
      <c r="A152" s="3"/>
      <c r="B152" s="13">
        <v>133</v>
      </c>
      <c r="C152" s="58" t="s">
        <v>121</v>
      </c>
      <c r="D152" s="13" t="s">
        <v>511</v>
      </c>
      <c r="E152" s="13" t="s">
        <v>685</v>
      </c>
      <c r="F152" s="51" t="s">
        <v>685</v>
      </c>
      <c r="G152" s="38">
        <v>883</v>
      </c>
      <c r="H152" s="38"/>
      <c r="I152" s="8"/>
      <c r="P152" s="5"/>
      <c r="Q152" s="3"/>
    </row>
    <row r="153" spans="1:17" ht="30" customHeight="1">
      <c r="A153" s="3"/>
      <c r="B153" s="13">
        <v>134</v>
      </c>
      <c r="C153" s="58" t="s">
        <v>122</v>
      </c>
      <c r="D153" s="13" t="s">
        <v>511</v>
      </c>
      <c r="E153" s="13" t="s">
        <v>686</v>
      </c>
      <c r="F153" s="51" t="s">
        <v>686</v>
      </c>
      <c r="G153" s="38">
        <v>1158</v>
      </c>
      <c r="H153" s="38"/>
      <c r="I153" s="8"/>
      <c r="P153" s="5"/>
      <c r="Q153" s="3"/>
    </row>
    <row r="154" spans="1:17" ht="18" customHeight="1">
      <c r="A154" s="3"/>
      <c r="B154" s="13">
        <v>135</v>
      </c>
      <c r="C154" s="58" t="s">
        <v>123</v>
      </c>
      <c r="D154" s="13" t="s">
        <v>511</v>
      </c>
      <c r="E154" s="13" t="s">
        <v>687</v>
      </c>
      <c r="F154" s="51" t="s">
        <v>687</v>
      </c>
      <c r="G154" s="38">
        <v>1399</v>
      </c>
      <c r="H154" s="38"/>
      <c r="I154" s="8"/>
      <c r="P154" s="5"/>
      <c r="Q154" s="3"/>
    </row>
    <row r="155" spans="1:17" ht="22.5" customHeight="1">
      <c r="A155" s="3"/>
      <c r="B155" s="13">
        <v>136</v>
      </c>
      <c r="C155" s="58" t="s">
        <v>124</v>
      </c>
      <c r="D155" s="13" t="s">
        <v>579</v>
      </c>
      <c r="E155" s="13" t="s">
        <v>684</v>
      </c>
      <c r="F155" s="51" t="s">
        <v>684</v>
      </c>
      <c r="G155" s="38">
        <v>521</v>
      </c>
      <c r="H155" s="38"/>
      <c r="I155" s="8"/>
      <c r="P155" s="5"/>
      <c r="Q155" s="3"/>
    </row>
    <row r="156" spans="1:17" ht="21" customHeight="1">
      <c r="A156" s="3"/>
      <c r="B156" s="13">
        <v>137</v>
      </c>
      <c r="C156" s="58" t="s">
        <v>125</v>
      </c>
      <c r="D156" s="13" t="s">
        <v>579</v>
      </c>
      <c r="E156" s="13" t="s">
        <v>685</v>
      </c>
      <c r="F156" s="51" t="s">
        <v>685</v>
      </c>
      <c r="G156" s="38">
        <v>868</v>
      </c>
      <c r="H156" s="38"/>
      <c r="I156" s="8"/>
      <c r="P156" s="5"/>
      <c r="Q156" s="3"/>
    </row>
    <row r="157" spans="1:17" ht="12" customHeight="1">
      <c r="A157" s="3"/>
      <c r="B157" s="13">
        <v>138</v>
      </c>
      <c r="C157" s="58" t="s">
        <v>126</v>
      </c>
      <c r="D157" s="13" t="s">
        <v>579</v>
      </c>
      <c r="E157" s="13" t="s">
        <v>686</v>
      </c>
      <c r="F157" s="51" t="s">
        <v>686</v>
      </c>
      <c r="G157" s="38">
        <v>1137</v>
      </c>
      <c r="H157" s="38"/>
      <c r="I157" s="8"/>
      <c r="P157" s="5"/>
      <c r="Q157" s="3"/>
    </row>
    <row r="158" spans="1:17" ht="17.25" customHeight="1">
      <c r="A158" s="3"/>
      <c r="B158" s="13">
        <v>139</v>
      </c>
      <c r="C158" s="58" t="s">
        <v>127</v>
      </c>
      <c r="D158" s="13" t="s">
        <v>579</v>
      </c>
      <c r="E158" s="13" t="s">
        <v>687</v>
      </c>
      <c r="F158" s="51" t="s">
        <v>687</v>
      </c>
      <c r="G158" s="38">
        <v>1353</v>
      </c>
      <c r="H158" s="38"/>
      <c r="I158" s="8"/>
      <c r="P158" s="5"/>
      <c r="Q158" s="3"/>
    </row>
    <row r="159" spans="1:17" ht="27" customHeight="1">
      <c r="A159" s="3"/>
      <c r="B159" s="13">
        <v>140</v>
      </c>
      <c r="C159" s="58" t="s">
        <v>128</v>
      </c>
      <c r="D159" s="13" t="s">
        <v>580</v>
      </c>
      <c r="E159" s="13" t="s">
        <v>685</v>
      </c>
      <c r="F159" s="51" t="s">
        <v>685</v>
      </c>
      <c r="G159" s="38">
        <v>292</v>
      </c>
      <c r="H159" s="38"/>
      <c r="I159" s="8"/>
      <c r="P159" s="5"/>
      <c r="Q159" s="3"/>
    </row>
    <row r="160" spans="1:17" ht="24.75" customHeight="1">
      <c r="A160" s="3"/>
      <c r="B160" s="13">
        <v>141</v>
      </c>
      <c r="C160" s="58" t="s">
        <v>129</v>
      </c>
      <c r="D160" s="13" t="s">
        <v>581</v>
      </c>
      <c r="E160" s="13" t="s">
        <v>684</v>
      </c>
      <c r="F160" s="51" t="s">
        <v>684</v>
      </c>
      <c r="G160" s="38">
        <v>920</v>
      </c>
      <c r="H160" s="38"/>
      <c r="I160" s="8"/>
      <c r="P160" s="5"/>
      <c r="Q160" s="3"/>
    </row>
    <row r="161" spans="1:17" ht="23.25" customHeight="1">
      <c r="A161" s="3"/>
      <c r="B161" s="13">
        <v>142</v>
      </c>
      <c r="C161" s="58" t="s">
        <v>130</v>
      </c>
      <c r="D161" s="13" t="s">
        <v>581</v>
      </c>
      <c r="E161" s="13" t="s">
        <v>685</v>
      </c>
      <c r="F161" s="51" t="s">
        <v>685</v>
      </c>
      <c r="G161" s="38">
        <v>934</v>
      </c>
      <c r="H161" s="38"/>
      <c r="I161" s="8"/>
      <c r="P161" s="5"/>
      <c r="Q161" s="3"/>
    </row>
    <row r="162" spans="1:17" ht="23.25" customHeight="1">
      <c r="A162" s="3"/>
      <c r="B162" s="13">
        <v>143</v>
      </c>
      <c r="C162" s="58" t="s">
        <v>131</v>
      </c>
      <c r="D162" s="13" t="s">
        <v>581</v>
      </c>
      <c r="E162" s="13" t="s">
        <v>686</v>
      </c>
      <c r="F162" s="51" t="s">
        <v>686</v>
      </c>
      <c r="G162" s="38">
        <v>1229</v>
      </c>
      <c r="H162" s="38"/>
      <c r="I162" s="8"/>
      <c r="P162" s="5"/>
      <c r="Q162" s="3"/>
    </row>
    <row r="163" spans="1:17" ht="20.25" customHeight="1">
      <c r="A163" s="3"/>
      <c r="B163" s="13">
        <v>144</v>
      </c>
      <c r="C163" s="58" t="s">
        <v>132</v>
      </c>
      <c r="D163" s="13" t="s">
        <v>581</v>
      </c>
      <c r="E163" s="13" t="s">
        <v>687</v>
      </c>
      <c r="F163" s="51" t="s">
        <v>687</v>
      </c>
      <c r="G163" s="38">
        <v>1552</v>
      </c>
      <c r="H163" s="38"/>
      <c r="I163" s="8"/>
      <c r="P163" s="5"/>
      <c r="Q163" s="3"/>
    </row>
    <row r="164" spans="1:17" ht="16.5" customHeight="1">
      <c r="A164" s="3"/>
      <c r="B164" s="110" t="s">
        <v>582</v>
      </c>
      <c r="C164" s="111"/>
      <c r="D164" s="120"/>
      <c r="E164" s="120"/>
      <c r="F164" s="120"/>
      <c r="G164" s="120"/>
      <c r="H164" s="121"/>
      <c r="I164" s="8"/>
      <c r="P164" s="5"/>
      <c r="Q164" s="3"/>
    </row>
    <row r="165" spans="1:17" ht="20.25" customHeight="1">
      <c r="A165" s="3"/>
      <c r="B165" s="13">
        <v>145</v>
      </c>
      <c r="C165" s="58" t="s">
        <v>133</v>
      </c>
      <c r="D165" s="13" t="s">
        <v>583</v>
      </c>
      <c r="E165" s="13">
        <v>1</v>
      </c>
      <c r="F165" s="51">
        <v>1.25</v>
      </c>
      <c r="G165" s="38">
        <f>156*E165</f>
        <v>156</v>
      </c>
      <c r="H165" s="38">
        <f>156*F165</f>
        <v>195</v>
      </c>
      <c r="I165" s="8"/>
      <c r="P165" s="5"/>
      <c r="Q165" s="3"/>
    </row>
    <row r="166" spans="1:17" ht="26.25" customHeight="1">
      <c r="A166" s="3"/>
      <c r="B166" s="13">
        <v>146</v>
      </c>
      <c r="C166" s="58" t="s">
        <v>134</v>
      </c>
      <c r="D166" s="13" t="s">
        <v>584</v>
      </c>
      <c r="E166" s="13">
        <v>2</v>
      </c>
      <c r="F166" s="51">
        <v>2.75</v>
      </c>
      <c r="G166" s="38">
        <f aca="true" t="shared" si="5" ref="G166:H173">156*E166</f>
        <v>312</v>
      </c>
      <c r="H166" s="38">
        <f t="shared" si="5"/>
        <v>429</v>
      </c>
      <c r="I166" s="8"/>
      <c r="P166" s="5"/>
      <c r="Q166" s="3"/>
    </row>
    <row r="167" spans="1:17" ht="28.5" customHeight="1">
      <c r="A167" s="3"/>
      <c r="B167" s="13">
        <v>147</v>
      </c>
      <c r="C167" s="58" t="s">
        <v>135</v>
      </c>
      <c r="D167" s="13" t="s">
        <v>585</v>
      </c>
      <c r="E167" s="13">
        <v>2</v>
      </c>
      <c r="F167" s="51">
        <v>2.75</v>
      </c>
      <c r="G167" s="38">
        <f t="shared" si="5"/>
        <v>312</v>
      </c>
      <c r="H167" s="38">
        <f t="shared" si="5"/>
        <v>429</v>
      </c>
      <c r="I167" s="8"/>
      <c r="P167" s="5"/>
      <c r="Q167" s="3"/>
    </row>
    <row r="168" spans="1:17" ht="27.75" customHeight="1">
      <c r="A168" s="3"/>
      <c r="B168" s="13">
        <v>148</v>
      </c>
      <c r="C168" s="58" t="s">
        <v>136</v>
      </c>
      <c r="D168" s="13" t="s">
        <v>586</v>
      </c>
      <c r="E168" s="13">
        <v>2.5</v>
      </c>
      <c r="F168" s="51">
        <v>3</v>
      </c>
      <c r="G168" s="38">
        <f t="shared" si="5"/>
        <v>390</v>
      </c>
      <c r="H168" s="38">
        <f t="shared" si="5"/>
        <v>468</v>
      </c>
      <c r="I168" s="8"/>
      <c r="P168" s="5"/>
      <c r="Q168" s="3"/>
    </row>
    <row r="169" spans="1:17" ht="30.75" customHeight="1">
      <c r="A169" s="3"/>
      <c r="B169" s="13">
        <v>149</v>
      </c>
      <c r="C169" s="58" t="s">
        <v>137</v>
      </c>
      <c r="D169" s="13" t="s">
        <v>587</v>
      </c>
      <c r="E169" s="13">
        <v>4</v>
      </c>
      <c r="F169" s="51">
        <v>4.5</v>
      </c>
      <c r="G169" s="38">
        <f t="shared" si="5"/>
        <v>624</v>
      </c>
      <c r="H169" s="38">
        <f t="shared" si="5"/>
        <v>702</v>
      </c>
      <c r="I169" s="8"/>
      <c r="P169" s="5"/>
      <c r="Q169" s="3"/>
    </row>
    <row r="170" spans="1:17" ht="33" customHeight="1">
      <c r="A170" s="3"/>
      <c r="B170" s="13">
        <v>150</v>
      </c>
      <c r="C170" s="58" t="s">
        <v>138</v>
      </c>
      <c r="D170" s="13" t="s">
        <v>588</v>
      </c>
      <c r="E170" s="13">
        <v>2</v>
      </c>
      <c r="F170" s="51">
        <v>2.5</v>
      </c>
      <c r="G170" s="38">
        <f t="shared" si="5"/>
        <v>312</v>
      </c>
      <c r="H170" s="38">
        <f t="shared" si="5"/>
        <v>390</v>
      </c>
      <c r="I170" s="8"/>
      <c r="P170" s="5"/>
      <c r="Q170" s="3"/>
    </row>
    <row r="171" spans="1:17" ht="26.25" customHeight="1">
      <c r="A171" s="3"/>
      <c r="B171" s="13">
        <v>151</v>
      </c>
      <c r="C171" s="58" t="s">
        <v>139</v>
      </c>
      <c r="D171" s="13" t="s">
        <v>589</v>
      </c>
      <c r="E171" s="13">
        <v>2</v>
      </c>
      <c r="F171" s="51">
        <v>2.5</v>
      </c>
      <c r="G171" s="38">
        <f t="shared" si="5"/>
        <v>312</v>
      </c>
      <c r="H171" s="38">
        <f t="shared" si="5"/>
        <v>390</v>
      </c>
      <c r="I171" s="8"/>
      <c r="P171" s="5"/>
      <c r="Q171" s="3"/>
    </row>
    <row r="172" spans="1:17" ht="25.5" customHeight="1">
      <c r="A172" s="3"/>
      <c r="B172" s="13">
        <v>152</v>
      </c>
      <c r="C172" s="58" t="s">
        <v>140</v>
      </c>
      <c r="D172" s="13" t="s">
        <v>590</v>
      </c>
      <c r="E172" s="13">
        <v>0.25</v>
      </c>
      <c r="F172" s="51">
        <v>0.25</v>
      </c>
      <c r="G172" s="38">
        <f t="shared" si="5"/>
        <v>39</v>
      </c>
      <c r="H172" s="38">
        <f t="shared" si="5"/>
        <v>39</v>
      </c>
      <c r="I172" s="8"/>
      <c r="P172" s="5"/>
      <c r="Q172" s="3"/>
    </row>
    <row r="173" spans="1:17" ht="23.25" customHeight="1">
      <c r="A173" s="3"/>
      <c r="B173" s="13">
        <v>153</v>
      </c>
      <c r="C173" s="58" t="s">
        <v>141</v>
      </c>
      <c r="D173" s="13" t="s">
        <v>591</v>
      </c>
      <c r="E173" s="13">
        <v>1</v>
      </c>
      <c r="F173" s="51">
        <v>1</v>
      </c>
      <c r="G173" s="38">
        <f t="shared" si="5"/>
        <v>156</v>
      </c>
      <c r="H173" s="38">
        <f t="shared" si="5"/>
        <v>156</v>
      </c>
      <c r="I173" s="8"/>
      <c r="P173" s="5"/>
      <c r="Q173" s="3"/>
    </row>
    <row r="174" spans="1:17" ht="29.25" customHeight="1">
      <c r="A174" s="3"/>
      <c r="B174" s="13">
        <v>154</v>
      </c>
      <c r="C174" s="58" t="s">
        <v>142</v>
      </c>
      <c r="D174" s="13" t="s">
        <v>592</v>
      </c>
      <c r="E174" s="13">
        <v>1</v>
      </c>
      <c r="F174" s="51">
        <v>1.5</v>
      </c>
      <c r="G174" s="38">
        <f>156*E174</f>
        <v>156</v>
      </c>
      <c r="H174" s="38">
        <f>156*F174</f>
        <v>234</v>
      </c>
      <c r="I174" s="8"/>
      <c r="P174" s="5"/>
      <c r="Q174" s="3"/>
    </row>
    <row r="175" spans="1:17" ht="42" customHeight="1">
      <c r="A175" s="3"/>
      <c r="B175" s="13">
        <v>155</v>
      </c>
      <c r="C175" s="58" t="s">
        <v>143</v>
      </c>
      <c r="D175" s="13" t="s">
        <v>593</v>
      </c>
      <c r="E175" s="13">
        <v>0.5</v>
      </c>
      <c r="F175" s="51">
        <v>0.5</v>
      </c>
      <c r="G175" s="38">
        <f aca="true" t="shared" si="6" ref="G175:H180">156*E175</f>
        <v>78</v>
      </c>
      <c r="H175" s="38">
        <f t="shared" si="6"/>
        <v>78</v>
      </c>
      <c r="I175" s="8"/>
      <c r="P175" s="5"/>
      <c r="Q175" s="3"/>
    </row>
    <row r="176" spans="1:17" ht="25.5" customHeight="1">
      <c r="A176" s="3"/>
      <c r="B176" s="13">
        <v>156</v>
      </c>
      <c r="C176" s="58" t="s">
        <v>144</v>
      </c>
      <c r="D176" s="13" t="s">
        <v>594</v>
      </c>
      <c r="E176" s="13">
        <v>0.5</v>
      </c>
      <c r="F176" s="51">
        <v>0.5</v>
      </c>
      <c r="G176" s="38">
        <f t="shared" si="6"/>
        <v>78</v>
      </c>
      <c r="H176" s="38">
        <f t="shared" si="6"/>
        <v>78</v>
      </c>
      <c r="I176" s="8"/>
      <c r="P176" s="5"/>
      <c r="Q176" s="3"/>
    </row>
    <row r="177" spans="1:17" ht="27.75" customHeight="1">
      <c r="A177" s="3"/>
      <c r="B177" s="13">
        <v>157</v>
      </c>
      <c r="C177" s="58" t="s">
        <v>145</v>
      </c>
      <c r="D177" s="13" t="s">
        <v>595</v>
      </c>
      <c r="E177" s="13">
        <v>0.5</v>
      </c>
      <c r="F177" s="51">
        <v>0.5</v>
      </c>
      <c r="G177" s="38">
        <f t="shared" si="6"/>
        <v>78</v>
      </c>
      <c r="H177" s="38">
        <f t="shared" si="6"/>
        <v>78</v>
      </c>
      <c r="I177" s="8"/>
      <c r="P177" s="5"/>
      <c r="Q177" s="3"/>
    </row>
    <row r="178" spans="1:17" ht="38.25" customHeight="1">
      <c r="A178" s="3"/>
      <c r="B178" s="13">
        <v>158</v>
      </c>
      <c r="C178" s="58" t="s">
        <v>146</v>
      </c>
      <c r="D178" s="13" t="s">
        <v>596</v>
      </c>
      <c r="E178" s="13">
        <v>0.5</v>
      </c>
      <c r="F178" s="51">
        <v>0.5</v>
      </c>
      <c r="G178" s="38">
        <f t="shared" si="6"/>
        <v>78</v>
      </c>
      <c r="H178" s="38">
        <f t="shared" si="6"/>
        <v>78</v>
      </c>
      <c r="I178" s="8"/>
      <c r="P178" s="5"/>
      <c r="Q178" s="3"/>
    </row>
    <row r="179" spans="1:17" ht="25.5" customHeight="1">
      <c r="A179" s="3"/>
      <c r="B179" s="13">
        <v>159</v>
      </c>
      <c r="C179" s="58" t="s">
        <v>147</v>
      </c>
      <c r="D179" s="13" t="s">
        <v>597</v>
      </c>
      <c r="E179" s="13">
        <v>0.5</v>
      </c>
      <c r="F179" s="51">
        <v>0.5</v>
      </c>
      <c r="G179" s="38">
        <f t="shared" si="6"/>
        <v>78</v>
      </c>
      <c r="H179" s="38">
        <f t="shared" si="6"/>
        <v>78</v>
      </c>
      <c r="I179" s="8"/>
      <c r="P179" s="5"/>
      <c r="Q179" s="3"/>
    </row>
    <row r="180" spans="1:17" ht="18" customHeight="1">
      <c r="A180" s="3"/>
      <c r="B180" s="13">
        <v>160</v>
      </c>
      <c r="C180" s="58" t="s">
        <v>148</v>
      </c>
      <c r="D180" s="13" t="s">
        <v>598</v>
      </c>
      <c r="E180" s="13">
        <v>0.5</v>
      </c>
      <c r="F180" s="51">
        <v>0.5</v>
      </c>
      <c r="G180" s="38">
        <f t="shared" si="6"/>
        <v>78</v>
      </c>
      <c r="H180" s="38">
        <f t="shared" si="6"/>
        <v>78</v>
      </c>
      <c r="I180" s="8"/>
      <c r="P180" s="5"/>
      <c r="Q180" s="3"/>
    </row>
    <row r="181" spans="1:17" ht="18" customHeight="1">
      <c r="A181" s="3"/>
      <c r="B181" s="110" t="s">
        <v>599</v>
      </c>
      <c r="C181" s="111"/>
      <c r="D181" s="112"/>
      <c r="E181" s="112"/>
      <c r="F181" s="112"/>
      <c r="G181" s="112"/>
      <c r="H181" s="113"/>
      <c r="I181" s="8"/>
      <c r="P181" s="5"/>
      <c r="Q181" s="3"/>
    </row>
    <row r="182" spans="1:17" ht="30" customHeight="1">
      <c r="A182" s="3"/>
      <c r="B182" s="13">
        <v>161</v>
      </c>
      <c r="C182" s="58" t="s">
        <v>149</v>
      </c>
      <c r="D182" s="13" t="s">
        <v>600</v>
      </c>
      <c r="E182" s="13">
        <v>1.5</v>
      </c>
      <c r="F182" s="51">
        <v>1.5</v>
      </c>
      <c r="G182" s="38">
        <f>156*E182</f>
        <v>234</v>
      </c>
      <c r="H182" s="38">
        <f>156*F182</f>
        <v>234</v>
      </c>
      <c r="I182" s="8"/>
      <c r="P182" s="5"/>
      <c r="Q182" s="3"/>
    </row>
    <row r="183" spans="1:17" ht="25.5" customHeight="1">
      <c r="A183" s="3"/>
      <c r="B183" s="13">
        <v>162</v>
      </c>
      <c r="C183" s="58" t="s">
        <v>150</v>
      </c>
      <c r="D183" s="13" t="s">
        <v>601</v>
      </c>
      <c r="E183" s="13">
        <v>1</v>
      </c>
      <c r="F183" s="51">
        <v>1</v>
      </c>
      <c r="G183" s="38">
        <f>156*E183</f>
        <v>156</v>
      </c>
      <c r="H183" s="38">
        <f>156*F183</f>
        <v>156</v>
      </c>
      <c r="I183" s="8"/>
      <c r="P183" s="5"/>
      <c r="Q183" s="3"/>
    </row>
    <row r="184" spans="1:17" ht="25.5" customHeight="1">
      <c r="A184" s="3"/>
      <c r="B184" s="110" t="s">
        <v>604</v>
      </c>
      <c r="C184" s="111"/>
      <c r="D184" s="112"/>
      <c r="E184" s="112"/>
      <c r="F184" s="112"/>
      <c r="G184" s="112"/>
      <c r="H184" s="113"/>
      <c r="I184" s="8"/>
      <c r="P184" s="5"/>
      <c r="Q184" s="3"/>
    </row>
    <row r="185" spans="1:17" ht="25.5" customHeight="1">
      <c r="A185" s="3"/>
      <c r="B185" s="13">
        <v>163</v>
      </c>
      <c r="C185" s="58" t="s">
        <v>151</v>
      </c>
      <c r="D185" s="13" t="s">
        <v>605</v>
      </c>
      <c r="E185" s="13">
        <v>0.5</v>
      </c>
      <c r="F185" s="51">
        <v>0.5</v>
      </c>
      <c r="G185" s="38">
        <f>144*E185</f>
        <v>72</v>
      </c>
      <c r="H185" s="38">
        <f>144*F185</f>
        <v>72</v>
      </c>
      <c r="I185" s="8"/>
      <c r="P185" s="5"/>
      <c r="Q185" s="3"/>
    </row>
    <row r="186" spans="1:17" ht="25.5" customHeight="1">
      <c r="A186" s="3"/>
      <c r="B186" s="13">
        <v>164</v>
      </c>
      <c r="C186" s="58" t="s">
        <v>152</v>
      </c>
      <c r="D186" s="13" t="s">
        <v>606</v>
      </c>
      <c r="E186" s="13">
        <v>1</v>
      </c>
      <c r="F186" s="51">
        <v>1</v>
      </c>
      <c r="G186" s="38">
        <f aca="true" t="shared" si="7" ref="G186:H201">156*E186</f>
        <v>156</v>
      </c>
      <c r="H186" s="38">
        <f t="shared" si="7"/>
        <v>156</v>
      </c>
      <c r="I186" s="8"/>
      <c r="P186" s="5"/>
      <c r="Q186" s="3"/>
    </row>
    <row r="187" spans="1:17" ht="25.5" customHeight="1">
      <c r="A187" s="3"/>
      <c r="B187" s="13">
        <v>165</v>
      </c>
      <c r="C187" s="58" t="s">
        <v>153</v>
      </c>
      <c r="D187" s="13" t="s">
        <v>607</v>
      </c>
      <c r="E187" s="13">
        <v>1.5</v>
      </c>
      <c r="F187" s="51">
        <v>1.5</v>
      </c>
      <c r="G187" s="38">
        <f t="shared" si="7"/>
        <v>234</v>
      </c>
      <c r="H187" s="38">
        <f t="shared" si="7"/>
        <v>234</v>
      </c>
      <c r="I187" s="8"/>
      <c r="P187" s="5"/>
      <c r="Q187" s="3"/>
    </row>
    <row r="188" spans="1:17" ht="25.5" customHeight="1">
      <c r="A188" s="3"/>
      <c r="B188" s="13">
        <v>166</v>
      </c>
      <c r="C188" s="58" t="s">
        <v>154</v>
      </c>
      <c r="D188" s="13" t="s">
        <v>608</v>
      </c>
      <c r="E188" s="13">
        <v>3.5</v>
      </c>
      <c r="F188" s="51">
        <v>4.5</v>
      </c>
      <c r="G188" s="38">
        <f t="shared" si="7"/>
        <v>546</v>
      </c>
      <c r="H188" s="38">
        <f t="shared" si="7"/>
        <v>702</v>
      </c>
      <c r="I188" s="8"/>
      <c r="P188" s="5"/>
      <c r="Q188" s="3"/>
    </row>
    <row r="189" spans="1:17" ht="25.5" customHeight="1">
      <c r="A189" s="3"/>
      <c r="B189" s="13">
        <v>167</v>
      </c>
      <c r="C189" s="58" t="s">
        <v>155</v>
      </c>
      <c r="D189" s="13" t="s">
        <v>609</v>
      </c>
      <c r="E189" s="13">
        <v>4.5</v>
      </c>
      <c r="F189" s="51">
        <v>5</v>
      </c>
      <c r="G189" s="38">
        <f t="shared" si="7"/>
        <v>702</v>
      </c>
      <c r="H189" s="38">
        <f t="shared" si="7"/>
        <v>780</v>
      </c>
      <c r="I189" s="8"/>
      <c r="P189" s="5"/>
      <c r="Q189" s="3"/>
    </row>
    <row r="190" spans="1:17" ht="25.5" customHeight="1">
      <c r="A190" s="3"/>
      <c r="B190" s="13">
        <v>168</v>
      </c>
      <c r="C190" s="58" t="s">
        <v>156</v>
      </c>
      <c r="D190" s="13" t="s">
        <v>610</v>
      </c>
      <c r="E190" s="13">
        <v>3.5</v>
      </c>
      <c r="F190" s="51">
        <v>4</v>
      </c>
      <c r="G190" s="38">
        <f t="shared" si="7"/>
        <v>546</v>
      </c>
      <c r="H190" s="38">
        <f t="shared" si="7"/>
        <v>624</v>
      </c>
      <c r="I190" s="8"/>
      <c r="P190" s="5"/>
      <c r="Q190" s="3"/>
    </row>
    <row r="191" spans="1:17" ht="25.5" customHeight="1">
      <c r="A191" s="3"/>
      <c r="B191" s="13">
        <v>169</v>
      </c>
      <c r="C191" s="58" t="s">
        <v>157</v>
      </c>
      <c r="D191" s="13" t="s">
        <v>611</v>
      </c>
      <c r="E191" s="13">
        <v>1</v>
      </c>
      <c r="F191" s="51">
        <v>1.5</v>
      </c>
      <c r="G191" s="38">
        <f t="shared" si="7"/>
        <v>156</v>
      </c>
      <c r="H191" s="38">
        <f t="shared" si="7"/>
        <v>234</v>
      </c>
      <c r="I191" s="8"/>
      <c r="P191" s="5"/>
      <c r="Q191" s="3"/>
    </row>
    <row r="192" spans="1:17" ht="25.5" customHeight="1">
      <c r="A192" s="3"/>
      <c r="B192" s="13">
        <v>170</v>
      </c>
      <c r="C192" s="58" t="s">
        <v>158</v>
      </c>
      <c r="D192" s="13" t="s">
        <v>612</v>
      </c>
      <c r="E192" s="13">
        <v>1.25</v>
      </c>
      <c r="F192" s="77">
        <v>1.5</v>
      </c>
      <c r="G192" s="38">
        <f t="shared" si="7"/>
        <v>195</v>
      </c>
      <c r="H192" s="38">
        <f t="shared" si="7"/>
        <v>234</v>
      </c>
      <c r="I192" s="8"/>
      <c r="P192" s="5"/>
      <c r="Q192" s="3"/>
    </row>
    <row r="193" spans="1:17" ht="25.5" customHeight="1">
      <c r="A193" s="3"/>
      <c r="B193" s="13">
        <v>171</v>
      </c>
      <c r="C193" s="58" t="s">
        <v>159</v>
      </c>
      <c r="D193" s="13" t="s">
        <v>613</v>
      </c>
      <c r="E193" s="13">
        <v>1</v>
      </c>
      <c r="F193" s="51">
        <v>1.5</v>
      </c>
      <c r="G193" s="38">
        <f t="shared" si="7"/>
        <v>156</v>
      </c>
      <c r="H193" s="38">
        <f t="shared" si="7"/>
        <v>234</v>
      </c>
      <c r="I193" s="8"/>
      <c r="P193" s="5"/>
      <c r="Q193" s="3"/>
    </row>
    <row r="194" spans="1:17" ht="25.5" customHeight="1">
      <c r="A194" s="3"/>
      <c r="B194" s="13">
        <v>172</v>
      </c>
      <c r="C194" s="58" t="s">
        <v>160</v>
      </c>
      <c r="D194" s="13" t="s">
        <v>614</v>
      </c>
      <c r="E194" s="13">
        <v>2</v>
      </c>
      <c r="F194" s="51">
        <v>2.5</v>
      </c>
      <c r="G194" s="38">
        <f t="shared" si="7"/>
        <v>312</v>
      </c>
      <c r="H194" s="38">
        <f t="shared" si="7"/>
        <v>390</v>
      </c>
      <c r="I194" s="8"/>
      <c r="P194" s="5"/>
      <c r="Q194" s="3"/>
    </row>
    <row r="195" spans="1:17" ht="25.5" customHeight="1">
      <c r="A195" s="3"/>
      <c r="B195" s="13">
        <v>173</v>
      </c>
      <c r="C195" s="58" t="s">
        <v>161</v>
      </c>
      <c r="D195" s="13" t="s">
        <v>615</v>
      </c>
      <c r="E195" s="13">
        <v>3</v>
      </c>
      <c r="F195" s="51">
        <v>3.5</v>
      </c>
      <c r="G195" s="38">
        <f t="shared" si="7"/>
        <v>468</v>
      </c>
      <c r="H195" s="38">
        <f t="shared" si="7"/>
        <v>546</v>
      </c>
      <c r="I195" s="8"/>
      <c r="P195" s="5"/>
      <c r="Q195" s="3"/>
    </row>
    <row r="196" spans="1:17" ht="25.5" customHeight="1">
      <c r="A196" s="3"/>
      <c r="B196" s="13">
        <v>174</v>
      </c>
      <c r="C196" s="58" t="s">
        <v>162</v>
      </c>
      <c r="D196" s="13" t="s">
        <v>616</v>
      </c>
      <c r="E196" s="13">
        <v>1</v>
      </c>
      <c r="F196" s="51">
        <v>1</v>
      </c>
      <c r="G196" s="38">
        <f t="shared" si="7"/>
        <v>156</v>
      </c>
      <c r="H196" s="38">
        <f t="shared" si="7"/>
        <v>156</v>
      </c>
      <c r="I196" s="8"/>
      <c r="P196" s="5"/>
      <c r="Q196" s="3"/>
    </row>
    <row r="197" spans="1:17" ht="40.5" customHeight="1">
      <c r="A197" s="3"/>
      <c r="B197" s="13">
        <v>175</v>
      </c>
      <c r="C197" s="58" t="s">
        <v>163</v>
      </c>
      <c r="D197" s="13" t="s">
        <v>617</v>
      </c>
      <c r="E197" s="13">
        <v>3</v>
      </c>
      <c r="F197" s="51">
        <v>3.5</v>
      </c>
      <c r="G197" s="38">
        <f t="shared" si="7"/>
        <v>468</v>
      </c>
      <c r="H197" s="38">
        <f t="shared" si="7"/>
        <v>546</v>
      </c>
      <c r="I197" s="8"/>
      <c r="P197" s="5"/>
      <c r="Q197" s="3"/>
    </row>
    <row r="198" spans="1:17" ht="25.5" customHeight="1">
      <c r="A198" s="3"/>
      <c r="B198" s="13">
        <v>176</v>
      </c>
      <c r="C198" s="58" t="s">
        <v>164</v>
      </c>
      <c r="D198" s="13" t="s">
        <v>618</v>
      </c>
      <c r="E198" s="13">
        <v>3</v>
      </c>
      <c r="F198" s="51">
        <v>3.5</v>
      </c>
      <c r="G198" s="38">
        <f t="shared" si="7"/>
        <v>468</v>
      </c>
      <c r="H198" s="38">
        <f t="shared" si="7"/>
        <v>546</v>
      </c>
      <c r="I198" s="8"/>
      <c r="P198" s="5"/>
      <c r="Q198" s="3"/>
    </row>
    <row r="199" spans="1:17" ht="25.5" customHeight="1">
      <c r="A199" s="3"/>
      <c r="B199" s="13">
        <v>177</v>
      </c>
      <c r="C199" s="58" t="s">
        <v>165</v>
      </c>
      <c r="D199" s="13" t="s">
        <v>619</v>
      </c>
      <c r="E199" s="13">
        <v>2</v>
      </c>
      <c r="F199" s="51">
        <v>2.5</v>
      </c>
      <c r="G199" s="38">
        <f t="shared" si="7"/>
        <v>312</v>
      </c>
      <c r="H199" s="38">
        <f t="shared" si="7"/>
        <v>390</v>
      </c>
      <c r="I199" s="8"/>
      <c r="P199" s="5"/>
      <c r="Q199" s="3"/>
    </row>
    <row r="200" spans="1:17" ht="25.5" customHeight="1">
      <c r="A200" s="3"/>
      <c r="B200" s="13">
        <v>178</v>
      </c>
      <c r="C200" s="58" t="s">
        <v>166</v>
      </c>
      <c r="D200" s="13" t="s">
        <v>620</v>
      </c>
      <c r="E200" s="13">
        <v>5</v>
      </c>
      <c r="F200" s="51">
        <v>5.5</v>
      </c>
      <c r="G200" s="38">
        <f t="shared" si="7"/>
        <v>780</v>
      </c>
      <c r="H200" s="38">
        <f t="shared" si="7"/>
        <v>858</v>
      </c>
      <c r="I200" s="8"/>
      <c r="P200" s="5"/>
      <c r="Q200" s="3"/>
    </row>
    <row r="201" spans="1:17" ht="25.5" customHeight="1">
      <c r="A201" s="3"/>
      <c r="B201" s="13">
        <v>179</v>
      </c>
      <c r="C201" s="58" t="s">
        <v>167</v>
      </c>
      <c r="D201" s="13" t="s">
        <v>621</v>
      </c>
      <c r="E201" s="13">
        <v>1.25</v>
      </c>
      <c r="F201" s="51">
        <v>1.75</v>
      </c>
      <c r="G201" s="38">
        <f t="shared" si="7"/>
        <v>195</v>
      </c>
      <c r="H201" s="38">
        <f t="shared" si="7"/>
        <v>273</v>
      </c>
      <c r="I201" s="8"/>
      <c r="P201" s="5"/>
      <c r="Q201" s="3"/>
    </row>
    <row r="202" spans="1:17" ht="25.5" customHeight="1">
      <c r="A202" s="3"/>
      <c r="B202" s="13">
        <v>180</v>
      </c>
      <c r="C202" s="58" t="s">
        <v>168</v>
      </c>
      <c r="D202" s="13" t="s">
        <v>622</v>
      </c>
      <c r="E202" s="13">
        <v>2.5</v>
      </c>
      <c r="F202" s="51">
        <v>3</v>
      </c>
      <c r="G202" s="38">
        <f aca="true" t="shared" si="8" ref="G202:H217">156*E202</f>
        <v>390</v>
      </c>
      <c r="H202" s="38">
        <f t="shared" si="8"/>
        <v>468</v>
      </c>
      <c r="I202" s="8"/>
      <c r="P202" s="5"/>
      <c r="Q202" s="3"/>
    </row>
    <row r="203" spans="1:17" ht="25.5" customHeight="1">
      <c r="A203" s="3"/>
      <c r="B203" s="13">
        <v>181</v>
      </c>
      <c r="C203" s="58" t="s">
        <v>169</v>
      </c>
      <c r="D203" s="13" t="s">
        <v>623</v>
      </c>
      <c r="E203" s="13">
        <v>0.5</v>
      </c>
      <c r="F203" s="51">
        <v>0.5</v>
      </c>
      <c r="G203" s="38">
        <f t="shared" si="8"/>
        <v>78</v>
      </c>
      <c r="H203" s="38">
        <f t="shared" si="8"/>
        <v>78</v>
      </c>
      <c r="I203" s="8"/>
      <c r="P203" s="5"/>
      <c r="Q203" s="3"/>
    </row>
    <row r="204" spans="1:17" ht="25.5" customHeight="1">
      <c r="A204" s="3"/>
      <c r="B204" s="13">
        <v>182</v>
      </c>
      <c r="C204" s="58" t="s">
        <v>170</v>
      </c>
      <c r="D204" s="13" t="s">
        <v>624</v>
      </c>
      <c r="E204" s="13">
        <v>2</v>
      </c>
      <c r="F204" s="51">
        <v>2.5</v>
      </c>
      <c r="G204" s="38">
        <f t="shared" si="8"/>
        <v>312</v>
      </c>
      <c r="H204" s="38">
        <f t="shared" si="8"/>
        <v>390</v>
      </c>
      <c r="I204" s="8"/>
      <c r="P204" s="5"/>
      <c r="Q204" s="3"/>
    </row>
    <row r="205" spans="1:17" ht="25.5" customHeight="1">
      <c r="A205" s="3"/>
      <c r="B205" s="13">
        <v>183</v>
      </c>
      <c r="C205" s="58" t="s">
        <v>171</v>
      </c>
      <c r="D205" s="13" t="s">
        <v>625</v>
      </c>
      <c r="E205" s="13">
        <v>8</v>
      </c>
      <c r="F205" s="51">
        <v>8.5</v>
      </c>
      <c r="G205" s="38">
        <f t="shared" si="8"/>
        <v>1248</v>
      </c>
      <c r="H205" s="38">
        <f t="shared" si="8"/>
        <v>1326</v>
      </c>
      <c r="I205" s="8"/>
      <c r="P205" s="5"/>
      <c r="Q205" s="3"/>
    </row>
    <row r="206" spans="1:17" ht="25.5" customHeight="1">
      <c r="A206" s="3"/>
      <c r="B206" s="13">
        <v>184</v>
      </c>
      <c r="C206" s="58" t="s">
        <v>172</v>
      </c>
      <c r="D206" s="13" t="s">
        <v>626</v>
      </c>
      <c r="E206" s="13">
        <v>9</v>
      </c>
      <c r="F206" s="51">
        <v>9.5</v>
      </c>
      <c r="G206" s="38">
        <f t="shared" si="8"/>
        <v>1404</v>
      </c>
      <c r="H206" s="38">
        <f t="shared" si="8"/>
        <v>1482</v>
      </c>
      <c r="I206" s="8"/>
      <c r="P206" s="5"/>
      <c r="Q206" s="3"/>
    </row>
    <row r="207" spans="1:17" ht="25.5" customHeight="1">
      <c r="A207" s="3"/>
      <c r="B207" s="13">
        <v>185</v>
      </c>
      <c r="C207" s="58" t="s">
        <v>173</v>
      </c>
      <c r="D207" s="13" t="s">
        <v>627</v>
      </c>
      <c r="E207" s="13">
        <v>3</v>
      </c>
      <c r="F207" s="51">
        <v>3.5</v>
      </c>
      <c r="G207" s="38">
        <f t="shared" si="8"/>
        <v>468</v>
      </c>
      <c r="H207" s="38">
        <f t="shared" si="8"/>
        <v>546</v>
      </c>
      <c r="I207" s="8"/>
      <c r="P207" s="5"/>
      <c r="Q207" s="3"/>
    </row>
    <row r="208" spans="1:17" ht="25.5" customHeight="1">
      <c r="A208" s="3"/>
      <c r="B208" s="13">
        <v>186</v>
      </c>
      <c r="C208" s="58" t="s">
        <v>174</v>
      </c>
      <c r="D208" s="13" t="s">
        <v>628</v>
      </c>
      <c r="E208" s="13">
        <v>1</v>
      </c>
      <c r="F208" s="51">
        <v>1</v>
      </c>
      <c r="G208" s="38">
        <f t="shared" si="8"/>
        <v>156</v>
      </c>
      <c r="H208" s="38">
        <f t="shared" si="8"/>
        <v>156</v>
      </c>
      <c r="I208" s="8"/>
      <c r="P208" s="5"/>
      <c r="Q208" s="3"/>
    </row>
    <row r="209" spans="1:17" ht="25.5" customHeight="1">
      <c r="A209" s="3"/>
      <c r="B209" s="13">
        <v>187</v>
      </c>
      <c r="C209" s="58" t="s">
        <v>175</v>
      </c>
      <c r="D209" s="13" t="s">
        <v>629</v>
      </c>
      <c r="E209" s="13">
        <v>2</v>
      </c>
      <c r="F209" s="51">
        <v>2</v>
      </c>
      <c r="G209" s="38">
        <f t="shared" si="8"/>
        <v>312</v>
      </c>
      <c r="H209" s="38">
        <f t="shared" si="8"/>
        <v>312</v>
      </c>
      <c r="I209" s="8"/>
      <c r="P209" s="5"/>
      <c r="Q209" s="3"/>
    </row>
    <row r="210" spans="1:17" ht="25.5" customHeight="1">
      <c r="A210" s="3"/>
      <c r="B210" s="13">
        <v>188</v>
      </c>
      <c r="C210" s="58" t="s">
        <v>176</v>
      </c>
      <c r="D210" s="13" t="s">
        <v>630</v>
      </c>
      <c r="E210" s="13">
        <v>0.25</v>
      </c>
      <c r="F210" s="51">
        <v>0.5</v>
      </c>
      <c r="G210" s="38">
        <f t="shared" si="8"/>
        <v>39</v>
      </c>
      <c r="H210" s="38">
        <f t="shared" si="8"/>
        <v>78</v>
      </c>
      <c r="I210" s="8"/>
      <c r="P210" s="5"/>
      <c r="Q210" s="3"/>
    </row>
    <row r="211" spans="1:17" ht="25.5" customHeight="1">
      <c r="A211" s="3"/>
      <c r="B211" s="13">
        <v>189</v>
      </c>
      <c r="C211" s="58" t="s">
        <v>177</v>
      </c>
      <c r="D211" s="13" t="s">
        <v>631</v>
      </c>
      <c r="E211" s="13">
        <v>4</v>
      </c>
      <c r="F211" s="51">
        <v>4.5</v>
      </c>
      <c r="G211" s="38">
        <f t="shared" si="8"/>
        <v>624</v>
      </c>
      <c r="H211" s="38">
        <f t="shared" si="8"/>
        <v>702</v>
      </c>
      <c r="I211" s="8"/>
      <c r="P211" s="5"/>
      <c r="Q211" s="3"/>
    </row>
    <row r="212" spans="1:17" ht="25.5" customHeight="1">
      <c r="A212" s="3"/>
      <c r="B212" s="13">
        <v>190</v>
      </c>
      <c r="C212" s="51" t="s">
        <v>178</v>
      </c>
      <c r="D212" s="40" t="s">
        <v>632</v>
      </c>
      <c r="E212" s="13">
        <v>1.5</v>
      </c>
      <c r="F212" s="51">
        <v>1.5</v>
      </c>
      <c r="G212" s="38">
        <f t="shared" si="8"/>
        <v>234</v>
      </c>
      <c r="H212" s="38">
        <f t="shared" si="8"/>
        <v>234</v>
      </c>
      <c r="I212" s="8"/>
      <c r="P212" s="5"/>
      <c r="Q212" s="3"/>
    </row>
    <row r="213" spans="1:17" ht="25.5" customHeight="1">
      <c r="A213" s="3"/>
      <c r="B213" s="13">
        <v>191</v>
      </c>
      <c r="C213" s="58" t="s">
        <v>179</v>
      </c>
      <c r="D213" s="18" t="s">
        <v>633</v>
      </c>
      <c r="E213" s="13">
        <v>0.75</v>
      </c>
      <c r="F213" s="51">
        <v>1</v>
      </c>
      <c r="G213" s="38">
        <f t="shared" si="8"/>
        <v>117</v>
      </c>
      <c r="H213" s="38">
        <f t="shared" si="8"/>
        <v>156</v>
      </c>
      <c r="I213" s="8"/>
      <c r="P213" s="5"/>
      <c r="Q213" s="3"/>
    </row>
    <row r="214" spans="1:17" ht="25.5" customHeight="1">
      <c r="A214" s="3"/>
      <c r="B214" s="13">
        <v>192</v>
      </c>
      <c r="C214" s="58" t="s">
        <v>180</v>
      </c>
      <c r="D214" s="18" t="s">
        <v>634</v>
      </c>
      <c r="E214" s="13">
        <v>0.5</v>
      </c>
      <c r="F214" s="51">
        <v>0.5</v>
      </c>
      <c r="G214" s="38">
        <f t="shared" si="8"/>
        <v>78</v>
      </c>
      <c r="H214" s="38">
        <f t="shared" si="8"/>
        <v>78</v>
      </c>
      <c r="I214" s="8"/>
      <c r="P214" s="5"/>
      <c r="Q214" s="3"/>
    </row>
    <row r="215" spans="1:17" ht="25.5" customHeight="1">
      <c r="A215" s="3"/>
      <c r="B215" s="13">
        <v>193</v>
      </c>
      <c r="C215" s="58" t="s">
        <v>181</v>
      </c>
      <c r="D215" s="13" t="s">
        <v>635</v>
      </c>
      <c r="E215" s="13">
        <v>2</v>
      </c>
      <c r="F215" s="51">
        <v>2</v>
      </c>
      <c r="G215" s="38">
        <f t="shared" si="8"/>
        <v>312</v>
      </c>
      <c r="H215" s="38">
        <f t="shared" si="8"/>
        <v>312</v>
      </c>
      <c r="I215" s="8"/>
      <c r="P215" s="5"/>
      <c r="Q215" s="3"/>
    </row>
    <row r="216" spans="1:17" ht="25.5" customHeight="1">
      <c r="A216" s="3"/>
      <c r="B216" s="13">
        <v>194</v>
      </c>
      <c r="C216" s="58" t="s">
        <v>182</v>
      </c>
      <c r="D216" s="13" t="s">
        <v>636</v>
      </c>
      <c r="E216" s="13">
        <v>3</v>
      </c>
      <c r="F216" s="51">
        <v>0</v>
      </c>
      <c r="G216" s="38">
        <f t="shared" si="8"/>
        <v>468</v>
      </c>
      <c r="H216" s="38">
        <f t="shared" si="8"/>
        <v>0</v>
      </c>
      <c r="I216" s="8"/>
      <c r="P216" s="5"/>
      <c r="Q216" s="3"/>
    </row>
    <row r="217" spans="1:17" ht="25.5" customHeight="1">
      <c r="A217" s="3"/>
      <c r="B217" s="13">
        <v>195</v>
      </c>
      <c r="C217" s="58" t="s">
        <v>183</v>
      </c>
      <c r="D217" s="18" t="s">
        <v>637</v>
      </c>
      <c r="E217" s="13">
        <v>0.5</v>
      </c>
      <c r="F217" s="51">
        <v>0.75</v>
      </c>
      <c r="G217" s="38">
        <f t="shared" si="8"/>
        <v>78</v>
      </c>
      <c r="H217" s="38">
        <f t="shared" si="8"/>
        <v>117</v>
      </c>
      <c r="I217" s="8"/>
      <c r="P217" s="5"/>
      <c r="Q217" s="3"/>
    </row>
    <row r="218" spans="1:17" ht="35.25" customHeight="1">
      <c r="A218" s="3"/>
      <c r="B218" s="13">
        <v>196</v>
      </c>
      <c r="C218" s="58" t="s">
        <v>184</v>
      </c>
      <c r="D218" s="13" t="s">
        <v>638</v>
      </c>
      <c r="E218" s="13">
        <v>2.5</v>
      </c>
      <c r="F218" s="51">
        <v>2</v>
      </c>
      <c r="G218" s="38">
        <f aca="true" t="shared" si="9" ref="G218:H263">156*E218</f>
        <v>390</v>
      </c>
      <c r="H218" s="38">
        <f t="shared" si="9"/>
        <v>312</v>
      </c>
      <c r="I218" s="8"/>
      <c r="P218" s="5"/>
      <c r="Q218" s="3"/>
    </row>
    <row r="219" spans="1:17" ht="35.25" customHeight="1">
      <c r="A219" s="3"/>
      <c r="B219" s="13">
        <v>197</v>
      </c>
      <c r="C219" s="58" t="s">
        <v>185</v>
      </c>
      <c r="D219" s="13" t="s">
        <v>639</v>
      </c>
      <c r="E219" s="13">
        <v>1</v>
      </c>
      <c r="F219" s="51">
        <v>1</v>
      </c>
      <c r="G219" s="38">
        <f t="shared" si="9"/>
        <v>156</v>
      </c>
      <c r="H219" s="38">
        <f t="shared" si="9"/>
        <v>156</v>
      </c>
      <c r="I219" s="8"/>
      <c r="P219" s="5"/>
      <c r="Q219" s="3"/>
    </row>
    <row r="220" spans="1:17" ht="31.5" customHeight="1">
      <c r="A220" s="3"/>
      <c r="B220" s="13">
        <v>198</v>
      </c>
      <c r="C220" s="58" t="s">
        <v>186</v>
      </c>
      <c r="D220" s="13" t="s">
        <v>640</v>
      </c>
      <c r="E220" s="13">
        <v>0</v>
      </c>
      <c r="F220" s="51">
        <v>2.5</v>
      </c>
      <c r="G220" s="38">
        <f t="shared" si="9"/>
        <v>0</v>
      </c>
      <c r="H220" s="38">
        <f t="shared" si="9"/>
        <v>390</v>
      </c>
      <c r="I220" s="8"/>
      <c r="P220" s="5"/>
      <c r="Q220" s="3"/>
    </row>
    <row r="221" spans="1:17" ht="25.5" customHeight="1">
      <c r="A221" s="3"/>
      <c r="B221" s="13">
        <v>199</v>
      </c>
      <c r="C221" s="58" t="s">
        <v>187</v>
      </c>
      <c r="D221" s="13" t="s">
        <v>641</v>
      </c>
      <c r="E221" s="13">
        <v>0</v>
      </c>
      <c r="F221" s="51">
        <v>1.25</v>
      </c>
      <c r="G221" s="38">
        <f t="shared" si="9"/>
        <v>0</v>
      </c>
      <c r="H221" s="38">
        <f t="shared" si="9"/>
        <v>195</v>
      </c>
      <c r="I221" s="8"/>
      <c r="P221" s="5"/>
      <c r="Q221" s="3"/>
    </row>
    <row r="222" spans="1:17" ht="25.5" customHeight="1">
      <c r="A222" s="3"/>
      <c r="B222" s="13">
        <v>200</v>
      </c>
      <c r="C222" s="58" t="s">
        <v>188</v>
      </c>
      <c r="D222" s="13" t="s">
        <v>642</v>
      </c>
      <c r="E222" s="13">
        <v>0</v>
      </c>
      <c r="F222" s="51">
        <v>1.5</v>
      </c>
      <c r="G222" s="38">
        <f t="shared" si="9"/>
        <v>0</v>
      </c>
      <c r="H222" s="38">
        <f t="shared" si="9"/>
        <v>234</v>
      </c>
      <c r="I222" s="8"/>
      <c r="P222" s="5"/>
      <c r="Q222" s="3"/>
    </row>
    <row r="223" spans="1:17" ht="25.5" customHeight="1">
      <c r="A223" s="3"/>
      <c r="B223" s="13">
        <v>201</v>
      </c>
      <c r="C223" s="58" t="s">
        <v>189</v>
      </c>
      <c r="D223" s="13" t="s">
        <v>643</v>
      </c>
      <c r="E223" s="13">
        <v>0</v>
      </c>
      <c r="F223" s="51">
        <v>2</v>
      </c>
      <c r="G223" s="38">
        <f t="shared" si="9"/>
        <v>0</v>
      </c>
      <c r="H223" s="38">
        <f t="shared" si="9"/>
        <v>312</v>
      </c>
      <c r="I223" s="8"/>
      <c r="P223" s="5"/>
      <c r="Q223" s="3"/>
    </row>
    <row r="224" spans="1:17" ht="45.75" customHeight="1">
      <c r="A224" s="3"/>
      <c r="B224" s="13">
        <v>202</v>
      </c>
      <c r="C224" s="58" t="s">
        <v>190</v>
      </c>
      <c r="D224" s="13" t="s">
        <v>644</v>
      </c>
      <c r="E224" s="13">
        <v>0</v>
      </c>
      <c r="F224" s="51">
        <v>2</v>
      </c>
      <c r="G224" s="38">
        <f t="shared" si="9"/>
        <v>0</v>
      </c>
      <c r="H224" s="38">
        <f t="shared" si="9"/>
        <v>312</v>
      </c>
      <c r="I224" s="8"/>
      <c r="P224" s="5"/>
      <c r="Q224" s="3"/>
    </row>
    <row r="225" spans="1:17" ht="25.5" customHeight="1">
      <c r="A225" s="3"/>
      <c r="B225" s="13">
        <v>203</v>
      </c>
      <c r="C225" s="58" t="s">
        <v>191</v>
      </c>
      <c r="D225" s="13" t="s">
        <v>645</v>
      </c>
      <c r="E225" s="13">
        <v>0</v>
      </c>
      <c r="F225" s="51">
        <v>0.5</v>
      </c>
      <c r="G225" s="38">
        <f t="shared" si="9"/>
        <v>0</v>
      </c>
      <c r="H225" s="38">
        <f t="shared" si="9"/>
        <v>78</v>
      </c>
      <c r="I225" s="8"/>
      <c r="P225" s="5"/>
      <c r="Q225" s="3"/>
    </row>
    <row r="226" spans="1:17" ht="38.25" customHeight="1">
      <c r="A226" s="3"/>
      <c r="B226" s="13">
        <v>204</v>
      </c>
      <c r="C226" s="58" t="s">
        <v>192</v>
      </c>
      <c r="D226" s="13" t="s">
        <v>646</v>
      </c>
      <c r="E226" s="13">
        <v>0</v>
      </c>
      <c r="F226" s="51">
        <v>12</v>
      </c>
      <c r="G226" s="38">
        <f t="shared" si="9"/>
        <v>0</v>
      </c>
      <c r="H226" s="38">
        <f t="shared" si="9"/>
        <v>1872</v>
      </c>
      <c r="I226" s="8"/>
      <c r="P226" s="5"/>
      <c r="Q226" s="3"/>
    </row>
    <row r="227" spans="1:17" ht="31.5" customHeight="1">
      <c r="A227" s="3"/>
      <c r="B227" s="13">
        <v>205</v>
      </c>
      <c r="C227" s="58" t="s">
        <v>193</v>
      </c>
      <c r="D227" s="13" t="s">
        <v>647</v>
      </c>
      <c r="E227" s="13">
        <v>0</v>
      </c>
      <c r="F227" s="51">
        <v>1</v>
      </c>
      <c r="G227" s="38">
        <f t="shared" si="9"/>
        <v>0</v>
      </c>
      <c r="H227" s="38">
        <f t="shared" si="9"/>
        <v>156</v>
      </c>
      <c r="I227" s="8"/>
      <c r="P227" s="5"/>
      <c r="Q227" s="3"/>
    </row>
    <row r="228" spans="1:17" ht="25.5" customHeight="1">
      <c r="A228" s="3"/>
      <c r="B228" s="13">
        <v>206</v>
      </c>
      <c r="C228" s="58" t="s">
        <v>194</v>
      </c>
      <c r="D228" s="13" t="s">
        <v>648</v>
      </c>
      <c r="E228" s="13">
        <v>0</v>
      </c>
      <c r="F228" s="51">
        <v>1</v>
      </c>
      <c r="G228" s="38">
        <f t="shared" si="9"/>
        <v>0</v>
      </c>
      <c r="H228" s="38">
        <f t="shared" si="9"/>
        <v>156</v>
      </c>
      <c r="I228" s="8"/>
      <c r="P228" s="5"/>
      <c r="Q228" s="3"/>
    </row>
    <row r="229" spans="1:17" ht="25.5" customHeight="1">
      <c r="A229" s="3"/>
      <c r="B229" s="13">
        <v>207</v>
      </c>
      <c r="C229" s="58" t="s">
        <v>195</v>
      </c>
      <c r="D229" s="13" t="s">
        <v>649</v>
      </c>
      <c r="E229" s="13">
        <v>0</v>
      </c>
      <c r="F229" s="51">
        <v>1</v>
      </c>
      <c r="G229" s="38">
        <f t="shared" si="9"/>
        <v>0</v>
      </c>
      <c r="H229" s="38">
        <f t="shared" si="9"/>
        <v>156</v>
      </c>
      <c r="I229" s="8"/>
      <c r="P229" s="5"/>
      <c r="Q229" s="3"/>
    </row>
    <row r="230" spans="1:17" ht="25.5" customHeight="1">
      <c r="A230" s="3"/>
      <c r="B230" s="13">
        <v>208</v>
      </c>
      <c r="C230" s="58" t="s">
        <v>196</v>
      </c>
      <c r="D230" s="13" t="s">
        <v>650</v>
      </c>
      <c r="E230" s="13">
        <v>0</v>
      </c>
      <c r="F230" s="51">
        <v>2</v>
      </c>
      <c r="G230" s="38">
        <f t="shared" si="9"/>
        <v>0</v>
      </c>
      <c r="H230" s="38">
        <f t="shared" si="9"/>
        <v>312</v>
      </c>
      <c r="I230" s="8"/>
      <c r="P230" s="5"/>
      <c r="Q230" s="3"/>
    </row>
    <row r="231" spans="1:17" ht="25.5" customHeight="1">
      <c r="A231" s="3"/>
      <c r="B231" s="13">
        <v>209</v>
      </c>
      <c r="C231" s="58" t="s">
        <v>197</v>
      </c>
      <c r="D231" s="13" t="s">
        <v>651</v>
      </c>
      <c r="E231" s="13">
        <v>0</v>
      </c>
      <c r="F231" s="51">
        <v>4</v>
      </c>
      <c r="G231" s="38">
        <f t="shared" si="9"/>
        <v>0</v>
      </c>
      <c r="H231" s="38">
        <f t="shared" si="9"/>
        <v>624</v>
      </c>
      <c r="I231" s="8"/>
      <c r="P231" s="5"/>
      <c r="Q231" s="3"/>
    </row>
    <row r="232" spans="1:17" ht="25.5" customHeight="1">
      <c r="A232" s="3"/>
      <c r="B232" s="13">
        <v>210</v>
      </c>
      <c r="C232" s="58" t="s">
        <v>198</v>
      </c>
      <c r="D232" s="13" t="s">
        <v>652</v>
      </c>
      <c r="E232" s="13">
        <v>0</v>
      </c>
      <c r="F232" s="51">
        <v>0.25</v>
      </c>
      <c r="G232" s="38">
        <f t="shared" si="9"/>
        <v>0</v>
      </c>
      <c r="H232" s="38">
        <f t="shared" si="9"/>
        <v>39</v>
      </c>
      <c r="I232" s="8"/>
      <c r="P232" s="5"/>
      <c r="Q232" s="3"/>
    </row>
    <row r="233" spans="1:17" ht="25.5" customHeight="1">
      <c r="A233" s="3"/>
      <c r="B233" s="13">
        <v>211</v>
      </c>
      <c r="C233" s="58" t="s">
        <v>199</v>
      </c>
      <c r="D233" s="13" t="s">
        <v>653</v>
      </c>
      <c r="E233" s="13">
        <v>0</v>
      </c>
      <c r="F233" s="51">
        <v>7</v>
      </c>
      <c r="G233" s="38">
        <f t="shared" si="9"/>
        <v>0</v>
      </c>
      <c r="H233" s="38">
        <f t="shared" si="9"/>
        <v>1092</v>
      </c>
      <c r="I233" s="8"/>
      <c r="P233" s="5"/>
      <c r="Q233" s="3"/>
    </row>
    <row r="234" spans="1:17" ht="25.5" customHeight="1">
      <c r="A234" s="3"/>
      <c r="B234" s="13">
        <v>212</v>
      </c>
      <c r="C234" s="58" t="s">
        <v>200</v>
      </c>
      <c r="D234" s="13" t="s">
        <v>654</v>
      </c>
      <c r="E234" s="13">
        <v>0</v>
      </c>
      <c r="F234" s="51">
        <v>20</v>
      </c>
      <c r="G234" s="38">
        <f t="shared" si="9"/>
        <v>0</v>
      </c>
      <c r="H234" s="38">
        <f t="shared" si="9"/>
        <v>3120</v>
      </c>
      <c r="I234" s="8"/>
      <c r="P234" s="5"/>
      <c r="Q234" s="3"/>
    </row>
    <row r="235" spans="1:17" ht="25.5" customHeight="1">
      <c r="A235" s="3"/>
      <c r="B235" s="13">
        <v>213</v>
      </c>
      <c r="C235" s="58" t="s">
        <v>201</v>
      </c>
      <c r="D235" s="13" t="s">
        <v>655</v>
      </c>
      <c r="E235" s="13">
        <v>0</v>
      </c>
      <c r="F235" s="51">
        <v>1</v>
      </c>
      <c r="G235" s="38">
        <f t="shared" si="9"/>
        <v>0</v>
      </c>
      <c r="H235" s="38">
        <f t="shared" si="9"/>
        <v>156</v>
      </c>
      <c r="I235" s="8"/>
      <c r="P235" s="5"/>
      <c r="Q235" s="3"/>
    </row>
    <row r="236" spans="1:17" ht="31.5" customHeight="1">
      <c r="A236" s="3"/>
      <c r="B236" s="13">
        <v>214</v>
      </c>
      <c r="C236" s="58" t="s">
        <v>202</v>
      </c>
      <c r="D236" s="13" t="s">
        <v>656</v>
      </c>
      <c r="E236" s="13">
        <v>0</v>
      </c>
      <c r="F236" s="51">
        <v>0.75</v>
      </c>
      <c r="G236" s="38">
        <f t="shared" si="9"/>
        <v>0</v>
      </c>
      <c r="H236" s="38">
        <f t="shared" si="9"/>
        <v>117</v>
      </c>
      <c r="I236" s="8"/>
      <c r="P236" s="5"/>
      <c r="Q236" s="3"/>
    </row>
    <row r="237" spans="1:17" ht="25.5" customHeight="1">
      <c r="A237" s="3"/>
      <c r="B237" s="13">
        <v>215</v>
      </c>
      <c r="C237" s="58" t="s">
        <v>203</v>
      </c>
      <c r="D237" s="13" t="s">
        <v>657</v>
      </c>
      <c r="E237" s="13">
        <v>0</v>
      </c>
      <c r="F237" s="51">
        <v>0.25</v>
      </c>
      <c r="G237" s="38">
        <f t="shared" si="9"/>
        <v>0</v>
      </c>
      <c r="H237" s="38">
        <f t="shared" si="9"/>
        <v>39</v>
      </c>
      <c r="I237" s="8"/>
      <c r="P237" s="5"/>
      <c r="Q237" s="3"/>
    </row>
    <row r="238" spans="1:17" ht="28.5" customHeight="1">
      <c r="A238" s="3"/>
      <c r="B238" s="13">
        <v>216</v>
      </c>
      <c r="C238" s="58" t="s">
        <v>204</v>
      </c>
      <c r="D238" s="13" t="s">
        <v>658</v>
      </c>
      <c r="E238" s="13">
        <v>0</v>
      </c>
      <c r="F238" s="51">
        <v>2</v>
      </c>
      <c r="G238" s="38">
        <f t="shared" si="9"/>
        <v>0</v>
      </c>
      <c r="H238" s="38">
        <f t="shared" si="9"/>
        <v>312</v>
      </c>
      <c r="I238" s="8"/>
      <c r="P238" s="5"/>
      <c r="Q238" s="3"/>
    </row>
    <row r="239" spans="1:17" ht="25.5" customHeight="1">
      <c r="A239" s="3"/>
      <c r="B239" s="13">
        <v>217</v>
      </c>
      <c r="C239" s="58" t="s">
        <v>205</v>
      </c>
      <c r="D239" s="13" t="s">
        <v>659</v>
      </c>
      <c r="E239" s="13">
        <v>0</v>
      </c>
      <c r="F239" s="51">
        <v>0.5</v>
      </c>
      <c r="G239" s="38">
        <f t="shared" si="9"/>
        <v>0</v>
      </c>
      <c r="H239" s="38">
        <f t="shared" si="9"/>
        <v>78</v>
      </c>
      <c r="I239" s="8"/>
      <c r="P239" s="5"/>
      <c r="Q239" s="3"/>
    </row>
    <row r="240" spans="1:17" ht="25.5" customHeight="1">
      <c r="A240" s="3"/>
      <c r="B240" s="13">
        <v>218</v>
      </c>
      <c r="C240" s="58" t="s">
        <v>206</v>
      </c>
      <c r="D240" s="13" t="s">
        <v>660</v>
      </c>
      <c r="E240" s="13">
        <v>0</v>
      </c>
      <c r="F240" s="51">
        <v>1</v>
      </c>
      <c r="G240" s="38">
        <f t="shared" si="9"/>
        <v>0</v>
      </c>
      <c r="H240" s="38">
        <f t="shared" si="9"/>
        <v>156</v>
      </c>
      <c r="I240" s="8"/>
      <c r="P240" s="5"/>
      <c r="Q240" s="3"/>
    </row>
    <row r="241" spans="1:17" ht="25.5" customHeight="1">
      <c r="A241" s="3"/>
      <c r="B241" s="13">
        <v>219</v>
      </c>
      <c r="C241" s="58" t="s">
        <v>207</v>
      </c>
      <c r="D241" s="13" t="s">
        <v>661</v>
      </c>
      <c r="E241" s="13">
        <v>0</v>
      </c>
      <c r="F241" s="51">
        <v>0.5</v>
      </c>
      <c r="G241" s="38">
        <f t="shared" si="9"/>
        <v>0</v>
      </c>
      <c r="H241" s="38">
        <f t="shared" si="9"/>
        <v>78</v>
      </c>
      <c r="I241" s="8"/>
      <c r="P241" s="5"/>
      <c r="Q241" s="3"/>
    </row>
    <row r="242" spans="1:17" ht="25.5" customHeight="1">
      <c r="A242" s="3"/>
      <c r="B242" s="13">
        <v>220</v>
      </c>
      <c r="C242" s="58" t="s">
        <v>208</v>
      </c>
      <c r="D242" s="13" t="s">
        <v>662</v>
      </c>
      <c r="E242" s="13">
        <v>0</v>
      </c>
      <c r="F242" s="51">
        <v>2</v>
      </c>
      <c r="G242" s="38">
        <f t="shared" si="9"/>
        <v>0</v>
      </c>
      <c r="H242" s="38">
        <f t="shared" si="9"/>
        <v>312</v>
      </c>
      <c r="I242" s="8"/>
      <c r="P242" s="5"/>
      <c r="Q242" s="3"/>
    </row>
    <row r="243" spans="1:17" ht="25.5" customHeight="1">
      <c r="A243" s="3"/>
      <c r="B243" s="13">
        <v>221</v>
      </c>
      <c r="C243" s="58" t="s">
        <v>209</v>
      </c>
      <c r="D243" s="13" t="s">
        <v>663</v>
      </c>
      <c r="E243" s="13">
        <v>0</v>
      </c>
      <c r="F243" s="51">
        <v>3</v>
      </c>
      <c r="G243" s="38">
        <f t="shared" si="9"/>
        <v>0</v>
      </c>
      <c r="H243" s="38">
        <f t="shared" si="9"/>
        <v>468</v>
      </c>
      <c r="I243" s="8"/>
      <c r="P243" s="5"/>
      <c r="Q243" s="3"/>
    </row>
    <row r="244" spans="1:17" ht="25.5" customHeight="1">
      <c r="A244" s="3"/>
      <c r="B244" s="13">
        <v>222</v>
      </c>
      <c r="C244" s="58" t="s">
        <v>210</v>
      </c>
      <c r="D244" s="13" t="s">
        <v>664</v>
      </c>
      <c r="E244" s="13">
        <v>0</v>
      </c>
      <c r="F244" s="51">
        <v>1</v>
      </c>
      <c r="G244" s="38">
        <f t="shared" si="9"/>
        <v>0</v>
      </c>
      <c r="H244" s="38">
        <f t="shared" si="9"/>
        <v>156</v>
      </c>
      <c r="I244" s="8"/>
      <c r="P244" s="5"/>
      <c r="Q244" s="3"/>
    </row>
    <row r="245" spans="1:17" ht="25.5" customHeight="1">
      <c r="A245" s="3"/>
      <c r="B245" s="13">
        <v>223</v>
      </c>
      <c r="C245" s="58" t="s">
        <v>211</v>
      </c>
      <c r="D245" s="13" t="s">
        <v>665</v>
      </c>
      <c r="E245" s="13">
        <v>0</v>
      </c>
      <c r="F245" s="51">
        <v>1.5</v>
      </c>
      <c r="G245" s="38">
        <f t="shared" si="9"/>
        <v>0</v>
      </c>
      <c r="H245" s="38">
        <f t="shared" si="9"/>
        <v>234</v>
      </c>
      <c r="I245" s="8"/>
      <c r="P245" s="5"/>
      <c r="Q245" s="3"/>
    </row>
    <row r="246" spans="1:17" ht="25.5" customHeight="1">
      <c r="A246" s="3"/>
      <c r="B246" s="13">
        <v>224</v>
      </c>
      <c r="C246" s="58" t="s">
        <v>212</v>
      </c>
      <c r="D246" s="13" t="s">
        <v>666</v>
      </c>
      <c r="E246" s="13">
        <v>0</v>
      </c>
      <c r="F246" s="51">
        <v>0.5</v>
      </c>
      <c r="G246" s="38">
        <f t="shared" si="9"/>
        <v>0</v>
      </c>
      <c r="H246" s="38">
        <f t="shared" si="9"/>
        <v>78</v>
      </c>
      <c r="I246" s="8"/>
      <c r="P246" s="5"/>
      <c r="Q246" s="3"/>
    </row>
    <row r="247" spans="1:17" ht="30" customHeight="1">
      <c r="A247" s="3"/>
      <c r="B247" s="13">
        <v>225</v>
      </c>
      <c r="C247" s="58" t="s">
        <v>213</v>
      </c>
      <c r="D247" s="13" t="s">
        <v>667</v>
      </c>
      <c r="E247" s="13">
        <v>0</v>
      </c>
      <c r="F247" s="51">
        <v>1</v>
      </c>
      <c r="G247" s="38">
        <f t="shared" si="9"/>
        <v>0</v>
      </c>
      <c r="H247" s="38">
        <f t="shared" si="9"/>
        <v>156</v>
      </c>
      <c r="I247" s="8"/>
      <c r="P247" s="5"/>
      <c r="Q247" s="3"/>
    </row>
    <row r="248" spans="1:17" ht="25.5" customHeight="1">
      <c r="A248" s="3"/>
      <c r="B248" s="13">
        <v>226</v>
      </c>
      <c r="C248" s="58" t="s">
        <v>214</v>
      </c>
      <c r="D248" s="13" t="s">
        <v>668</v>
      </c>
      <c r="E248" s="13">
        <v>0</v>
      </c>
      <c r="F248" s="51">
        <v>1.5</v>
      </c>
      <c r="G248" s="38">
        <f t="shared" si="9"/>
        <v>0</v>
      </c>
      <c r="H248" s="38">
        <f t="shared" si="9"/>
        <v>234</v>
      </c>
      <c r="I248" s="8"/>
      <c r="P248" s="5"/>
      <c r="Q248" s="3"/>
    </row>
    <row r="249" spans="1:17" ht="25.5" customHeight="1">
      <c r="A249" s="3"/>
      <c r="B249" s="13">
        <v>227</v>
      </c>
      <c r="C249" s="58" t="s">
        <v>215</v>
      </c>
      <c r="D249" s="13" t="s">
        <v>669</v>
      </c>
      <c r="E249" s="13">
        <v>0</v>
      </c>
      <c r="F249" s="51">
        <v>5</v>
      </c>
      <c r="G249" s="38">
        <f t="shared" si="9"/>
        <v>0</v>
      </c>
      <c r="H249" s="38">
        <f t="shared" si="9"/>
        <v>780</v>
      </c>
      <c r="I249" s="8"/>
      <c r="P249" s="5"/>
      <c r="Q249" s="3"/>
    </row>
    <row r="250" spans="1:17" ht="25.5" customHeight="1">
      <c r="A250" s="3"/>
      <c r="B250" s="13">
        <v>228</v>
      </c>
      <c r="C250" s="58" t="s">
        <v>216</v>
      </c>
      <c r="D250" s="13" t="s">
        <v>670</v>
      </c>
      <c r="E250" s="13">
        <v>0</v>
      </c>
      <c r="F250" s="51">
        <v>14</v>
      </c>
      <c r="G250" s="38">
        <f t="shared" si="9"/>
        <v>0</v>
      </c>
      <c r="H250" s="38">
        <f t="shared" si="9"/>
        <v>2184</v>
      </c>
      <c r="I250" s="8"/>
      <c r="P250" s="5"/>
      <c r="Q250" s="3"/>
    </row>
    <row r="251" spans="1:17" ht="25.5" customHeight="1">
      <c r="A251" s="3"/>
      <c r="B251" s="13">
        <v>229</v>
      </c>
      <c r="C251" s="58" t="s">
        <v>217</v>
      </c>
      <c r="D251" s="13" t="s">
        <v>671</v>
      </c>
      <c r="E251" s="13">
        <v>0</v>
      </c>
      <c r="F251" s="51">
        <v>2.5</v>
      </c>
      <c r="G251" s="38">
        <f t="shared" si="9"/>
        <v>0</v>
      </c>
      <c r="H251" s="38">
        <f t="shared" si="9"/>
        <v>390</v>
      </c>
      <c r="I251" s="8"/>
      <c r="P251" s="5"/>
      <c r="Q251" s="3"/>
    </row>
    <row r="252" spans="1:17" ht="25.5" customHeight="1">
      <c r="A252" s="3"/>
      <c r="B252" s="13">
        <v>230</v>
      </c>
      <c r="C252" s="58" t="s">
        <v>218</v>
      </c>
      <c r="D252" s="13" t="s">
        <v>672</v>
      </c>
      <c r="E252" s="13">
        <v>0</v>
      </c>
      <c r="F252" s="51">
        <v>14</v>
      </c>
      <c r="G252" s="38">
        <f t="shared" si="9"/>
        <v>0</v>
      </c>
      <c r="H252" s="38">
        <f t="shared" si="9"/>
        <v>2184</v>
      </c>
      <c r="I252" s="8"/>
      <c r="P252" s="5"/>
      <c r="Q252" s="3"/>
    </row>
    <row r="253" spans="1:17" ht="25.5" customHeight="1">
      <c r="A253" s="3"/>
      <c r="B253" s="13">
        <v>231</v>
      </c>
      <c r="C253" s="58" t="s">
        <v>219</v>
      </c>
      <c r="D253" s="13" t="s">
        <v>673</v>
      </c>
      <c r="E253" s="13">
        <v>0</v>
      </c>
      <c r="F253" s="51">
        <v>0.75</v>
      </c>
      <c r="G253" s="38">
        <f t="shared" si="9"/>
        <v>0</v>
      </c>
      <c r="H253" s="38">
        <f t="shared" si="9"/>
        <v>117</v>
      </c>
      <c r="I253" s="8"/>
      <c r="P253" s="5"/>
      <c r="Q253" s="3"/>
    </row>
    <row r="254" spans="1:17" ht="25.5" customHeight="1">
      <c r="A254" s="3"/>
      <c r="B254" s="13">
        <v>232</v>
      </c>
      <c r="C254" s="58" t="s">
        <v>220</v>
      </c>
      <c r="D254" s="13" t="s">
        <v>674</v>
      </c>
      <c r="E254" s="13">
        <v>0</v>
      </c>
      <c r="F254" s="51">
        <v>1</v>
      </c>
      <c r="G254" s="38">
        <f t="shared" si="9"/>
        <v>0</v>
      </c>
      <c r="H254" s="38">
        <f t="shared" si="9"/>
        <v>156</v>
      </c>
      <c r="I254" s="8"/>
      <c r="P254" s="5"/>
      <c r="Q254" s="3"/>
    </row>
    <row r="255" spans="1:17" ht="25.5" customHeight="1">
      <c r="A255" s="3"/>
      <c r="B255" s="13">
        <v>233</v>
      </c>
      <c r="C255" s="58" t="s">
        <v>221</v>
      </c>
      <c r="D255" s="13" t="s">
        <v>675</v>
      </c>
      <c r="E255" s="13">
        <v>0</v>
      </c>
      <c r="F255" s="51">
        <v>0.5</v>
      </c>
      <c r="G255" s="38">
        <f t="shared" si="9"/>
        <v>0</v>
      </c>
      <c r="H255" s="38">
        <f t="shared" si="9"/>
        <v>78</v>
      </c>
      <c r="I255" s="8"/>
      <c r="P255" s="5"/>
      <c r="Q255" s="3"/>
    </row>
    <row r="256" spans="1:17" ht="25.5" customHeight="1">
      <c r="A256" s="3"/>
      <c r="B256" s="13">
        <v>234</v>
      </c>
      <c r="C256" s="58" t="s">
        <v>222</v>
      </c>
      <c r="D256" s="13" t="s">
        <v>676</v>
      </c>
      <c r="E256" s="13">
        <v>0</v>
      </c>
      <c r="F256" s="51">
        <v>0.25</v>
      </c>
      <c r="G256" s="38">
        <f t="shared" si="9"/>
        <v>0</v>
      </c>
      <c r="H256" s="38">
        <f t="shared" si="9"/>
        <v>39</v>
      </c>
      <c r="I256" s="8"/>
      <c r="P256" s="5"/>
      <c r="Q256" s="3"/>
    </row>
    <row r="257" spans="1:17" ht="25.5" customHeight="1">
      <c r="A257" s="3"/>
      <c r="B257" s="13">
        <v>235</v>
      </c>
      <c r="C257" s="58" t="s">
        <v>223</v>
      </c>
      <c r="D257" s="13" t="s">
        <v>677</v>
      </c>
      <c r="E257" s="13">
        <v>0</v>
      </c>
      <c r="F257" s="51">
        <v>2</v>
      </c>
      <c r="G257" s="38">
        <f t="shared" si="9"/>
        <v>0</v>
      </c>
      <c r="H257" s="38">
        <f t="shared" si="9"/>
        <v>312</v>
      </c>
      <c r="I257" s="8"/>
      <c r="P257" s="5"/>
      <c r="Q257" s="3"/>
    </row>
    <row r="258" spans="1:17" ht="25.5" customHeight="1">
      <c r="A258" s="3"/>
      <c r="B258" s="13">
        <v>236</v>
      </c>
      <c r="C258" s="58" t="s">
        <v>224</v>
      </c>
      <c r="D258" s="13" t="s">
        <v>678</v>
      </c>
      <c r="E258" s="13">
        <v>0</v>
      </c>
      <c r="F258" s="51">
        <v>1</v>
      </c>
      <c r="G258" s="38">
        <f t="shared" si="9"/>
        <v>0</v>
      </c>
      <c r="H258" s="38">
        <f t="shared" si="9"/>
        <v>156</v>
      </c>
      <c r="I258" s="8"/>
      <c r="P258" s="5"/>
      <c r="Q258" s="3"/>
    </row>
    <row r="259" spans="1:17" ht="25.5" customHeight="1">
      <c r="A259" s="3"/>
      <c r="B259" s="13">
        <v>237</v>
      </c>
      <c r="C259" s="58" t="s">
        <v>225</v>
      </c>
      <c r="D259" s="13" t="s">
        <v>679</v>
      </c>
      <c r="E259" s="13">
        <v>0</v>
      </c>
      <c r="F259" s="51">
        <v>0.5</v>
      </c>
      <c r="G259" s="38">
        <f t="shared" si="9"/>
        <v>0</v>
      </c>
      <c r="H259" s="38">
        <f t="shared" si="9"/>
        <v>78</v>
      </c>
      <c r="I259" s="8"/>
      <c r="P259" s="5"/>
      <c r="Q259" s="3"/>
    </row>
    <row r="260" spans="1:17" ht="25.5" customHeight="1">
      <c r="A260" s="3"/>
      <c r="B260" s="13">
        <v>238</v>
      </c>
      <c r="C260" s="58" t="s">
        <v>226</v>
      </c>
      <c r="D260" s="13" t="s">
        <v>680</v>
      </c>
      <c r="E260" s="13">
        <v>0</v>
      </c>
      <c r="F260" s="51">
        <v>4</v>
      </c>
      <c r="G260" s="38">
        <f t="shared" si="9"/>
        <v>0</v>
      </c>
      <c r="H260" s="38">
        <f t="shared" si="9"/>
        <v>624</v>
      </c>
      <c r="I260" s="8"/>
      <c r="P260" s="5"/>
      <c r="Q260" s="3"/>
    </row>
    <row r="261" spans="1:17" ht="25.5" customHeight="1">
      <c r="A261" s="3"/>
      <c r="B261" s="13">
        <v>239</v>
      </c>
      <c r="C261" s="58" t="s">
        <v>227</v>
      </c>
      <c r="D261" s="13" t="s">
        <v>681</v>
      </c>
      <c r="E261" s="13">
        <v>0</v>
      </c>
      <c r="F261" s="51">
        <v>1.5</v>
      </c>
      <c r="G261" s="38">
        <f t="shared" si="9"/>
        <v>0</v>
      </c>
      <c r="H261" s="38">
        <f t="shared" si="9"/>
        <v>234</v>
      </c>
      <c r="I261" s="8"/>
      <c r="P261" s="5"/>
      <c r="Q261" s="3"/>
    </row>
    <row r="262" spans="1:17" ht="25.5" customHeight="1">
      <c r="A262" s="3"/>
      <c r="B262" s="13">
        <v>240</v>
      </c>
      <c r="C262" s="58" t="s">
        <v>228</v>
      </c>
      <c r="D262" s="13" t="s">
        <v>682</v>
      </c>
      <c r="E262" s="13">
        <v>0</v>
      </c>
      <c r="F262" s="51">
        <v>4</v>
      </c>
      <c r="G262" s="38">
        <f t="shared" si="9"/>
        <v>0</v>
      </c>
      <c r="H262" s="38">
        <f t="shared" si="9"/>
        <v>624</v>
      </c>
      <c r="I262" s="8"/>
      <c r="P262" s="5"/>
      <c r="Q262" s="3"/>
    </row>
    <row r="263" spans="1:17" ht="25.5" customHeight="1">
      <c r="A263" s="3"/>
      <c r="B263" s="13">
        <v>241</v>
      </c>
      <c r="C263" s="58" t="s">
        <v>229</v>
      </c>
      <c r="D263" s="13" t="s">
        <v>683</v>
      </c>
      <c r="E263" s="13">
        <v>0</v>
      </c>
      <c r="F263" s="51">
        <v>10</v>
      </c>
      <c r="G263" s="38">
        <f t="shared" si="9"/>
        <v>0</v>
      </c>
      <c r="H263" s="38">
        <f t="shared" si="9"/>
        <v>1560</v>
      </c>
      <c r="I263" s="8"/>
      <c r="P263" s="5"/>
      <c r="Q263" s="3"/>
    </row>
    <row r="264" spans="1:17" s="56" customFormat="1" ht="23.25" customHeight="1">
      <c r="A264" s="50"/>
      <c r="B264" s="51"/>
      <c r="C264" s="51"/>
      <c r="D264" s="52" t="s">
        <v>509</v>
      </c>
      <c r="E264" s="51"/>
      <c r="F264" s="51"/>
      <c r="G264" s="53"/>
      <c r="H264" s="54"/>
      <c r="I264" s="55"/>
      <c r="P264" s="57"/>
      <c r="Q264" s="50"/>
    </row>
    <row r="265" spans="1:17" s="56" customFormat="1" ht="18" customHeight="1">
      <c r="A265" s="50"/>
      <c r="B265" s="51">
        <v>242</v>
      </c>
      <c r="C265" s="23" t="s">
        <v>733</v>
      </c>
      <c r="D265" s="58" t="s">
        <v>835</v>
      </c>
      <c r="E265" s="51" t="s">
        <v>834</v>
      </c>
      <c r="F265" s="51">
        <v>225</v>
      </c>
      <c r="G265" s="53"/>
      <c r="H265" s="54"/>
      <c r="I265" s="55"/>
      <c r="P265" s="57"/>
      <c r="Q265" s="50"/>
    </row>
    <row r="266" spans="1:17" s="56" customFormat="1" ht="18" customHeight="1">
      <c r="A266" s="50"/>
      <c r="B266" s="51">
        <v>243</v>
      </c>
      <c r="C266" s="59" t="s">
        <v>734</v>
      </c>
      <c r="D266" s="60" t="s">
        <v>735</v>
      </c>
      <c r="E266" s="51" t="s">
        <v>834</v>
      </c>
      <c r="F266" s="51">
        <v>233</v>
      </c>
      <c r="G266" s="53"/>
      <c r="H266" s="54"/>
      <c r="I266" s="55"/>
      <c r="P266" s="57"/>
      <c r="Q266" s="50"/>
    </row>
    <row r="267" spans="1:17" s="56" customFormat="1" ht="31.5" customHeight="1">
      <c r="A267" s="50"/>
      <c r="B267" s="51">
        <v>244</v>
      </c>
      <c r="C267" s="23" t="s">
        <v>736</v>
      </c>
      <c r="D267" s="95" t="s">
        <v>37</v>
      </c>
      <c r="E267" s="51" t="s">
        <v>834</v>
      </c>
      <c r="F267" s="51">
        <v>101</v>
      </c>
      <c r="G267" s="53"/>
      <c r="H267" s="54"/>
      <c r="I267" s="55"/>
      <c r="P267" s="57"/>
      <c r="Q267" s="50"/>
    </row>
    <row r="268" spans="1:17" s="56" customFormat="1" ht="18" customHeight="1">
      <c r="A268" s="50"/>
      <c r="B268" s="51">
        <v>245</v>
      </c>
      <c r="C268" s="23" t="s">
        <v>15</v>
      </c>
      <c r="D268" s="58" t="s">
        <v>16</v>
      </c>
      <c r="E268" s="51" t="s">
        <v>834</v>
      </c>
      <c r="F268" s="51">
        <v>62</v>
      </c>
      <c r="G268" s="53"/>
      <c r="H268" s="54"/>
      <c r="I268" s="55"/>
      <c r="P268" s="57"/>
      <c r="Q268" s="50"/>
    </row>
    <row r="269" spans="1:17" s="56" customFormat="1" ht="18" customHeight="1">
      <c r="A269" s="50"/>
      <c r="B269" s="51">
        <v>246</v>
      </c>
      <c r="C269" s="23" t="s">
        <v>17</v>
      </c>
      <c r="D269" s="58" t="s">
        <v>18</v>
      </c>
      <c r="E269" s="51" t="s">
        <v>834</v>
      </c>
      <c r="F269" s="51">
        <v>62</v>
      </c>
      <c r="G269" s="53"/>
      <c r="H269" s="54"/>
      <c r="I269" s="55"/>
      <c r="P269" s="57"/>
      <c r="Q269" s="50"/>
    </row>
    <row r="270" spans="1:17" s="56" customFormat="1" ht="18" customHeight="1">
      <c r="A270" s="50"/>
      <c r="B270" s="51">
        <v>247</v>
      </c>
      <c r="C270" s="23" t="s">
        <v>19</v>
      </c>
      <c r="D270" s="58" t="s">
        <v>20</v>
      </c>
      <c r="E270" s="51" t="s">
        <v>834</v>
      </c>
      <c r="F270" s="51">
        <v>79</v>
      </c>
      <c r="G270" s="53"/>
      <c r="H270" s="54"/>
      <c r="I270" s="55"/>
      <c r="P270" s="57"/>
      <c r="Q270" s="50"/>
    </row>
    <row r="271" spans="1:17" s="56" customFormat="1" ht="24.75" customHeight="1">
      <c r="A271" s="50"/>
      <c r="B271" s="51">
        <v>248</v>
      </c>
      <c r="C271" s="23" t="s">
        <v>24</v>
      </c>
      <c r="D271" s="58" t="s">
        <v>25</v>
      </c>
      <c r="E271" s="51" t="s">
        <v>834</v>
      </c>
      <c r="F271" s="51">
        <v>79</v>
      </c>
      <c r="G271" s="53"/>
      <c r="H271" s="54"/>
      <c r="I271" s="55"/>
      <c r="P271" s="57"/>
      <c r="Q271" s="50"/>
    </row>
    <row r="272" spans="1:17" s="56" customFormat="1" ht="25.5" customHeight="1">
      <c r="A272" s="50"/>
      <c r="B272" s="51">
        <v>249</v>
      </c>
      <c r="C272" s="64" t="s">
        <v>737</v>
      </c>
      <c r="D272" s="58" t="s">
        <v>836</v>
      </c>
      <c r="E272" s="51" t="s">
        <v>834</v>
      </c>
      <c r="F272" s="51">
        <v>60</v>
      </c>
      <c r="G272" s="53"/>
      <c r="H272" s="54"/>
      <c r="I272" s="55"/>
      <c r="P272" s="57"/>
      <c r="Q272" s="50"/>
    </row>
    <row r="273" spans="1:17" s="56" customFormat="1" ht="18" customHeight="1">
      <c r="A273" s="50"/>
      <c r="B273" s="51">
        <v>250</v>
      </c>
      <c r="C273" s="23" t="s">
        <v>21</v>
      </c>
      <c r="D273" s="58" t="s">
        <v>738</v>
      </c>
      <c r="E273" s="51" t="s">
        <v>834</v>
      </c>
      <c r="F273" s="51">
        <v>183</v>
      </c>
      <c r="G273" s="53"/>
      <c r="H273" s="54"/>
      <c r="I273" s="55"/>
      <c r="P273" s="57"/>
      <c r="Q273" s="50"/>
    </row>
    <row r="274" spans="1:17" s="56" customFormat="1" ht="31.5" customHeight="1">
      <c r="A274" s="50"/>
      <c r="B274" s="51">
        <v>251</v>
      </c>
      <c r="C274" s="23" t="s">
        <v>27</v>
      </c>
      <c r="D274" s="58" t="s">
        <v>28</v>
      </c>
      <c r="E274" s="51" t="s">
        <v>834</v>
      </c>
      <c r="F274" s="51">
        <v>80</v>
      </c>
      <c r="G274" s="53"/>
      <c r="H274" s="54"/>
      <c r="I274" s="55"/>
      <c r="P274" s="57"/>
      <c r="Q274" s="50"/>
    </row>
    <row r="275" spans="1:17" s="56" customFormat="1" ht="18" customHeight="1">
      <c r="A275" s="50"/>
      <c r="B275" s="51">
        <v>252</v>
      </c>
      <c r="C275" s="23" t="s">
        <v>29</v>
      </c>
      <c r="D275" s="58" t="s">
        <v>30</v>
      </c>
      <c r="E275" s="51" t="s">
        <v>834</v>
      </c>
      <c r="F275" s="51">
        <v>82</v>
      </c>
      <c r="G275" s="53"/>
      <c r="H275" s="54"/>
      <c r="I275" s="55"/>
      <c r="P275" s="57"/>
      <c r="Q275" s="50"/>
    </row>
    <row r="276" spans="1:17" s="56" customFormat="1" ht="35.25" customHeight="1">
      <c r="A276" s="50"/>
      <c r="B276" s="51">
        <v>253</v>
      </c>
      <c r="C276" s="59" t="s">
        <v>739</v>
      </c>
      <c r="D276" s="58" t="s">
        <v>837</v>
      </c>
      <c r="E276" s="51" t="s">
        <v>834</v>
      </c>
      <c r="F276" s="51">
        <v>94</v>
      </c>
      <c r="G276" s="53"/>
      <c r="H276" s="54"/>
      <c r="I276" s="55"/>
      <c r="P276" s="57"/>
      <c r="Q276" s="50"/>
    </row>
    <row r="277" spans="1:17" s="56" customFormat="1" ht="27" customHeight="1">
      <c r="A277" s="50"/>
      <c r="B277" s="51">
        <v>254</v>
      </c>
      <c r="C277" s="23" t="s">
        <v>51</v>
      </c>
      <c r="D277" s="58" t="s">
        <v>740</v>
      </c>
      <c r="E277" s="51" t="s">
        <v>834</v>
      </c>
      <c r="F277" s="51">
        <v>91</v>
      </c>
      <c r="G277" s="53"/>
      <c r="H277" s="54"/>
      <c r="I277" s="55"/>
      <c r="P277" s="57"/>
      <c r="Q277" s="50"/>
    </row>
    <row r="278" spans="1:17" s="56" customFormat="1" ht="31.5" customHeight="1">
      <c r="A278" s="50"/>
      <c r="B278" s="51">
        <v>255</v>
      </c>
      <c r="C278" s="23" t="s">
        <v>31</v>
      </c>
      <c r="D278" s="58" t="s">
        <v>741</v>
      </c>
      <c r="E278" s="51" t="s">
        <v>834</v>
      </c>
      <c r="F278" s="51">
        <v>146</v>
      </c>
      <c r="G278" s="53"/>
      <c r="H278" s="54"/>
      <c r="I278" s="55"/>
      <c r="P278" s="57"/>
      <c r="Q278" s="50"/>
    </row>
    <row r="279" spans="1:17" s="56" customFormat="1" ht="26.25" customHeight="1">
      <c r="A279" s="50"/>
      <c r="B279" s="51">
        <v>256</v>
      </c>
      <c r="C279" s="59" t="s">
        <v>742</v>
      </c>
      <c r="D279" s="58" t="s">
        <v>743</v>
      </c>
      <c r="E279" s="51" t="s">
        <v>834</v>
      </c>
      <c r="F279" s="51">
        <v>91</v>
      </c>
      <c r="G279" s="53"/>
      <c r="H279" s="54"/>
      <c r="I279" s="55"/>
      <c r="P279" s="57"/>
      <c r="Q279" s="50"/>
    </row>
    <row r="280" spans="1:17" s="56" customFormat="1" ht="51.75" customHeight="1">
      <c r="A280" s="50"/>
      <c r="B280" s="51">
        <v>257</v>
      </c>
      <c r="C280" s="61" t="s">
        <v>744</v>
      </c>
      <c r="D280" s="58" t="s">
        <v>745</v>
      </c>
      <c r="E280" s="51" t="s">
        <v>834</v>
      </c>
      <c r="F280" s="51">
        <v>211</v>
      </c>
      <c r="G280" s="53"/>
      <c r="H280" s="54"/>
      <c r="I280" s="55"/>
      <c r="P280" s="57"/>
      <c r="Q280" s="50"/>
    </row>
    <row r="281" spans="1:17" s="56" customFormat="1" ht="51.75" customHeight="1">
      <c r="A281" s="50"/>
      <c r="B281" s="51">
        <v>258</v>
      </c>
      <c r="C281" s="61" t="s">
        <v>744</v>
      </c>
      <c r="D281" s="58" t="s">
        <v>825</v>
      </c>
      <c r="E281" s="51" t="s">
        <v>834</v>
      </c>
      <c r="F281" s="51">
        <v>89</v>
      </c>
      <c r="G281" s="53"/>
      <c r="H281" s="54"/>
      <c r="I281" s="55"/>
      <c r="P281" s="57"/>
      <c r="Q281" s="50"/>
    </row>
    <row r="282" spans="1:17" s="56" customFormat="1" ht="27" customHeight="1">
      <c r="A282" s="50"/>
      <c r="B282" s="51">
        <v>259</v>
      </c>
      <c r="C282" s="23" t="s">
        <v>33</v>
      </c>
      <c r="D282" s="58" t="s">
        <v>829</v>
      </c>
      <c r="E282" s="51" t="s">
        <v>834</v>
      </c>
      <c r="F282" s="51">
        <v>132</v>
      </c>
      <c r="G282" s="53"/>
      <c r="H282" s="50"/>
      <c r="I282" s="55"/>
      <c r="P282" s="57"/>
      <c r="Q282" s="50"/>
    </row>
    <row r="283" spans="1:17" s="56" customFormat="1" ht="18" customHeight="1">
      <c r="A283" s="50"/>
      <c r="B283" s="51">
        <v>260</v>
      </c>
      <c r="C283" s="23" t="s">
        <v>34</v>
      </c>
      <c r="D283" s="58" t="s">
        <v>35</v>
      </c>
      <c r="E283" s="51" t="s">
        <v>834</v>
      </c>
      <c r="F283" s="51">
        <v>113</v>
      </c>
      <c r="G283" s="53"/>
      <c r="H283" s="54"/>
      <c r="I283" s="55"/>
      <c r="P283" s="62"/>
      <c r="Q283" s="50"/>
    </row>
    <row r="284" spans="1:17" s="56" customFormat="1" ht="18" customHeight="1">
      <c r="A284" s="50"/>
      <c r="B284" s="51">
        <v>261</v>
      </c>
      <c r="C284" s="23" t="s">
        <v>36</v>
      </c>
      <c r="D284" s="58" t="s">
        <v>602</v>
      </c>
      <c r="E284" s="51" t="s">
        <v>834</v>
      </c>
      <c r="F284" s="51">
        <v>103</v>
      </c>
      <c r="G284" s="53"/>
      <c r="H284" s="54"/>
      <c r="I284" s="55"/>
      <c r="P284" s="62"/>
      <c r="Q284" s="50"/>
    </row>
    <row r="285" spans="1:17" s="56" customFormat="1" ht="26.25" customHeight="1">
      <c r="A285" s="50"/>
      <c r="B285" s="51">
        <v>262</v>
      </c>
      <c r="C285" s="23" t="s">
        <v>746</v>
      </c>
      <c r="D285" s="58" t="s">
        <v>26</v>
      </c>
      <c r="E285" s="51" t="s">
        <v>834</v>
      </c>
      <c r="F285" s="51">
        <v>114</v>
      </c>
      <c r="G285" s="53"/>
      <c r="H285" s="54"/>
      <c r="I285" s="55"/>
      <c r="P285" s="54"/>
      <c r="Q285" s="50"/>
    </row>
    <row r="286" spans="1:17" s="56" customFormat="1" ht="35.25" customHeight="1">
      <c r="A286" s="50"/>
      <c r="B286" s="51">
        <v>263</v>
      </c>
      <c r="C286" s="63" t="s">
        <v>838</v>
      </c>
      <c r="D286" s="58" t="s">
        <v>32</v>
      </c>
      <c r="E286" s="51" t="s">
        <v>834</v>
      </c>
      <c r="F286" s="51">
        <v>96</v>
      </c>
      <c r="G286" s="53"/>
      <c r="H286" s="54"/>
      <c r="I286" s="55"/>
      <c r="P286" s="57"/>
      <c r="Q286" s="50"/>
    </row>
    <row r="287" spans="1:17" s="56" customFormat="1" ht="31.5" customHeight="1">
      <c r="A287" s="50"/>
      <c r="B287" s="51">
        <v>264</v>
      </c>
      <c r="C287" s="51" t="s">
        <v>747</v>
      </c>
      <c r="D287" s="58" t="s">
        <v>748</v>
      </c>
      <c r="E287" s="51" t="s">
        <v>834</v>
      </c>
      <c r="F287" s="51">
        <v>219</v>
      </c>
      <c r="G287" s="53"/>
      <c r="H287" s="54"/>
      <c r="I287" s="55"/>
      <c r="P287" s="57"/>
      <c r="Q287" s="50"/>
    </row>
    <row r="288" spans="1:17" s="56" customFormat="1" ht="37.5" customHeight="1">
      <c r="A288" s="50"/>
      <c r="B288" s="51">
        <v>265</v>
      </c>
      <c r="C288" s="64" t="s">
        <v>749</v>
      </c>
      <c r="D288" s="58" t="s">
        <v>750</v>
      </c>
      <c r="E288" s="51" t="s">
        <v>834</v>
      </c>
      <c r="F288" s="51">
        <v>174</v>
      </c>
      <c r="G288" s="53"/>
      <c r="H288" s="54"/>
      <c r="I288" s="55"/>
      <c r="P288" s="57"/>
      <c r="Q288" s="50"/>
    </row>
    <row r="289" spans="1:17" s="56" customFormat="1" ht="34.5" customHeight="1">
      <c r="A289" s="50"/>
      <c r="B289" s="51">
        <v>266</v>
      </c>
      <c r="C289" s="61" t="s">
        <v>751</v>
      </c>
      <c r="D289" s="58" t="s">
        <v>752</v>
      </c>
      <c r="E289" s="51" t="s">
        <v>834</v>
      </c>
      <c r="F289" s="51">
        <v>71</v>
      </c>
      <c r="G289" s="53"/>
      <c r="H289" s="65"/>
      <c r="I289" s="55"/>
      <c r="P289" s="57"/>
      <c r="Q289" s="50"/>
    </row>
    <row r="290" spans="1:17" s="56" customFormat="1" ht="33" customHeight="1">
      <c r="A290" s="50"/>
      <c r="B290" s="51">
        <v>267</v>
      </c>
      <c r="C290" s="66" t="s">
        <v>753</v>
      </c>
      <c r="D290" s="58" t="s">
        <v>754</v>
      </c>
      <c r="E290" s="51" t="s">
        <v>834</v>
      </c>
      <c r="F290" s="51">
        <v>69</v>
      </c>
      <c r="G290" s="53"/>
      <c r="H290" s="65"/>
      <c r="I290" s="55"/>
      <c r="P290" s="57"/>
      <c r="Q290" s="50"/>
    </row>
    <row r="291" spans="1:17" s="56" customFormat="1" ht="24.75" customHeight="1">
      <c r="A291" s="50"/>
      <c r="B291" s="51">
        <v>268</v>
      </c>
      <c r="C291" s="23" t="s">
        <v>38</v>
      </c>
      <c r="D291" s="58" t="s">
        <v>39</v>
      </c>
      <c r="E291" s="51" t="s">
        <v>834</v>
      </c>
      <c r="F291" s="51">
        <v>103</v>
      </c>
      <c r="G291" s="53"/>
      <c r="H291" s="65"/>
      <c r="I291" s="55"/>
      <c r="P291" s="57"/>
      <c r="Q291" s="50"/>
    </row>
    <row r="292" spans="1:17" s="56" customFormat="1" ht="35.25" customHeight="1">
      <c r="A292" s="50"/>
      <c r="B292" s="51">
        <v>269</v>
      </c>
      <c r="C292" s="23" t="s">
        <v>40</v>
      </c>
      <c r="D292" s="58" t="s">
        <v>41</v>
      </c>
      <c r="E292" s="51" t="s">
        <v>834</v>
      </c>
      <c r="F292" s="51">
        <v>110</v>
      </c>
      <c r="G292" s="53"/>
      <c r="H292" s="65"/>
      <c r="I292" s="55"/>
      <c r="P292" s="57"/>
      <c r="Q292" s="50"/>
    </row>
    <row r="293" spans="1:17" s="56" customFormat="1" ht="24.75" customHeight="1">
      <c r="A293" s="50"/>
      <c r="B293" s="51">
        <v>270</v>
      </c>
      <c r="C293" s="23" t="s">
        <v>42</v>
      </c>
      <c r="D293" s="58" t="s">
        <v>43</v>
      </c>
      <c r="E293" s="51" t="s">
        <v>834</v>
      </c>
      <c r="F293" s="51">
        <v>69</v>
      </c>
      <c r="G293" s="53"/>
      <c r="H293" s="65"/>
      <c r="I293" s="55"/>
      <c r="P293" s="57"/>
      <c r="Q293" s="50"/>
    </row>
    <row r="294" spans="1:17" s="56" customFormat="1" ht="24.75" customHeight="1">
      <c r="A294" s="50"/>
      <c r="B294" s="51">
        <v>271</v>
      </c>
      <c r="C294" s="23" t="s">
        <v>44</v>
      </c>
      <c r="D294" s="58" t="s">
        <v>45</v>
      </c>
      <c r="E294" s="51" t="s">
        <v>834</v>
      </c>
      <c r="F294" s="51">
        <v>65</v>
      </c>
      <c r="G294" s="53"/>
      <c r="H294" s="65"/>
      <c r="I294" s="55"/>
      <c r="P294" s="57"/>
      <c r="Q294" s="50"/>
    </row>
    <row r="295" spans="1:17" s="56" customFormat="1" ht="30" customHeight="1">
      <c r="A295" s="50"/>
      <c r="B295" s="51">
        <v>272</v>
      </c>
      <c r="C295" s="63" t="s">
        <v>755</v>
      </c>
      <c r="D295" s="58" t="s">
        <v>46</v>
      </c>
      <c r="E295" s="51" t="s">
        <v>834</v>
      </c>
      <c r="F295" s="51">
        <v>50</v>
      </c>
      <c r="G295" s="53"/>
      <c r="H295" s="65"/>
      <c r="I295" s="55"/>
      <c r="P295" s="57"/>
      <c r="Q295" s="50"/>
    </row>
    <row r="296" spans="1:17" s="56" customFormat="1" ht="24.75" customHeight="1">
      <c r="A296" s="50"/>
      <c r="B296" s="51">
        <v>273</v>
      </c>
      <c r="C296" s="23" t="s">
        <v>47</v>
      </c>
      <c r="D296" s="58" t="s">
        <v>48</v>
      </c>
      <c r="E296" s="51" t="s">
        <v>834</v>
      </c>
      <c r="F296" s="51">
        <v>69</v>
      </c>
      <c r="G296" s="53"/>
      <c r="H296" s="65"/>
      <c r="I296" s="55"/>
      <c r="P296" s="57"/>
      <c r="Q296" s="50"/>
    </row>
    <row r="297" spans="1:17" s="56" customFormat="1" ht="24.75" customHeight="1">
      <c r="A297" s="50"/>
      <c r="B297" s="51">
        <v>274</v>
      </c>
      <c r="C297" s="23" t="s">
        <v>49</v>
      </c>
      <c r="D297" s="58" t="s">
        <v>50</v>
      </c>
      <c r="E297" s="51" t="s">
        <v>834</v>
      </c>
      <c r="F297" s="51">
        <v>63</v>
      </c>
      <c r="G297" s="53"/>
      <c r="H297" s="65"/>
      <c r="I297" s="55"/>
      <c r="P297" s="57"/>
      <c r="Q297" s="50"/>
    </row>
    <row r="298" spans="1:17" s="56" customFormat="1" ht="24.75" customHeight="1">
      <c r="A298" s="50"/>
      <c r="B298" s="51">
        <v>275</v>
      </c>
      <c r="C298" s="23" t="s">
        <v>22</v>
      </c>
      <c r="D298" s="58" t="s">
        <v>23</v>
      </c>
      <c r="E298" s="51" t="s">
        <v>834</v>
      </c>
      <c r="F298" s="51">
        <v>81</v>
      </c>
      <c r="G298" s="53"/>
      <c r="H298" s="65"/>
      <c r="I298" s="55"/>
      <c r="P298" s="57"/>
      <c r="Q298" s="50"/>
    </row>
    <row r="299" spans="1:17" s="56" customFormat="1" ht="24.75" customHeight="1">
      <c r="A299" s="50"/>
      <c r="B299" s="51">
        <v>276</v>
      </c>
      <c r="C299" s="23" t="s">
        <v>925</v>
      </c>
      <c r="D299" s="58" t="s">
        <v>926</v>
      </c>
      <c r="E299" s="51" t="s">
        <v>834</v>
      </c>
      <c r="F299" s="51">
        <v>62</v>
      </c>
      <c r="G299" s="53"/>
      <c r="H299" s="65"/>
      <c r="I299" s="55"/>
      <c r="P299" s="57"/>
      <c r="Q299" s="50"/>
    </row>
    <row r="300" spans="1:17" ht="24.75" customHeight="1">
      <c r="A300" s="3"/>
      <c r="B300" s="51"/>
      <c r="C300" s="51"/>
      <c r="D300" s="16" t="s">
        <v>688</v>
      </c>
      <c r="E300" s="13"/>
      <c r="F300" s="51"/>
      <c r="G300" s="53"/>
      <c r="H300" s="65"/>
      <c r="I300" s="55"/>
      <c r="P300" s="5"/>
      <c r="Q300" s="3"/>
    </row>
    <row r="301" spans="1:17" ht="24.75" customHeight="1">
      <c r="A301" s="3"/>
      <c r="B301" s="51"/>
      <c r="C301" s="51"/>
      <c r="D301" s="16" t="s">
        <v>689</v>
      </c>
      <c r="E301" s="13"/>
      <c r="F301" s="51"/>
      <c r="G301" s="53"/>
      <c r="H301" s="65"/>
      <c r="I301" s="55"/>
      <c r="P301" s="5"/>
      <c r="Q301" s="3"/>
    </row>
    <row r="302" spans="1:17" ht="24.75" customHeight="1">
      <c r="A302" s="3"/>
      <c r="B302" s="51">
        <v>277</v>
      </c>
      <c r="C302" s="51" t="s">
        <v>849</v>
      </c>
      <c r="D302" s="13" t="s">
        <v>850</v>
      </c>
      <c r="E302" s="51" t="s">
        <v>834</v>
      </c>
      <c r="F302" s="51">
        <v>268</v>
      </c>
      <c r="G302" s="53"/>
      <c r="H302" s="65"/>
      <c r="I302" s="55"/>
      <c r="P302" s="5"/>
      <c r="Q302" s="3"/>
    </row>
    <row r="303" spans="1:17" ht="24.75" customHeight="1">
      <c r="A303" s="3"/>
      <c r="B303" s="51">
        <v>278</v>
      </c>
      <c r="C303" s="51" t="s">
        <v>851</v>
      </c>
      <c r="D303" s="13" t="s">
        <v>852</v>
      </c>
      <c r="E303" s="51" t="s">
        <v>834</v>
      </c>
      <c r="F303" s="51">
        <v>331</v>
      </c>
      <c r="G303" s="53"/>
      <c r="H303" s="65"/>
      <c r="I303" s="55"/>
      <c r="P303" s="5"/>
      <c r="Q303" s="3"/>
    </row>
    <row r="304" spans="1:17" ht="24.75" customHeight="1">
      <c r="A304" s="3"/>
      <c r="B304" s="51">
        <v>279</v>
      </c>
      <c r="C304" s="51" t="s">
        <v>853</v>
      </c>
      <c r="D304" s="13" t="s">
        <v>854</v>
      </c>
      <c r="E304" s="51" t="s">
        <v>834</v>
      </c>
      <c r="F304" s="51">
        <v>340</v>
      </c>
      <c r="G304" s="53"/>
      <c r="H304" s="65"/>
      <c r="I304" s="55"/>
      <c r="P304" s="5"/>
      <c r="Q304" s="3"/>
    </row>
    <row r="305" spans="1:17" ht="24.75" customHeight="1">
      <c r="A305" s="3"/>
      <c r="B305" s="51">
        <v>280</v>
      </c>
      <c r="C305" s="51" t="s">
        <v>855</v>
      </c>
      <c r="D305" s="13" t="s">
        <v>856</v>
      </c>
      <c r="E305" s="51" t="s">
        <v>834</v>
      </c>
      <c r="F305" s="51">
        <v>238</v>
      </c>
      <c r="G305" s="53"/>
      <c r="H305" s="65"/>
      <c r="I305" s="55"/>
      <c r="P305" s="5"/>
      <c r="Q305" s="3"/>
    </row>
    <row r="306" spans="1:17" ht="24.75" customHeight="1">
      <c r="A306" s="3"/>
      <c r="B306" s="51">
        <v>281</v>
      </c>
      <c r="C306" s="51" t="s">
        <v>857</v>
      </c>
      <c r="D306" s="13" t="s">
        <v>858</v>
      </c>
      <c r="E306" s="51" t="s">
        <v>834</v>
      </c>
      <c r="F306" s="51">
        <v>302</v>
      </c>
      <c r="G306" s="53"/>
      <c r="H306" s="65"/>
      <c r="I306" s="55"/>
      <c r="P306" s="5"/>
      <c r="Q306" s="3"/>
    </row>
    <row r="307" spans="1:17" ht="24.75" customHeight="1">
      <c r="A307" s="3"/>
      <c r="B307" s="51">
        <v>282</v>
      </c>
      <c r="C307" s="51" t="s">
        <v>859</v>
      </c>
      <c r="D307" s="13" t="s">
        <v>860</v>
      </c>
      <c r="E307" s="51" t="s">
        <v>834</v>
      </c>
      <c r="F307" s="51">
        <v>548</v>
      </c>
      <c r="G307" s="53"/>
      <c r="H307" s="65"/>
      <c r="I307" s="55"/>
      <c r="P307" s="5"/>
      <c r="Q307" s="3"/>
    </row>
    <row r="308" spans="1:17" ht="24.75" customHeight="1">
      <c r="A308" s="3"/>
      <c r="B308" s="51">
        <v>283</v>
      </c>
      <c r="C308" s="51" t="s">
        <v>861</v>
      </c>
      <c r="D308" s="13" t="s">
        <v>862</v>
      </c>
      <c r="E308" s="51" t="s">
        <v>834</v>
      </c>
      <c r="F308" s="51">
        <v>596</v>
      </c>
      <c r="G308" s="53"/>
      <c r="H308" s="65"/>
      <c r="I308" s="55"/>
      <c r="P308" s="5"/>
      <c r="Q308" s="3"/>
    </row>
    <row r="309" spans="1:17" ht="24.75" customHeight="1">
      <c r="A309" s="3"/>
      <c r="B309" s="51">
        <v>284</v>
      </c>
      <c r="C309" s="51" t="s">
        <v>863</v>
      </c>
      <c r="D309" s="13" t="s">
        <v>864</v>
      </c>
      <c r="E309" s="51" t="s">
        <v>834</v>
      </c>
      <c r="F309" s="51">
        <v>230</v>
      </c>
      <c r="G309" s="53"/>
      <c r="H309" s="65"/>
      <c r="I309" s="55"/>
      <c r="P309" s="5"/>
      <c r="Q309" s="3"/>
    </row>
    <row r="310" spans="1:17" ht="24.75" customHeight="1">
      <c r="A310" s="3"/>
      <c r="B310" s="51">
        <v>285</v>
      </c>
      <c r="C310" s="51" t="s">
        <v>865</v>
      </c>
      <c r="D310" s="13" t="s">
        <v>866</v>
      </c>
      <c r="E310" s="51" t="s">
        <v>834</v>
      </c>
      <c r="F310" s="51">
        <v>229</v>
      </c>
      <c r="G310" s="53"/>
      <c r="H310" s="65"/>
      <c r="I310" s="55"/>
      <c r="P310" s="5"/>
      <c r="Q310" s="3"/>
    </row>
    <row r="311" spans="1:17" ht="24.75" customHeight="1">
      <c r="A311" s="3"/>
      <c r="B311" s="51">
        <v>286</v>
      </c>
      <c r="C311" s="51" t="s">
        <v>865</v>
      </c>
      <c r="D311" s="13" t="s">
        <v>867</v>
      </c>
      <c r="E311" s="51" t="s">
        <v>834</v>
      </c>
      <c r="F311" s="51">
        <v>312</v>
      </c>
      <c r="G311" s="53"/>
      <c r="H311" s="65"/>
      <c r="I311" s="55"/>
      <c r="P311" s="5"/>
      <c r="Q311" s="3"/>
    </row>
    <row r="312" spans="1:17" ht="24.75" customHeight="1">
      <c r="A312" s="3"/>
      <c r="B312" s="51">
        <v>287</v>
      </c>
      <c r="C312" s="51" t="s">
        <v>868</v>
      </c>
      <c r="D312" s="13" t="s">
        <v>869</v>
      </c>
      <c r="E312" s="51" t="s">
        <v>834</v>
      </c>
      <c r="F312" s="51">
        <v>258</v>
      </c>
      <c r="G312" s="53"/>
      <c r="H312" s="65"/>
      <c r="I312" s="55"/>
      <c r="P312" s="5"/>
      <c r="Q312" s="3"/>
    </row>
    <row r="313" spans="1:17" ht="24.75" customHeight="1">
      <c r="A313" s="3"/>
      <c r="B313" s="51">
        <v>288</v>
      </c>
      <c r="C313" s="51" t="s">
        <v>870</v>
      </c>
      <c r="D313" s="13" t="s">
        <v>871</v>
      </c>
      <c r="E313" s="51" t="s">
        <v>834</v>
      </c>
      <c r="F313" s="51">
        <v>258</v>
      </c>
      <c r="G313" s="53"/>
      <c r="H313" s="65"/>
      <c r="I313" s="55"/>
      <c r="P313" s="5"/>
      <c r="Q313" s="3"/>
    </row>
    <row r="314" spans="1:17" ht="24.75" customHeight="1">
      <c r="A314" s="3"/>
      <c r="B314" s="51">
        <v>289</v>
      </c>
      <c r="C314" s="51" t="s">
        <v>872</v>
      </c>
      <c r="D314" s="13" t="s">
        <v>873</v>
      </c>
      <c r="E314" s="51" t="s">
        <v>834</v>
      </c>
      <c r="F314" s="51">
        <v>240</v>
      </c>
      <c r="G314" s="53"/>
      <c r="H314" s="65"/>
      <c r="I314" s="55"/>
      <c r="P314" s="5"/>
      <c r="Q314" s="3"/>
    </row>
    <row r="315" spans="1:17" ht="24.75" customHeight="1">
      <c r="A315" s="3"/>
      <c r="B315" s="51">
        <v>290</v>
      </c>
      <c r="C315" s="51" t="s">
        <v>874</v>
      </c>
      <c r="D315" s="13" t="s">
        <v>875</v>
      </c>
      <c r="E315" s="51" t="s">
        <v>834</v>
      </c>
      <c r="F315" s="51">
        <v>886</v>
      </c>
      <c r="G315" s="53"/>
      <c r="H315" s="65"/>
      <c r="I315" s="55"/>
      <c r="P315" s="5"/>
      <c r="Q315" s="3"/>
    </row>
    <row r="316" spans="1:17" ht="24.75" customHeight="1">
      <c r="A316" s="3"/>
      <c r="B316" s="51">
        <v>291</v>
      </c>
      <c r="C316" s="51" t="s">
        <v>876</v>
      </c>
      <c r="D316" s="13" t="s">
        <v>877</v>
      </c>
      <c r="E316" s="51" t="s">
        <v>834</v>
      </c>
      <c r="F316" s="51">
        <v>471</v>
      </c>
      <c r="G316" s="53"/>
      <c r="H316" s="65"/>
      <c r="I316" s="55"/>
      <c r="P316" s="5"/>
      <c r="Q316" s="3"/>
    </row>
    <row r="317" spans="1:17" ht="24.75" customHeight="1">
      <c r="A317" s="3"/>
      <c r="B317" s="51">
        <v>292</v>
      </c>
      <c r="C317" s="51" t="s">
        <v>878</v>
      </c>
      <c r="D317" s="13" t="s">
        <v>879</v>
      </c>
      <c r="E317" s="51" t="s">
        <v>834</v>
      </c>
      <c r="F317" s="51">
        <v>690</v>
      </c>
      <c r="G317" s="53"/>
      <c r="H317" s="65"/>
      <c r="I317" s="55"/>
      <c r="P317" s="5"/>
      <c r="Q317" s="3"/>
    </row>
    <row r="318" spans="1:17" ht="24.75" customHeight="1">
      <c r="A318" s="3"/>
      <c r="B318" s="51">
        <v>293</v>
      </c>
      <c r="C318" s="51" t="s">
        <v>880</v>
      </c>
      <c r="D318" s="13" t="s">
        <v>979</v>
      </c>
      <c r="E318" s="51" t="s">
        <v>834</v>
      </c>
      <c r="F318" s="51">
        <v>234</v>
      </c>
      <c r="G318" s="53"/>
      <c r="H318" s="65"/>
      <c r="I318" s="55"/>
      <c r="P318" s="5"/>
      <c r="Q318" s="3"/>
    </row>
    <row r="319" spans="1:17" ht="24.75" customHeight="1">
      <c r="A319" s="3"/>
      <c r="B319" s="51">
        <v>294</v>
      </c>
      <c r="C319" s="51" t="s">
        <v>881</v>
      </c>
      <c r="D319" s="13" t="s">
        <v>980</v>
      </c>
      <c r="E319" s="51" t="s">
        <v>834</v>
      </c>
      <c r="F319" s="51">
        <v>411</v>
      </c>
      <c r="G319" s="53"/>
      <c r="H319" s="65"/>
      <c r="I319" s="55"/>
      <c r="P319" s="5"/>
      <c r="Q319" s="3"/>
    </row>
    <row r="320" spans="1:17" ht="24.75" customHeight="1">
      <c r="A320" s="3"/>
      <c r="B320" s="51">
        <v>295</v>
      </c>
      <c r="C320" s="51" t="s">
        <v>882</v>
      </c>
      <c r="D320" s="13" t="s">
        <v>883</v>
      </c>
      <c r="E320" s="51" t="s">
        <v>834</v>
      </c>
      <c r="F320" s="51">
        <v>411</v>
      </c>
      <c r="G320" s="53"/>
      <c r="H320" s="65"/>
      <c r="I320" s="55"/>
      <c r="P320" s="5"/>
      <c r="Q320" s="3"/>
    </row>
    <row r="321" spans="1:17" ht="24.75" customHeight="1">
      <c r="A321" s="3"/>
      <c r="B321" s="51">
        <v>296</v>
      </c>
      <c r="C321" s="51" t="s">
        <v>884</v>
      </c>
      <c r="D321" s="13" t="s">
        <v>885</v>
      </c>
      <c r="E321" s="51" t="s">
        <v>834</v>
      </c>
      <c r="F321" s="51">
        <v>307</v>
      </c>
      <c r="G321" s="53"/>
      <c r="H321" s="65"/>
      <c r="I321" s="55"/>
      <c r="P321" s="5"/>
      <c r="Q321" s="3"/>
    </row>
    <row r="322" spans="1:17" ht="24.75" customHeight="1">
      <c r="A322" s="3"/>
      <c r="B322" s="51">
        <v>297</v>
      </c>
      <c r="C322" s="51" t="s">
        <v>886</v>
      </c>
      <c r="D322" s="13" t="s">
        <v>887</v>
      </c>
      <c r="E322" s="51" t="s">
        <v>834</v>
      </c>
      <c r="F322" s="51">
        <v>378</v>
      </c>
      <c r="G322" s="53"/>
      <c r="H322" s="65"/>
      <c r="I322" s="55"/>
      <c r="P322" s="5"/>
      <c r="Q322" s="3"/>
    </row>
    <row r="323" spans="1:17" ht="24.75" customHeight="1">
      <c r="A323" s="3"/>
      <c r="B323" s="51">
        <v>298</v>
      </c>
      <c r="C323" s="51" t="s">
        <v>888</v>
      </c>
      <c r="D323" s="13" t="s">
        <v>889</v>
      </c>
      <c r="E323" s="51" t="s">
        <v>834</v>
      </c>
      <c r="F323" s="51">
        <v>551</v>
      </c>
      <c r="G323" s="53"/>
      <c r="H323" s="65"/>
      <c r="I323" s="55"/>
      <c r="P323" s="5"/>
      <c r="Q323" s="3"/>
    </row>
    <row r="324" spans="1:17" ht="24.75" customHeight="1">
      <c r="A324" s="3"/>
      <c r="B324" s="51">
        <v>299</v>
      </c>
      <c r="C324" s="51" t="s">
        <v>890</v>
      </c>
      <c r="D324" s="13" t="s">
        <v>891</v>
      </c>
      <c r="E324" s="51" t="s">
        <v>834</v>
      </c>
      <c r="F324" s="51">
        <v>268</v>
      </c>
      <c r="G324" s="53"/>
      <c r="H324" s="65"/>
      <c r="I324" s="55"/>
      <c r="P324" s="5"/>
      <c r="Q324" s="3"/>
    </row>
    <row r="325" spans="1:17" ht="24.75" customHeight="1">
      <c r="A325" s="3"/>
      <c r="B325" s="51">
        <v>300</v>
      </c>
      <c r="C325" s="51" t="s">
        <v>892</v>
      </c>
      <c r="D325" s="13" t="s">
        <v>893</v>
      </c>
      <c r="E325" s="51" t="s">
        <v>834</v>
      </c>
      <c r="F325" s="51">
        <v>229</v>
      </c>
      <c r="G325" s="53"/>
      <c r="H325" s="65"/>
      <c r="I325" s="55"/>
      <c r="P325" s="5"/>
      <c r="Q325" s="3"/>
    </row>
    <row r="326" spans="1:17" ht="24.75" customHeight="1">
      <c r="A326" s="3"/>
      <c r="B326" s="51">
        <v>301</v>
      </c>
      <c r="C326" s="51" t="s">
        <v>895</v>
      </c>
      <c r="D326" s="13" t="s">
        <v>894</v>
      </c>
      <c r="E326" s="51" t="s">
        <v>834</v>
      </c>
      <c r="F326" s="51">
        <v>308</v>
      </c>
      <c r="G326" s="53"/>
      <c r="H326" s="65"/>
      <c r="I326" s="55"/>
      <c r="P326" s="5"/>
      <c r="Q326" s="3"/>
    </row>
    <row r="327" spans="1:17" ht="24.75" customHeight="1">
      <c r="A327" s="3"/>
      <c r="B327" s="51">
        <v>302</v>
      </c>
      <c r="C327" s="51" t="s">
        <v>895</v>
      </c>
      <c r="D327" s="13" t="s">
        <v>896</v>
      </c>
      <c r="E327" s="51" t="s">
        <v>834</v>
      </c>
      <c r="F327" s="51">
        <v>543</v>
      </c>
      <c r="G327" s="53"/>
      <c r="H327" s="65"/>
      <c r="I327" s="55"/>
      <c r="P327" s="5"/>
      <c r="Q327" s="3"/>
    </row>
    <row r="328" spans="1:17" ht="24.75" customHeight="1">
      <c r="A328" s="3"/>
      <c r="B328" s="51">
        <v>303</v>
      </c>
      <c r="C328" s="51" t="s">
        <v>897</v>
      </c>
      <c r="D328" s="13" t="s">
        <v>898</v>
      </c>
      <c r="E328" s="51" t="s">
        <v>834</v>
      </c>
      <c r="F328" s="51">
        <v>760</v>
      </c>
      <c r="G328" s="53"/>
      <c r="H328" s="65"/>
      <c r="I328" s="55"/>
      <c r="P328" s="5"/>
      <c r="Q328" s="3"/>
    </row>
    <row r="329" spans="1:17" ht="24.75" customHeight="1">
      <c r="A329" s="3"/>
      <c r="B329" s="51">
        <v>304</v>
      </c>
      <c r="C329" s="51" t="s">
        <v>899</v>
      </c>
      <c r="D329" s="13" t="s">
        <v>978</v>
      </c>
      <c r="E329" s="51" t="s">
        <v>834</v>
      </c>
      <c r="F329" s="51">
        <v>420</v>
      </c>
      <c r="G329" s="53"/>
      <c r="H329" s="65"/>
      <c r="I329" s="55"/>
      <c r="P329" s="5"/>
      <c r="Q329" s="3"/>
    </row>
    <row r="330" spans="1:17" ht="24.75" customHeight="1">
      <c r="A330" s="3"/>
      <c r="B330" s="51">
        <v>305</v>
      </c>
      <c r="C330" s="51" t="s">
        <v>900</v>
      </c>
      <c r="D330" s="13" t="s">
        <v>901</v>
      </c>
      <c r="E330" s="51" t="s">
        <v>834</v>
      </c>
      <c r="F330" s="51">
        <v>433</v>
      </c>
      <c r="G330" s="53"/>
      <c r="H330" s="65"/>
      <c r="I330" s="55"/>
      <c r="P330" s="5"/>
      <c r="Q330" s="3"/>
    </row>
    <row r="331" spans="1:17" ht="24.75" customHeight="1">
      <c r="A331" s="3"/>
      <c r="B331" s="51">
        <v>306</v>
      </c>
      <c r="C331" s="23" t="s">
        <v>52</v>
      </c>
      <c r="D331" s="13" t="s">
        <v>690</v>
      </c>
      <c r="E331" s="51" t="s">
        <v>834</v>
      </c>
      <c r="F331" s="51">
        <v>185</v>
      </c>
      <c r="G331" s="53"/>
      <c r="H331" s="65"/>
      <c r="I331" s="55"/>
      <c r="P331" s="5"/>
      <c r="Q331" s="3"/>
    </row>
    <row r="332" spans="1:17" ht="24.75" customHeight="1">
      <c r="A332" s="3"/>
      <c r="B332" s="51">
        <v>307</v>
      </c>
      <c r="C332" s="23" t="s">
        <v>756</v>
      </c>
      <c r="D332" s="13" t="s">
        <v>757</v>
      </c>
      <c r="E332" s="51" t="s">
        <v>834</v>
      </c>
      <c r="F332" s="51">
        <v>370</v>
      </c>
      <c r="G332" s="53"/>
      <c r="H332" s="65"/>
      <c r="I332" s="55"/>
      <c r="P332" s="5"/>
      <c r="Q332" s="3"/>
    </row>
    <row r="333" spans="1:17" ht="24.75" customHeight="1">
      <c r="A333" s="3"/>
      <c r="B333" s="51">
        <v>308</v>
      </c>
      <c r="C333" s="23" t="s">
        <v>53</v>
      </c>
      <c r="D333" s="13" t="s">
        <v>691</v>
      </c>
      <c r="E333" s="51" t="s">
        <v>834</v>
      </c>
      <c r="F333" s="51">
        <v>166</v>
      </c>
      <c r="G333" s="53"/>
      <c r="H333" s="65"/>
      <c r="I333" s="55"/>
      <c r="P333" s="5"/>
      <c r="Q333" s="3"/>
    </row>
    <row r="334" spans="1:17" ht="24.75" customHeight="1">
      <c r="A334" s="3"/>
      <c r="B334" s="51">
        <v>309</v>
      </c>
      <c r="C334" s="51" t="s">
        <v>758</v>
      </c>
      <c r="D334" s="13" t="s">
        <v>692</v>
      </c>
      <c r="E334" s="51" t="s">
        <v>834</v>
      </c>
      <c r="F334" s="51">
        <v>118</v>
      </c>
      <c r="G334" s="53"/>
      <c r="H334" s="65"/>
      <c r="I334" s="55"/>
      <c r="P334" s="5"/>
      <c r="Q334" s="3"/>
    </row>
    <row r="335" spans="1:17" ht="24.75" customHeight="1">
      <c r="A335" s="3"/>
      <c r="B335" s="51">
        <v>310</v>
      </c>
      <c r="C335" s="51" t="s">
        <v>759</v>
      </c>
      <c r="D335" s="13" t="s">
        <v>694</v>
      </c>
      <c r="E335" s="51" t="s">
        <v>834</v>
      </c>
      <c r="F335" s="51">
        <v>509</v>
      </c>
      <c r="G335" s="53"/>
      <c r="H335" s="65"/>
      <c r="I335" s="55"/>
      <c r="P335" s="5"/>
      <c r="Q335" s="3"/>
    </row>
    <row r="336" spans="1:17" ht="24.75" customHeight="1">
      <c r="A336" s="3"/>
      <c r="B336" s="51">
        <v>311</v>
      </c>
      <c r="C336" s="51" t="s">
        <v>760</v>
      </c>
      <c r="D336" s="13" t="s">
        <v>693</v>
      </c>
      <c r="E336" s="51" t="s">
        <v>834</v>
      </c>
      <c r="F336" s="51">
        <v>610</v>
      </c>
      <c r="G336" s="53"/>
      <c r="H336" s="65"/>
      <c r="I336" s="55"/>
      <c r="P336" s="5"/>
      <c r="Q336" s="3"/>
    </row>
    <row r="337" spans="1:17" s="56" customFormat="1" ht="24.75" customHeight="1">
      <c r="A337" s="50"/>
      <c r="B337" s="51">
        <v>312</v>
      </c>
      <c r="C337" s="64" t="s">
        <v>823</v>
      </c>
      <c r="D337" s="51" t="s">
        <v>761</v>
      </c>
      <c r="E337" s="51" t="s">
        <v>834</v>
      </c>
      <c r="F337" s="51">
        <v>350</v>
      </c>
      <c r="G337" s="53"/>
      <c r="H337" s="65"/>
      <c r="I337" s="55"/>
      <c r="P337" s="57"/>
      <c r="Q337" s="50"/>
    </row>
    <row r="338" spans="1:17" s="56" customFormat="1" ht="24.75" customHeight="1">
      <c r="A338" s="50"/>
      <c r="B338" s="51"/>
      <c r="C338" s="79"/>
      <c r="D338" s="100" t="s">
        <v>940</v>
      </c>
      <c r="E338" s="51"/>
      <c r="F338" s="51"/>
      <c r="G338" s="53"/>
      <c r="H338" s="65"/>
      <c r="I338" s="55"/>
      <c r="P338" s="57"/>
      <c r="Q338" s="50"/>
    </row>
    <row r="339" spans="1:17" s="56" customFormat="1" ht="42" customHeight="1">
      <c r="A339" s="50"/>
      <c r="B339" s="51">
        <v>313</v>
      </c>
      <c r="C339" s="79"/>
      <c r="D339" s="51" t="s">
        <v>941</v>
      </c>
      <c r="E339" s="51" t="s">
        <v>834</v>
      </c>
      <c r="F339" s="51">
        <v>760</v>
      </c>
      <c r="G339" s="53"/>
      <c r="H339" s="65"/>
      <c r="I339" s="55"/>
      <c r="P339" s="57"/>
      <c r="Q339" s="50"/>
    </row>
    <row r="340" spans="1:17" s="56" customFormat="1" ht="40.5" customHeight="1">
      <c r="A340" s="50"/>
      <c r="B340" s="51">
        <v>314</v>
      </c>
      <c r="C340" s="79"/>
      <c r="D340" s="51" t="s">
        <v>942</v>
      </c>
      <c r="E340" s="51" t="s">
        <v>834</v>
      </c>
      <c r="F340" s="51">
        <v>855</v>
      </c>
      <c r="G340" s="53"/>
      <c r="H340" s="65"/>
      <c r="I340" s="55"/>
      <c r="P340" s="57"/>
      <c r="Q340" s="50"/>
    </row>
    <row r="341" spans="1:17" s="56" customFormat="1" ht="24.75" customHeight="1">
      <c r="A341" s="50"/>
      <c r="B341" s="51">
        <v>315</v>
      </c>
      <c r="C341" s="72" t="s">
        <v>945</v>
      </c>
      <c r="D341" s="51" t="s">
        <v>943</v>
      </c>
      <c r="E341" s="51" t="s">
        <v>834</v>
      </c>
      <c r="F341" s="51">
        <v>380</v>
      </c>
      <c r="G341" s="53"/>
      <c r="H341" s="65"/>
      <c r="I341" s="55"/>
      <c r="P341" s="57"/>
      <c r="Q341" s="50"/>
    </row>
    <row r="342" spans="1:17" s="56" customFormat="1" ht="24.75" customHeight="1">
      <c r="A342" s="50"/>
      <c r="B342" s="51">
        <v>316</v>
      </c>
      <c r="C342" s="72" t="s">
        <v>947</v>
      </c>
      <c r="D342" s="51" t="s">
        <v>944</v>
      </c>
      <c r="E342" s="51" t="s">
        <v>834</v>
      </c>
      <c r="F342" s="51">
        <v>418</v>
      </c>
      <c r="G342" s="53"/>
      <c r="H342" s="65"/>
      <c r="I342" s="55"/>
      <c r="P342" s="57"/>
      <c r="Q342" s="50"/>
    </row>
    <row r="343" spans="1:17" s="56" customFormat="1" ht="28.5" customHeight="1">
      <c r="A343" s="50"/>
      <c r="B343" s="51">
        <v>317</v>
      </c>
      <c r="C343" s="79" t="s">
        <v>946</v>
      </c>
      <c r="D343" s="51" t="s">
        <v>950</v>
      </c>
      <c r="E343" s="51" t="s">
        <v>834</v>
      </c>
      <c r="F343" s="51">
        <v>1140</v>
      </c>
      <c r="G343" s="53"/>
      <c r="H343" s="65"/>
      <c r="I343" s="55"/>
      <c r="P343" s="57"/>
      <c r="Q343" s="50"/>
    </row>
    <row r="344" spans="1:17" s="56" customFormat="1" ht="27.75" customHeight="1">
      <c r="A344" s="50"/>
      <c r="B344" s="51">
        <v>318</v>
      </c>
      <c r="C344" s="79" t="s">
        <v>946</v>
      </c>
      <c r="D344" s="51" t="s">
        <v>949</v>
      </c>
      <c r="E344" s="51" t="s">
        <v>834</v>
      </c>
      <c r="F344" s="51">
        <v>1520</v>
      </c>
      <c r="G344" s="53"/>
      <c r="H344" s="65"/>
      <c r="I344" s="55"/>
      <c r="P344" s="57"/>
      <c r="Q344" s="50"/>
    </row>
    <row r="345" spans="1:17" s="56" customFormat="1" ht="24.75" customHeight="1">
      <c r="A345" s="50"/>
      <c r="B345" s="51">
        <v>319</v>
      </c>
      <c r="C345" s="79" t="s">
        <v>948</v>
      </c>
      <c r="D345" s="51" t="s">
        <v>951</v>
      </c>
      <c r="E345" s="51" t="s">
        <v>834</v>
      </c>
      <c r="F345" s="51">
        <v>380</v>
      </c>
      <c r="G345" s="53"/>
      <c r="H345" s="65"/>
      <c r="I345" s="55"/>
      <c r="P345" s="57"/>
      <c r="Q345" s="50"/>
    </row>
    <row r="346" spans="1:17" s="56" customFormat="1" ht="24.75" customHeight="1">
      <c r="A346" s="50"/>
      <c r="B346" s="51">
        <v>320</v>
      </c>
      <c r="C346" s="79" t="s">
        <v>948</v>
      </c>
      <c r="D346" s="51" t="s">
        <v>952</v>
      </c>
      <c r="E346" s="51" t="s">
        <v>834</v>
      </c>
      <c r="F346" s="51">
        <v>418</v>
      </c>
      <c r="G346" s="53"/>
      <c r="H346" s="65"/>
      <c r="I346" s="55"/>
      <c r="P346" s="57"/>
      <c r="Q346" s="50"/>
    </row>
    <row r="347" spans="1:17" s="56" customFormat="1" ht="24.75" customHeight="1">
      <c r="A347" s="50"/>
      <c r="B347" s="51">
        <v>321</v>
      </c>
      <c r="C347" s="79" t="s">
        <v>953</v>
      </c>
      <c r="D347" s="51" t="s">
        <v>981</v>
      </c>
      <c r="E347" s="51" t="s">
        <v>834</v>
      </c>
      <c r="F347" s="51">
        <v>380</v>
      </c>
      <c r="G347" s="53"/>
      <c r="H347" s="65"/>
      <c r="I347" s="55"/>
      <c r="P347" s="57"/>
      <c r="Q347" s="50"/>
    </row>
    <row r="348" spans="1:17" s="56" customFormat="1" ht="24.75" customHeight="1">
      <c r="A348" s="50"/>
      <c r="B348" s="51">
        <v>322</v>
      </c>
      <c r="C348" s="79" t="s">
        <v>953</v>
      </c>
      <c r="D348" s="51" t="s">
        <v>982</v>
      </c>
      <c r="E348" s="51" t="s">
        <v>834</v>
      </c>
      <c r="F348" s="51">
        <v>418</v>
      </c>
      <c r="G348" s="53"/>
      <c r="H348" s="65"/>
      <c r="I348" s="55"/>
      <c r="P348" s="57"/>
      <c r="Q348" s="50"/>
    </row>
    <row r="349" spans="1:17" s="56" customFormat="1" ht="24.75" customHeight="1">
      <c r="A349" s="50"/>
      <c r="B349" s="51">
        <v>323</v>
      </c>
      <c r="C349" s="79" t="s">
        <v>954</v>
      </c>
      <c r="D349" s="51" t="s">
        <v>955</v>
      </c>
      <c r="E349" s="51" t="s">
        <v>834</v>
      </c>
      <c r="F349" s="51">
        <v>475</v>
      </c>
      <c r="G349" s="53"/>
      <c r="H349" s="65"/>
      <c r="I349" s="55"/>
      <c r="P349" s="57"/>
      <c r="Q349" s="50"/>
    </row>
    <row r="350" spans="1:17" s="56" customFormat="1" ht="24.75" customHeight="1">
      <c r="A350" s="50"/>
      <c r="B350" s="51">
        <v>324</v>
      </c>
      <c r="C350" s="79" t="s">
        <v>954</v>
      </c>
      <c r="D350" s="51" t="s">
        <v>956</v>
      </c>
      <c r="E350" s="51" t="s">
        <v>834</v>
      </c>
      <c r="F350" s="51">
        <v>570</v>
      </c>
      <c r="G350" s="53"/>
      <c r="H350" s="65"/>
      <c r="I350" s="55"/>
      <c r="P350" s="57"/>
      <c r="Q350" s="50"/>
    </row>
    <row r="351" spans="1:17" s="56" customFormat="1" ht="24.75" customHeight="1">
      <c r="A351" s="50"/>
      <c r="B351" s="51">
        <v>325</v>
      </c>
      <c r="C351" s="79" t="s">
        <v>957</v>
      </c>
      <c r="D351" s="51" t="s">
        <v>958</v>
      </c>
      <c r="E351" s="51" t="s">
        <v>834</v>
      </c>
      <c r="F351" s="51">
        <v>570</v>
      </c>
      <c r="G351" s="53"/>
      <c r="H351" s="65"/>
      <c r="I351" s="55"/>
      <c r="P351" s="57"/>
      <c r="Q351" s="50"/>
    </row>
    <row r="352" spans="1:17" s="56" customFormat="1" ht="45" customHeight="1">
      <c r="A352" s="50"/>
      <c r="B352" s="51">
        <v>326</v>
      </c>
      <c r="C352" s="79"/>
      <c r="D352" s="51" t="s">
        <v>959</v>
      </c>
      <c r="E352" s="51" t="s">
        <v>834</v>
      </c>
      <c r="F352" s="51">
        <v>855</v>
      </c>
      <c r="G352" s="53"/>
      <c r="H352" s="65"/>
      <c r="I352" s="55"/>
      <c r="P352" s="57"/>
      <c r="Q352" s="50"/>
    </row>
    <row r="353" spans="1:17" s="56" customFormat="1" ht="49.5" customHeight="1">
      <c r="A353" s="50"/>
      <c r="B353" s="51">
        <v>327</v>
      </c>
      <c r="C353" s="79"/>
      <c r="D353" s="51" t="s">
        <v>960</v>
      </c>
      <c r="E353" s="51" t="s">
        <v>834</v>
      </c>
      <c r="F353" s="51">
        <v>950</v>
      </c>
      <c r="G353" s="53"/>
      <c r="H353" s="65"/>
      <c r="I353" s="55"/>
      <c r="P353" s="57"/>
      <c r="Q353" s="50"/>
    </row>
    <row r="354" spans="1:17" s="56" customFormat="1" ht="24.75" customHeight="1">
      <c r="A354" s="50"/>
      <c r="B354" s="51">
        <v>328</v>
      </c>
      <c r="C354" s="79" t="s">
        <v>962</v>
      </c>
      <c r="D354" s="51" t="s">
        <v>961</v>
      </c>
      <c r="E354" s="51" t="s">
        <v>834</v>
      </c>
      <c r="F354" s="51">
        <v>380</v>
      </c>
      <c r="G354" s="53"/>
      <c r="H354" s="65"/>
      <c r="I354" s="55"/>
      <c r="P354" s="57"/>
      <c r="Q354" s="50"/>
    </row>
    <row r="355" spans="1:17" s="56" customFormat="1" ht="24.75" customHeight="1">
      <c r="A355" s="50"/>
      <c r="B355" s="51">
        <v>329</v>
      </c>
      <c r="C355" s="79" t="s">
        <v>962</v>
      </c>
      <c r="D355" s="51" t="s">
        <v>963</v>
      </c>
      <c r="E355" s="51" t="s">
        <v>834</v>
      </c>
      <c r="F355" s="51">
        <v>380</v>
      </c>
      <c r="G355" s="53"/>
      <c r="H355" s="65"/>
      <c r="I355" s="55"/>
      <c r="P355" s="57"/>
      <c r="Q355" s="50"/>
    </row>
    <row r="356" spans="1:17" s="56" customFormat="1" ht="33" customHeight="1">
      <c r="A356" s="50"/>
      <c r="B356" s="51">
        <v>330</v>
      </c>
      <c r="C356" s="79" t="s">
        <v>965</v>
      </c>
      <c r="D356" s="51" t="s">
        <v>964</v>
      </c>
      <c r="E356" s="51" t="s">
        <v>834</v>
      </c>
      <c r="F356" s="51">
        <v>285</v>
      </c>
      <c r="G356" s="53"/>
      <c r="H356" s="65"/>
      <c r="I356" s="55"/>
      <c r="P356" s="57"/>
      <c r="Q356" s="50"/>
    </row>
    <row r="357" spans="1:17" s="56" customFormat="1" ht="30.75" customHeight="1">
      <c r="A357" s="50"/>
      <c r="B357" s="51">
        <v>331</v>
      </c>
      <c r="C357" s="79" t="s">
        <v>965</v>
      </c>
      <c r="D357" s="51" t="s">
        <v>966</v>
      </c>
      <c r="E357" s="51" t="s">
        <v>834</v>
      </c>
      <c r="F357" s="51">
        <v>285</v>
      </c>
      <c r="G357" s="53"/>
      <c r="H357" s="65"/>
      <c r="I357" s="55"/>
      <c r="P357" s="57"/>
      <c r="Q357" s="50"/>
    </row>
    <row r="358" spans="1:17" s="56" customFormat="1" ht="30" customHeight="1">
      <c r="A358" s="50"/>
      <c r="B358" s="51">
        <v>332</v>
      </c>
      <c r="C358" s="79" t="s">
        <v>969</v>
      </c>
      <c r="D358" s="51" t="s">
        <v>967</v>
      </c>
      <c r="E358" s="51" t="s">
        <v>834</v>
      </c>
      <c r="F358" s="51">
        <v>380</v>
      </c>
      <c r="G358" s="53"/>
      <c r="H358" s="65"/>
      <c r="I358" s="55"/>
      <c r="P358" s="57"/>
      <c r="Q358" s="50"/>
    </row>
    <row r="359" spans="1:17" s="56" customFormat="1" ht="24.75" customHeight="1">
      <c r="A359" s="50"/>
      <c r="B359" s="51">
        <v>333</v>
      </c>
      <c r="C359" s="79" t="s">
        <v>969</v>
      </c>
      <c r="D359" s="51" t="s">
        <v>968</v>
      </c>
      <c r="E359" s="51" t="s">
        <v>834</v>
      </c>
      <c r="F359" s="51">
        <v>418</v>
      </c>
      <c r="G359" s="53"/>
      <c r="H359" s="65"/>
      <c r="I359" s="55"/>
      <c r="P359" s="57"/>
      <c r="Q359" s="50"/>
    </row>
    <row r="360" spans="1:17" s="56" customFormat="1" ht="24.75" customHeight="1">
      <c r="A360" s="50"/>
      <c r="B360" s="51">
        <v>334</v>
      </c>
      <c r="C360" s="79" t="s">
        <v>972</v>
      </c>
      <c r="D360" s="51" t="s">
        <v>970</v>
      </c>
      <c r="E360" s="51" t="s">
        <v>834</v>
      </c>
      <c r="F360" s="51">
        <v>285</v>
      </c>
      <c r="G360" s="53"/>
      <c r="H360" s="65"/>
      <c r="I360" s="55"/>
      <c r="P360" s="57"/>
      <c r="Q360" s="50"/>
    </row>
    <row r="361" spans="1:17" s="56" customFormat="1" ht="24.75" customHeight="1">
      <c r="A361" s="50"/>
      <c r="B361" s="51">
        <v>335</v>
      </c>
      <c r="C361" s="79" t="s">
        <v>973</v>
      </c>
      <c r="D361" s="51" t="s">
        <v>971</v>
      </c>
      <c r="E361" s="51" t="s">
        <v>834</v>
      </c>
      <c r="F361" s="51">
        <v>285</v>
      </c>
      <c r="G361" s="53"/>
      <c r="H361" s="65"/>
      <c r="I361" s="55"/>
      <c r="P361" s="57"/>
      <c r="Q361" s="50"/>
    </row>
    <row r="362" spans="1:17" s="56" customFormat="1" ht="24.75" customHeight="1">
      <c r="A362" s="50"/>
      <c r="B362" s="51">
        <v>336</v>
      </c>
      <c r="C362" s="79" t="s">
        <v>974</v>
      </c>
      <c r="D362" s="51" t="s">
        <v>976</v>
      </c>
      <c r="E362" s="51" t="s">
        <v>834</v>
      </c>
      <c r="F362" s="51">
        <v>380</v>
      </c>
      <c r="G362" s="53"/>
      <c r="H362" s="65"/>
      <c r="I362" s="55"/>
      <c r="P362" s="57"/>
      <c r="Q362" s="50"/>
    </row>
    <row r="363" spans="1:17" s="56" customFormat="1" ht="24.75" customHeight="1">
      <c r="A363" s="50"/>
      <c r="B363" s="51">
        <v>337</v>
      </c>
      <c r="C363" s="79" t="s">
        <v>975</v>
      </c>
      <c r="D363" s="51" t="s">
        <v>977</v>
      </c>
      <c r="E363" s="51" t="s">
        <v>834</v>
      </c>
      <c r="F363" s="51">
        <v>380</v>
      </c>
      <c r="G363" s="53"/>
      <c r="H363" s="65"/>
      <c r="I363" s="55"/>
      <c r="P363" s="57"/>
      <c r="Q363" s="50"/>
    </row>
    <row r="364" spans="1:17" ht="27.75" customHeight="1">
      <c r="A364" s="3"/>
      <c r="B364" s="13"/>
      <c r="C364" s="51"/>
      <c r="D364" s="15" t="s">
        <v>512</v>
      </c>
      <c r="E364" s="13"/>
      <c r="F364" s="51"/>
      <c r="G364" s="53"/>
      <c r="H364" s="65"/>
      <c r="I364" s="55"/>
      <c r="P364" s="5"/>
      <c r="Q364" s="3"/>
    </row>
    <row r="365" spans="1:17" ht="31.5" customHeight="1">
      <c r="A365" s="3"/>
      <c r="B365" s="13"/>
      <c r="C365" s="51"/>
      <c r="D365" s="16" t="s">
        <v>379</v>
      </c>
      <c r="E365" s="13"/>
      <c r="F365" s="51"/>
      <c r="G365" s="53"/>
      <c r="H365" s="65"/>
      <c r="I365" s="55"/>
      <c r="P365" s="5"/>
      <c r="Q365" s="3"/>
    </row>
    <row r="366" spans="1:17" ht="18" customHeight="1">
      <c r="A366" s="3"/>
      <c r="B366" s="22"/>
      <c r="C366" s="82"/>
      <c r="D366" s="16" t="s">
        <v>380</v>
      </c>
      <c r="E366" s="13" t="s">
        <v>514</v>
      </c>
      <c r="F366" s="51"/>
      <c r="G366" s="53"/>
      <c r="H366" s="54"/>
      <c r="I366" s="55"/>
      <c r="P366" s="5"/>
      <c r="Q366" s="3"/>
    </row>
    <row r="367" spans="1:17" ht="18" customHeight="1">
      <c r="A367" s="3"/>
      <c r="B367" s="13">
        <v>338</v>
      </c>
      <c r="C367" s="58" t="s">
        <v>230</v>
      </c>
      <c r="D367" s="13" t="s">
        <v>381</v>
      </c>
      <c r="E367" s="13">
        <v>2.9</v>
      </c>
      <c r="F367" s="86">
        <f>339*E367</f>
        <v>983.1</v>
      </c>
      <c r="G367" s="53"/>
      <c r="H367" s="54"/>
      <c r="I367" s="55"/>
      <c r="P367" s="5"/>
      <c r="Q367" s="3"/>
    </row>
    <row r="368" spans="1:17" ht="18" customHeight="1">
      <c r="A368" s="3"/>
      <c r="B368" s="13">
        <v>339</v>
      </c>
      <c r="C368" s="58" t="s">
        <v>231</v>
      </c>
      <c r="D368" s="13" t="s">
        <v>382</v>
      </c>
      <c r="E368" s="13">
        <v>3</v>
      </c>
      <c r="F368" s="86">
        <f aca="true" t="shared" si="10" ref="F368:F385">339*E368</f>
        <v>1017</v>
      </c>
      <c r="G368" s="53"/>
      <c r="H368" s="54"/>
      <c r="I368" s="55"/>
      <c r="P368" s="5"/>
      <c r="Q368" s="3"/>
    </row>
    <row r="369" spans="1:17" ht="18" customHeight="1">
      <c r="A369" s="3"/>
      <c r="B369" s="13">
        <v>340</v>
      </c>
      <c r="C369" s="58" t="s">
        <v>232</v>
      </c>
      <c r="D369" s="13" t="s">
        <v>383</v>
      </c>
      <c r="E369" s="13">
        <v>3.1</v>
      </c>
      <c r="F369" s="86">
        <f t="shared" si="10"/>
        <v>1050.9</v>
      </c>
      <c r="G369" s="53"/>
      <c r="H369" s="54"/>
      <c r="I369" s="55"/>
      <c r="P369" s="5"/>
      <c r="Q369" s="3"/>
    </row>
    <row r="370" spans="1:17" ht="18" customHeight="1">
      <c r="A370" s="3"/>
      <c r="B370" s="13">
        <v>341</v>
      </c>
      <c r="C370" s="58" t="s">
        <v>233</v>
      </c>
      <c r="D370" s="13" t="s">
        <v>384</v>
      </c>
      <c r="E370" s="13">
        <v>3.2</v>
      </c>
      <c r="F370" s="86">
        <f t="shared" si="10"/>
        <v>1084.8</v>
      </c>
      <c r="G370" s="53"/>
      <c r="H370" s="54"/>
      <c r="I370" s="55"/>
      <c r="P370" s="5"/>
      <c r="Q370" s="3"/>
    </row>
    <row r="371" spans="1:17" ht="18" customHeight="1">
      <c r="A371" s="3"/>
      <c r="B371" s="13">
        <v>342</v>
      </c>
      <c r="C371" s="58" t="s">
        <v>234</v>
      </c>
      <c r="D371" s="13" t="s">
        <v>385</v>
      </c>
      <c r="E371" s="13">
        <v>3.3</v>
      </c>
      <c r="F371" s="86">
        <f t="shared" si="10"/>
        <v>1118.7</v>
      </c>
      <c r="G371" s="53"/>
      <c r="H371" s="54"/>
      <c r="I371" s="55"/>
      <c r="P371" s="5"/>
      <c r="Q371" s="3"/>
    </row>
    <row r="372" spans="1:17" ht="18" customHeight="1">
      <c r="A372" s="3"/>
      <c r="B372" s="13">
        <v>343</v>
      </c>
      <c r="C372" s="58" t="s">
        <v>235</v>
      </c>
      <c r="D372" s="13" t="s">
        <v>386</v>
      </c>
      <c r="E372" s="13">
        <v>3.4</v>
      </c>
      <c r="F372" s="86">
        <f t="shared" si="10"/>
        <v>1152.6</v>
      </c>
      <c r="G372" s="53"/>
      <c r="H372" s="54"/>
      <c r="I372" s="55"/>
      <c r="P372" s="5"/>
      <c r="Q372" s="3"/>
    </row>
    <row r="373" spans="1:17" ht="18" customHeight="1">
      <c r="A373" s="3"/>
      <c r="B373" s="13">
        <v>344</v>
      </c>
      <c r="C373" s="58" t="s">
        <v>236</v>
      </c>
      <c r="D373" s="13" t="s">
        <v>387</v>
      </c>
      <c r="E373" s="13">
        <v>3.6</v>
      </c>
      <c r="F373" s="86">
        <f t="shared" si="10"/>
        <v>1220.4</v>
      </c>
      <c r="G373" s="53"/>
      <c r="H373" s="54"/>
      <c r="I373" s="55"/>
      <c r="P373" s="5"/>
      <c r="Q373" s="3"/>
    </row>
    <row r="374" spans="1:17" ht="18" customHeight="1">
      <c r="A374" s="3"/>
      <c r="B374" s="13">
        <v>345</v>
      </c>
      <c r="C374" s="58" t="s">
        <v>237</v>
      </c>
      <c r="D374" s="13" t="s">
        <v>388</v>
      </c>
      <c r="E374" s="13">
        <v>3.7</v>
      </c>
      <c r="F374" s="86">
        <f t="shared" si="10"/>
        <v>1254.3</v>
      </c>
      <c r="G374" s="53"/>
      <c r="H374" s="54"/>
      <c r="I374" s="55"/>
      <c r="P374" s="5"/>
      <c r="Q374" s="3"/>
    </row>
    <row r="375" spans="1:17" ht="24" customHeight="1">
      <c r="A375" s="3"/>
      <c r="B375" s="13">
        <v>346</v>
      </c>
      <c r="C375" s="58" t="s">
        <v>238</v>
      </c>
      <c r="D375" s="13" t="s">
        <v>389</v>
      </c>
      <c r="E375" s="13">
        <v>3.8</v>
      </c>
      <c r="F375" s="86">
        <f t="shared" si="10"/>
        <v>1288.2</v>
      </c>
      <c r="G375" s="53"/>
      <c r="H375" s="54"/>
      <c r="I375" s="55"/>
      <c r="P375" s="5"/>
      <c r="Q375" s="3"/>
    </row>
    <row r="376" spans="1:17" ht="23.25" customHeight="1">
      <c r="A376" s="3"/>
      <c r="B376" s="13">
        <v>347</v>
      </c>
      <c r="C376" s="58" t="s">
        <v>239</v>
      </c>
      <c r="D376" s="13" t="s">
        <v>390</v>
      </c>
      <c r="E376" s="13">
        <v>3.9</v>
      </c>
      <c r="F376" s="86">
        <f t="shared" si="10"/>
        <v>1322.1</v>
      </c>
      <c r="G376" s="53"/>
      <c r="H376" s="54"/>
      <c r="I376" s="55"/>
      <c r="P376" s="5"/>
      <c r="Q376" s="3"/>
    </row>
    <row r="377" spans="1:17" ht="23.25" customHeight="1">
      <c r="A377" s="3"/>
      <c r="B377" s="13">
        <v>348</v>
      </c>
      <c r="C377" s="58" t="s">
        <v>240</v>
      </c>
      <c r="D377" s="13" t="s">
        <v>391</v>
      </c>
      <c r="E377" s="13">
        <v>4</v>
      </c>
      <c r="F377" s="86">
        <f t="shared" si="10"/>
        <v>1356</v>
      </c>
      <c r="G377" s="53"/>
      <c r="H377" s="54"/>
      <c r="I377" s="55"/>
      <c r="P377" s="5"/>
      <c r="Q377" s="3"/>
    </row>
    <row r="378" spans="1:17" ht="24.75" customHeight="1">
      <c r="A378" s="3"/>
      <c r="B378" s="13">
        <v>349</v>
      </c>
      <c r="C378" s="58" t="s">
        <v>241</v>
      </c>
      <c r="D378" s="13" t="s">
        <v>392</v>
      </c>
      <c r="E378" s="13">
        <v>4.1</v>
      </c>
      <c r="F378" s="86">
        <f t="shared" si="10"/>
        <v>1389.8999999999999</v>
      </c>
      <c r="G378" s="53"/>
      <c r="H378" s="54"/>
      <c r="I378" s="55"/>
      <c r="P378" s="5"/>
      <c r="Q378" s="3"/>
    </row>
    <row r="379" spans="1:17" ht="18" customHeight="1">
      <c r="A379" s="3"/>
      <c r="B379" s="13">
        <v>350</v>
      </c>
      <c r="C379" s="58" t="s">
        <v>242</v>
      </c>
      <c r="D379" s="13" t="s">
        <v>393</v>
      </c>
      <c r="E379" s="13">
        <v>4.2</v>
      </c>
      <c r="F379" s="86">
        <f t="shared" si="10"/>
        <v>1423.8</v>
      </c>
      <c r="G379" s="53"/>
      <c r="H379" s="54"/>
      <c r="I379" s="55"/>
      <c r="P379" s="5"/>
      <c r="Q379" s="3"/>
    </row>
    <row r="380" spans="1:17" ht="18" customHeight="1">
      <c r="A380" s="3"/>
      <c r="B380" s="13">
        <v>351</v>
      </c>
      <c r="C380" s="58" t="s">
        <v>243</v>
      </c>
      <c r="D380" s="13" t="s">
        <v>394</v>
      </c>
      <c r="E380" s="13">
        <v>4.5</v>
      </c>
      <c r="F380" s="86">
        <f t="shared" si="10"/>
        <v>1525.5</v>
      </c>
      <c r="G380" s="53"/>
      <c r="H380" s="65"/>
      <c r="I380" s="55"/>
      <c r="P380" s="5"/>
      <c r="Q380" s="3"/>
    </row>
    <row r="381" spans="1:17" ht="18" customHeight="1">
      <c r="A381" s="3"/>
      <c r="B381" s="13"/>
      <c r="C381" s="51"/>
      <c r="D381" s="16" t="s">
        <v>395</v>
      </c>
      <c r="E381" s="13"/>
      <c r="F381" s="51"/>
      <c r="G381" s="53"/>
      <c r="H381" s="54"/>
      <c r="I381" s="55"/>
      <c r="P381" s="5"/>
      <c r="Q381" s="3"/>
    </row>
    <row r="382" spans="1:17" ht="18.75" customHeight="1">
      <c r="A382" s="3"/>
      <c r="B382" s="13">
        <v>352</v>
      </c>
      <c r="C382" s="58" t="s">
        <v>244</v>
      </c>
      <c r="D382" s="13" t="s">
        <v>396</v>
      </c>
      <c r="E382" s="13">
        <v>1.8</v>
      </c>
      <c r="F382" s="86">
        <f t="shared" si="10"/>
        <v>610.2</v>
      </c>
      <c r="G382" s="53"/>
      <c r="H382" s="54"/>
      <c r="I382" s="55"/>
      <c r="P382" s="5"/>
      <c r="Q382" s="3"/>
    </row>
    <row r="383" spans="1:17" ht="18" customHeight="1">
      <c r="A383" s="3"/>
      <c r="B383" s="13">
        <v>353</v>
      </c>
      <c r="C383" s="58" t="s">
        <v>245</v>
      </c>
      <c r="D383" s="13" t="s">
        <v>397</v>
      </c>
      <c r="E383" s="13">
        <v>2</v>
      </c>
      <c r="F383" s="86">
        <f t="shared" si="10"/>
        <v>678</v>
      </c>
      <c r="G383" s="53"/>
      <c r="H383" s="54"/>
      <c r="I383" s="55"/>
      <c r="P383" s="5"/>
      <c r="Q383" s="3"/>
    </row>
    <row r="384" spans="1:17" ht="24" customHeight="1">
      <c r="A384" s="3"/>
      <c r="B384" s="13">
        <v>354</v>
      </c>
      <c r="C384" s="58" t="s">
        <v>246</v>
      </c>
      <c r="D384" s="13" t="s">
        <v>398</v>
      </c>
      <c r="E384" s="13">
        <v>2.1</v>
      </c>
      <c r="F384" s="86">
        <f t="shared" si="10"/>
        <v>711.9</v>
      </c>
      <c r="G384" s="53"/>
      <c r="H384" s="54"/>
      <c r="I384" s="55"/>
      <c r="P384" s="5"/>
      <c r="Q384" s="3"/>
    </row>
    <row r="385" spans="1:17" ht="18" customHeight="1">
      <c r="A385" s="3"/>
      <c r="B385" s="13">
        <v>355</v>
      </c>
      <c r="C385" s="58" t="s">
        <v>247</v>
      </c>
      <c r="D385" s="13" t="s">
        <v>399</v>
      </c>
      <c r="E385" s="13">
        <v>2.2</v>
      </c>
      <c r="F385" s="86">
        <f t="shared" si="10"/>
        <v>745.8000000000001</v>
      </c>
      <c r="G385" s="53"/>
      <c r="H385" s="65"/>
      <c r="I385" s="55"/>
      <c r="P385" s="5"/>
      <c r="Q385" s="3"/>
    </row>
    <row r="386" spans="1:17" ht="23.25" customHeight="1">
      <c r="A386" s="3"/>
      <c r="B386" s="13"/>
      <c r="C386" s="51"/>
      <c r="D386" s="16" t="s">
        <v>400</v>
      </c>
      <c r="E386" s="13"/>
      <c r="F386" s="51"/>
      <c r="G386" s="53"/>
      <c r="H386" s="65"/>
      <c r="I386" s="55"/>
      <c r="P386" s="5"/>
      <c r="Q386" s="3"/>
    </row>
    <row r="387" spans="1:17" ht="27.75" customHeight="1">
      <c r="A387" s="3"/>
      <c r="B387" s="22"/>
      <c r="C387" s="82"/>
      <c r="D387" s="16" t="s">
        <v>380</v>
      </c>
      <c r="E387" s="13"/>
      <c r="F387" s="51"/>
      <c r="G387" s="53"/>
      <c r="H387" s="54"/>
      <c r="I387" s="55"/>
      <c r="P387" s="5"/>
      <c r="Q387" s="3"/>
    </row>
    <row r="388" spans="1:17" ht="27.75" customHeight="1">
      <c r="A388" s="3"/>
      <c r="B388" s="13">
        <v>356</v>
      </c>
      <c r="C388" s="51" t="s">
        <v>248</v>
      </c>
      <c r="D388" s="13" t="s">
        <v>381</v>
      </c>
      <c r="E388" s="13">
        <v>4</v>
      </c>
      <c r="F388" s="86">
        <f aca="true" t="shared" si="11" ref="F388:F412">339*E388</f>
        <v>1356</v>
      </c>
      <c r="G388" s="53"/>
      <c r="H388" s="54"/>
      <c r="I388" s="55"/>
      <c r="P388" s="5"/>
      <c r="Q388" s="3"/>
    </row>
    <row r="389" spans="1:17" ht="21.75" customHeight="1">
      <c r="A389" s="3"/>
      <c r="B389" s="13">
        <v>357</v>
      </c>
      <c r="C389" s="51" t="s">
        <v>249</v>
      </c>
      <c r="D389" s="13" t="s">
        <v>382</v>
      </c>
      <c r="E389" s="13">
        <v>4.4</v>
      </c>
      <c r="F389" s="86">
        <f t="shared" si="11"/>
        <v>1491.6000000000001</v>
      </c>
      <c r="G389" s="53"/>
      <c r="H389" s="54"/>
      <c r="I389" s="55"/>
      <c r="P389" s="5"/>
      <c r="Q389" s="3"/>
    </row>
    <row r="390" spans="1:17" ht="18" customHeight="1">
      <c r="A390" s="3"/>
      <c r="B390" s="13">
        <v>358</v>
      </c>
      <c r="C390" s="51" t="s">
        <v>250</v>
      </c>
      <c r="D390" s="13" t="s">
        <v>383</v>
      </c>
      <c r="E390" s="13">
        <v>4.8</v>
      </c>
      <c r="F390" s="86">
        <f t="shared" si="11"/>
        <v>1627.2</v>
      </c>
      <c r="G390" s="53"/>
      <c r="H390" s="54"/>
      <c r="I390" s="55"/>
      <c r="P390" s="5"/>
      <c r="Q390" s="3"/>
    </row>
    <row r="391" spans="1:17" ht="18" customHeight="1">
      <c r="A391" s="3"/>
      <c r="B391" s="13">
        <v>359</v>
      </c>
      <c r="C391" s="51" t="s">
        <v>251</v>
      </c>
      <c r="D391" s="13" t="s">
        <v>384</v>
      </c>
      <c r="E391" s="13">
        <v>5.4</v>
      </c>
      <c r="F391" s="86">
        <f t="shared" si="11"/>
        <v>1830.6000000000001</v>
      </c>
      <c r="G391" s="53"/>
      <c r="H391" s="54"/>
      <c r="I391" s="55"/>
      <c r="P391" s="5"/>
      <c r="Q391" s="3"/>
    </row>
    <row r="392" spans="1:17" ht="18" customHeight="1">
      <c r="A392" s="3"/>
      <c r="B392" s="13">
        <v>360</v>
      </c>
      <c r="C392" s="51" t="s">
        <v>252</v>
      </c>
      <c r="D392" s="13" t="s">
        <v>385</v>
      </c>
      <c r="E392" s="13">
        <v>5.8</v>
      </c>
      <c r="F392" s="86">
        <f t="shared" si="11"/>
        <v>1966.2</v>
      </c>
      <c r="G392" s="53"/>
      <c r="H392" s="54"/>
      <c r="I392" s="55"/>
      <c r="P392" s="5"/>
      <c r="Q392" s="3"/>
    </row>
    <row r="393" spans="1:17" ht="18" customHeight="1">
      <c r="A393" s="3"/>
      <c r="B393" s="13">
        <v>361</v>
      </c>
      <c r="C393" s="51" t="s">
        <v>253</v>
      </c>
      <c r="D393" s="13" t="s">
        <v>386</v>
      </c>
      <c r="E393" s="13">
        <v>6.2</v>
      </c>
      <c r="F393" s="86">
        <f t="shared" si="11"/>
        <v>2101.8</v>
      </c>
      <c r="G393" s="53"/>
      <c r="H393" s="54"/>
      <c r="I393" s="55"/>
      <c r="P393" s="5"/>
      <c r="Q393" s="3"/>
    </row>
    <row r="394" spans="1:17" ht="23.25" customHeight="1">
      <c r="A394" s="3"/>
      <c r="B394" s="13">
        <v>362</v>
      </c>
      <c r="C394" s="51" t="s">
        <v>254</v>
      </c>
      <c r="D394" s="13" t="s">
        <v>387</v>
      </c>
      <c r="E394" s="13">
        <v>6.7</v>
      </c>
      <c r="F394" s="86">
        <f t="shared" si="11"/>
        <v>2271.3</v>
      </c>
      <c r="G394" s="53"/>
      <c r="H394" s="54"/>
      <c r="I394" s="55"/>
      <c r="P394" s="5"/>
      <c r="Q394" s="3"/>
    </row>
    <row r="395" spans="1:17" ht="18" customHeight="1">
      <c r="A395" s="3"/>
      <c r="B395" s="13">
        <v>363</v>
      </c>
      <c r="C395" s="51" t="s">
        <v>255</v>
      </c>
      <c r="D395" s="13" t="s">
        <v>388</v>
      </c>
      <c r="E395" s="13">
        <v>7.2</v>
      </c>
      <c r="F395" s="86">
        <f t="shared" si="11"/>
        <v>2440.8</v>
      </c>
      <c r="G395" s="53"/>
      <c r="H395" s="54"/>
      <c r="I395" s="55"/>
      <c r="P395" s="5"/>
      <c r="Q395" s="3"/>
    </row>
    <row r="396" spans="1:17" ht="21.75" customHeight="1">
      <c r="A396" s="3"/>
      <c r="B396" s="13">
        <v>364</v>
      </c>
      <c r="C396" s="51" t="s">
        <v>256</v>
      </c>
      <c r="D396" s="13" t="s">
        <v>389</v>
      </c>
      <c r="E396" s="13">
        <v>7.7</v>
      </c>
      <c r="F396" s="86">
        <f t="shared" si="11"/>
        <v>2610.3</v>
      </c>
      <c r="G396" s="53"/>
      <c r="H396" s="54"/>
      <c r="I396" s="55"/>
      <c r="P396" s="5"/>
      <c r="Q396" s="3"/>
    </row>
    <row r="397" spans="1:17" ht="18" customHeight="1">
      <c r="A397" s="3"/>
      <c r="B397" s="13">
        <v>365</v>
      </c>
      <c r="C397" s="51" t="s">
        <v>257</v>
      </c>
      <c r="D397" s="13" t="s">
        <v>390</v>
      </c>
      <c r="E397" s="13">
        <v>8.1</v>
      </c>
      <c r="F397" s="86">
        <f t="shared" si="11"/>
        <v>2745.9</v>
      </c>
      <c r="G397" s="53"/>
      <c r="H397" s="54"/>
      <c r="I397" s="55"/>
      <c r="P397" s="5"/>
      <c r="Q397" s="3"/>
    </row>
    <row r="398" spans="1:17" ht="18" customHeight="1">
      <c r="A398" s="3"/>
      <c r="B398" s="13">
        <v>366</v>
      </c>
      <c r="C398" s="51" t="s">
        <v>258</v>
      </c>
      <c r="D398" s="13" t="s">
        <v>391</v>
      </c>
      <c r="E398" s="13">
        <v>8.5</v>
      </c>
      <c r="F398" s="86">
        <f t="shared" si="11"/>
        <v>2881.5</v>
      </c>
      <c r="G398" s="53"/>
      <c r="H398" s="54"/>
      <c r="I398" s="55"/>
      <c r="P398" s="5"/>
      <c r="Q398" s="3"/>
    </row>
    <row r="399" spans="1:17" ht="18" customHeight="1">
      <c r="A399" s="3"/>
      <c r="B399" s="13">
        <v>367</v>
      </c>
      <c r="C399" s="51" t="s">
        <v>259</v>
      </c>
      <c r="D399" s="13" t="s">
        <v>392</v>
      </c>
      <c r="E399" s="13">
        <v>9.6</v>
      </c>
      <c r="F399" s="86">
        <f t="shared" si="11"/>
        <v>3254.4</v>
      </c>
      <c r="G399" s="53"/>
      <c r="H399" s="54"/>
      <c r="I399" s="55"/>
      <c r="P399" s="5"/>
      <c r="Q399" s="3"/>
    </row>
    <row r="400" spans="1:17" ht="24.75" customHeight="1">
      <c r="A400" s="3"/>
      <c r="B400" s="13">
        <v>368</v>
      </c>
      <c r="C400" s="51" t="s">
        <v>260</v>
      </c>
      <c r="D400" s="13" t="s">
        <v>393</v>
      </c>
      <c r="E400" s="13">
        <v>9.5</v>
      </c>
      <c r="F400" s="86">
        <f t="shared" si="11"/>
        <v>3220.5</v>
      </c>
      <c r="G400" s="53"/>
      <c r="H400" s="54"/>
      <c r="I400" s="55"/>
      <c r="P400" s="5"/>
      <c r="Q400" s="3"/>
    </row>
    <row r="401" spans="1:17" ht="18" customHeight="1">
      <c r="A401" s="3"/>
      <c r="B401" s="13">
        <v>369</v>
      </c>
      <c r="C401" s="51" t="s">
        <v>261</v>
      </c>
      <c r="D401" s="13" t="s">
        <v>401</v>
      </c>
      <c r="E401" s="13">
        <v>10.7</v>
      </c>
      <c r="F401" s="86">
        <f t="shared" si="11"/>
        <v>3627.2999999999997</v>
      </c>
      <c r="G401" s="53"/>
      <c r="H401" s="65"/>
      <c r="I401" s="55"/>
      <c r="P401" s="5"/>
      <c r="Q401" s="3"/>
    </row>
    <row r="402" spans="1:17" ht="23.25" customHeight="1">
      <c r="A402" s="3"/>
      <c r="B402" s="13"/>
      <c r="C402" s="51"/>
      <c r="D402" s="16" t="s">
        <v>402</v>
      </c>
      <c r="E402" s="13"/>
      <c r="F402" s="51"/>
      <c r="G402" s="53"/>
      <c r="H402" s="54"/>
      <c r="I402" s="55"/>
      <c r="P402" s="5"/>
      <c r="Q402" s="3"/>
    </row>
    <row r="403" spans="1:17" ht="24" customHeight="1">
      <c r="A403" s="3"/>
      <c r="B403" s="13">
        <v>370</v>
      </c>
      <c r="C403" s="51" t="s">
        <v>262</v>
      </c>
      <c r="D403" s="13" t="s">
        <v>396</v>
      </c>
      <c r="E403" s="13">
        <v>2.1</v>
      </c>
      <c r="F403" s="86">
        <f t="shared" si="11"/>
        <v>711.9</v>
      </c>
      <c r="G403" s="53"/>
      <c r="H403" s="54"/>
      <c r="I403" s="55"/>
      <c r="P403" s="5"/>
      <c r="Q403" s="3"/>
    </row>
    <row r="404" spans="1:17" ht="24.75" customHeight="1">
      <c r="A404" s="3"/>
      <c r="B404" s="13">
        <v>371</v>
      </c>
      <c r="C404" s="51" t="s">
        <v>263</v>
      </c>
      <c r="D404" s="13" t="s">
        <v>397</v>
      </c>
      <c r="E404" s="13">
        <v>2.5</v>
      </c>
      <c r="F404" s="86">
        <f t="shared" si="11"/>
        <v>847.5</v>
      </c>
      <c r="G404" s="53"/>
      <c r="H404" s="54"/>
      <c r="I404" s="55"/>
      <c r="P404" s="5"/>
      <c r="Q404" s="3"/>
    </row>
    <row r="405" spans="1:17" ht="23.25" customHeight="1">
      <c r="A405" s="3"/>
      <c r="B405" s="13">
        <v>372</v>
      </c>
      <c r="C405" s="51" t="s">
        <v>264</v>
      </c>
      <c r="D405" s="13" t="s">
        <v>398</v>
      </c>
      <c r="E405" s="13">
        <v>2.9</v>
      </c>
      <c r="F405" s="86">
        <f t="shared" si="11"/>
        <v>983.1</v>
      </c>
      <c r="G405" s="53"/>
      <c r="H405" s="54"/>
      <c r="I405" s="55"/>
      <c r="P405" s="5"/>
      <c r="Q405" s="3"/>
    </row>
    <row r="406" spans="1:17" ht="18" customHeight="1">
      <c r="A406" s="3"/>
      <c r="B406" s="13">
        <v>373</v>
      </c>
      <c r="C406" s="51" t="s">
        <v>265</v>
      </c>
      <c r="D406" s="13" t="s">
        <v>399</v>
      </c>
      <c r="E406" s="13">
        <v>3.5</v>
      </c>
      <c r="F406" s="86">
        <f t="shared" si="11"/>
        <v>1186.5</v>
      </c>
      <c r="G406" s="53"/>
      <c r="H406" s="65"/>
      <c r="I406" s="55"/>
      <c r="P406" s="5"/>
      <c r="Q406" s="3"/>
    </row>
    <row r="407" spans="1:17" ht="23.25" customHeight="1">
      <c r="A407" s="3"/>
      <c r="B407" s="22"/>
      <c r="C407" s="82"/>
      <c r="D407" s="16" t="s">
        <v>403</v>
      </c>
      <c r="E407" s="13"/>
      <c r="F407" s="51"/>
      <c r="G407" s="53"/>
      <c r="H407" s="54"/>
      <c r="I407" s="55"/>
      <c r="P407" s="5"/>
      <c r="Q407" s="3"/>
    </row>
    <row r="408" spans="1:17" ht="27.75" customHeight="1">
      <c r="A408" s="3"/>
      <c r="B408" s="17">
        <v>374</v>
      </c>
      <c r="C408" s="83" t="s">
        <v>266</v>
      </c>
      <c r="D408" s="13" t="s">
        <v>404</v>
      </c>
      <c r="E408" s="13">
        <v>1.2</v>
      </c>
      <c r="F408" s="86">
        <f t="shared" si="11"/>
        <v>406.8</v>
      </c>
      <c r="G408" s="53"/>
      <c r="H408" s="54"/>
      <c r="I408" s="55"/>
      <c r="P408" s="5"/>
      <c r="Q408" s="3"/>
    </row>
    <row r="409" spans="1:17" ht="25.5" customHeight="1">
      <c r="A409" s="3"/>
      <c r="B409" s="13">
        <v>375</v>
      </c>
      <c r="C409" s="51" t="s">
        <v>267</v>
      </c>
      <c r="D409" s="13" t="s">
        <v>405</v>
      </c>
      <c r="E409" s="13">
        <v>0.2</v>
      </c>
      <c r="F409" s="86">
        <f t="shared" si="11"/>
        <v>67.8</v>
      </c>
      <c r="G409" s="53"/>
      <c r="H409" s="54"/>
      <c r="I409" s="55"/>
      <c r="P409" s="5"/>
      <c r="Q409" s="3"/>
    </row>
    <row r="410" spans="1:17" ht="27.75" customHeight="1">
      <c r="A410" s="3"/>
      <c r="B410" s="17">
        <v>376</v>
      </c>
      <c r="C410" s="83" t="s">
        <v>268</v>
      </c>
      <c r="D410" s="13" t="s">
        <v>406</v>
      </c>
      <c r="E410" s="13">
        <v>1.2</v>
      </c>
      <c r="F410" s="86">
        <f t="shared" si="11"/>
        <v>406.8</v>
      </c>
      <c r="G410" s="53"/>
      <c r="H410" s="54"/>
      <c r="I410" s="55"/>
      <c r="P410" s="5"/>
      <c r="Q410" s="3"/>
    </row>
    <row r="411" spans="1:17" ht="18" customHeight="1">
      <c r="A411" s="3"/>
      <c r="B411" s="17">
        <v>377</v>
      </c>
      <c r="C411" s="51" t="s">
        <v>269</v>
      </c>
      <c r="D411" s="13" t="s">
        <v>407</v>
      </c>
      <c r="E411" s="13">
        <v>0.2</v>
      </c>
      <c r="F411" s="86">
        <f t="shared" si="11"/>
        <v>67.8</v>
      </c>
      <c r="G411" s="53"/>
      <c r="H411" s="54"/>
      <c r="I411" s="55"/>
      <c r="P411" s="5"/>
      <c r="Q411" s="3"/>
    </row>
    <row r="412" spans="1:17" ht="24" customHeight="1">
      <c r="A412" s="3"/>
      <c r="B412" s="13">
        <v>378</v>
      </c>
      <c r="C412" s="83" t="s">
        <v>270</v>
      </c>
      <c r="D412" s="13" t="s">
        <v>603</v>
      </c>
      <c r="E412" s="13">
        <v>2.5</v>
      </c>
      <c r="F412" s="86">
        <f t="shared" si="11"/>
        <v>847.5</v>
      </c>
      <c r="G412" s="53"/>
      <c r="H412" s="65"/>
      <c r="I412" s="55"/>
      <c r="P412" s="5"/>
      <c r="Q412" s="3"/>
    </row>
    <row r="413" spans="1:17" ht="24.75" customHeight="1">
      <c r="A413" s="3"/>
      <c r="B413" s="22"/>
      <c r="C413" s="82"/>
      <c r="D413" s="16" t="s">
        <v>408</v>
      </c>
      <c r="E413" s="13"/>
      <c r="F413" s="51"/>
      <c r="G413" s="53"/>
      <c r="H413" s="65"/>
      <c r="I413" s="55"/>
      <c r="P413" s="5"/>
      <c r="Q413" s="3"/>
    </row>
    <row r="414" spans="1:17" ht="18" customHeight="1">
      <c r="A414" s="3"/>
      <c r="B414" s="22"/>
      <c r="C414" s="82"/>
      <c r="D414" s="16" t="s">
        <v>409</v>
      </c>
      <c r="E414" s="13"/>
      <c r="F414" s="51"/>
      <c r="G414" s="53"/>
      <c r="H414" s="54"/>
      <c r="I414" s="55"/>
      <c r="P414" s="5"/>
      <c r="Q414" s="3"/>
    </row>
    <row r="415" spans="1:17" ht="18" customHeight="1">
      <c r="A415" s="3"/>
      <c r="B415" s="13">
        <v>379</v>
      </c>
      <c r="C415" s="51" t="s">
        <v>271</v>
      </c>
      <c r="D415" s="13" t="s">
        <v>695</v>
      </c>
      <c r="E415" s="13">
        <v>1</v>
      </c>
      <c r="F415" s="86">
        <f aca="true" t="shared" si="12" ref="F415:F425">339*E415</f>
        <v>339</v>
      </c>
      <c r="G415" s="53"/>
      <c r="H415" s="54"/>
      <c r="I415" s="55"/>
      <c r="P415" s="5"/>
      <c r="Q415" s="3"/>
    </row>
    <row r="416" spans="1:17" ht="18" customHeight="1">
      <c r="A416" s="3"/>
      <c r="B416" s="13">
        <v>380</v>
      </c>
      <c r="C416" s="51" t="s">
        <v>272</v>
      </c>
      <c r="D416" s="13" t="s">
        <v>410</v>
      </c>
      <c r="E416" s="13">
        <v>1.8</v>
      </c>
      <c r="F416" s="86">
        <f t="shared" si="12"/>
        <v>610.2</v>
      </c>
      <c r="G416" s="53"/>
      <c r="H416" s="54"/>
      <c r="I416" s="55"/>
      <c r="P416" s="5"/>
      <c r="Q416" s="3"/>
    </row>
    <row r="417" spans="1:17" ht="23.25" customHeight="1">
      <c r="A417" s="3"/>
      <c r="B417" s="13">
        <v>381</v>
      </c>
      <c r="C417" s="51" t="s">
        <v>273</v>
      </c>
      <c r="D417" s="13" t="s">
        <v>411</v>
      </c>
      <c r="E417" s="13">
        <v>6.9</v>
      </c>
      <c r="F417" s="86">
        <f t="shared" si="12"/>
        <v>2339.1</v>
      </c>
      <c r="G417" s="53"/>
      <c r="H417" s="54"/>
      <c r="I417" s="55"/>
      <c r="P417" s="5"/>
      <c r="Q417" s="3"/>
    </row>
    <row r="418" spans="1:17" ht="18" customHeight="1">
      <c r="A418" s="3"/>
      <c r="B418" s="13">
        <v>382</v>
      </c>
      <c r="C418" s="51" t="s">
        <v>274</v>
      </c>
      <c r="D418" s="13" t="s">
        <v>412</v>
      </c>
      <c r="E418" s="13">
        <v>8.5</v>
      </c>
      <c r="F418" s="86">
        <f t="shared" si="12"/>
        <v>2881.5</v>
      </c>
      <c r="G418" s="53"/>
      <c r="H418" s="54"/>
      <c r="I418" s="55"/>
      <c r="P418" s="5"/>
      <c r="Q418" s="3"/>
    </row>
    <row r="419" spans="1:17" ht="18" customHeight="1">
      <c r="A419" s="3"/>
      <c r="B419" s="13">
        <v>383</v>
      </c>
      <c r="C419" s="51" t="s">
        <v>275</v>
      </c>
      <c r="D419" s="13" t="s">
        <v>413</v>
      </c>
      <c r="E419" s="13">
        <v>1.8</v>
      </c>
      <c r="F419" s="86">
        <f t="shared" si="12"/>
        <v>610.2</v>
      </c>
      <c r="G419" s="53"/>
      <c r="H419" s="54"/>
      <c r="I419" s="55"/>
      <c r="P419" s="5"/>
      <c r="Q419" s="3"/>
    </row>
    <row r="420" spans="1:17" ht="18" customHeight="1">
      <c r="A420" s="3"/>
      <c r="B420" s="13">
        <v>384</v>
      </c>
      <c r="C420" s="51" t="s">
        <v>276</v>
      </c>
      <c r="D420" s="13" t="s">
        <v>414</v>
      </c>
      <c r="E420" s="13">
        <v>0.4</v>
      </c>
      <c r="F420" s="86">
        <f t="shared" si="12"/>
        <v>135.6</v>
      </c>
      <c r="G420" s="53"/>
      <c r="H420" s="54"/>
      <c r="I420" s="55"/>
      <c r="P420" s="5"/>
      <c r="Q420" s="3"/>
    </row>
    <row r="421" spans="1:17" ht="18" customHeight="1">
      <c r="A421" s="3"/>
      <c r="B421" s="13">
        <v>385</v>
      </c>
      <c r="C421" s="51" t="s">
        <v>277</v>
      </c>
      <c r="D421" s="13" t="s">
        <v>415</v>
      </c>
      <c r="E421" s="13">
        <v>2.8</v>
      </c>
      <c r="F421" s="86">
        <f t="shared" si="12"/>
        <v>949.1999999999999</v>
      </c>
      <c r="G421" s="53"/>
      <c r="H421" s="54"/>
      <c r="I421" s="55"/>
      <c r="P421" s="5"/>
      <c r="Q421" s="3"/>
    </row>
    <row r="422" spans="1:17" ht="18" customHeight="1">
      <c r="A422" s="3"/>
      <c r="B422" s="13">
        <v>386</v>
      </c>
      <c r="C422" s="51" t="s">
        <v>278</v>
      </c>
      <c r="D422" s="13" t="s">
        <v>416</v>
      </c>
      <c r="E422" s="13">
        <v>0.4</v>
      </c>
      <c r="F422" s="86">
        <f t="shared" si="12"/>
        <v>135.6</v>
      </c>
      <c r="G422" s="53"/>
      <c r="H422" s="54"/>
      <c r="I422" s="55"/>
      <c r="P422" s="5"/>
      <c r="Q422" s="3"/>
    </row>
    <row r="423" spans="1:17" ht="18" customHeight="1">
      <c r="A423" s="3"/>
      <c r="B423" s="13">
        <v>387</v>
      </c>
      <c r="C423" s="51" t="s">
        <v>279</v>
      </c>
      <c r="D423" s="13" t="s">
        <v>417</v>
      </c>
      <c r="E423" s="13">
        <v>0.4</v>
      </c>
      <c r="F423" s="86">
        <f t="shared" si="12"/>
        <v>135.6</v>
      </c>
      <c r="G423" s="53"/>
      <c r="H423" s="54"/>
      <c r="I423" s="55"/>
      <c r="P423" s="5"/>
      <c r="Q423" s="3"/>
    </row>
    <row r="424" spans="1:17" ht="18" customHeight="1">
      <c r="A424" s="3"/>
      <c r="B424" s="13">
        <v>388</v>
      </c>
      <c r="C424" s="51" t="s">
        <v>280</v>
      </c>
      <c r="D424" s="13" t="s">
        <v>418</v>
      </c>
      <c r="E424" s="13">
        <v>1</v>
      </c>
      <c r="F424" s="86">
        <f t="shared" si="12"/>
        <v>339</v>
      </c>
      <c r="G424" s="53"/>
      <c r="H424" s="54"/>
      <c r="I424" s="55"/>
      <c r="P424" s="5"/>
      <c r="Q424" s="3"/>
    </row>
    <row r="425" spans="1:17" ht="18" customHeight="1">
      <c r="A425" s="3"/>
      <c r="B425" s="13">
        <v>389</v>
      </c>
      <c r="C425" s="51" t="s">
        <v>281</v>
      </c>
      <c r="D425" s="13" t="s">
        <v>419</v>
      </c>
      <c r="E425" s="13">
        <v>0.5</v>
      </c>
      <c r="F425" s="86">
        <f t="shared" si="12"/>
        <v>169.5</v>
      </c>
      <c r="G425" s="53"/>
      <c r="H425" s="65"/>
      <c r="I425" s="55"/>
      <c r="P425" s="5"/>
      <c r="Q425" s="3"/>
    </row>
    <row r="426" spans="1:17" ht="18.75" customHeight="1">
      <c r="A426" s="3"/>
      <c r="B426" s="22"/>
      <c r="C426" s="82"/>
      <c r="D426" s="16" t="s">
        <v>420</v>
      </c>
      <c r="E426" s="13"/>
      <c r="F426" s="51"/>
      <c r="G426" s="53"/>
      <c r="H426" s="65"/>
      <c r="I426" s="55"/>
      <c r="P426" s="5"/>
      <c r="Q426" s="3"/>
    </row>
    <row r="427" spans="1:17" ht="21" customHeight="1">
      <c r="A427" s="3"/>
      <c r="B427" s="22"/>
      <c r="C427" s="82"/>
      <c r="D427" s="16" t="s">
        <v>421</v>
      </c>
      <c r="E427" s="13"/>
      <c r="F427" s="51"/>
      <c r="G427" s="53"/>
      <c r="H427" s="54"/>
      <c r="I427" s="55"/>
      <c r="P427" s="5"/>
      <c r="Q427" s="3"/>
    </row>
    <row r="428" spans="1:17" ht="18" customHeight="1">
      <c r="A428" s="3"/>
      <c r="B428" s="13">
        <v>390</v>
      </c>
      <c r="C428" s="51" t="s">
        <v>282</v>
      </c>
      <c r="D428" s="13" t="s">
        <v>422</v>
      </c>
      <c r="E428" s="13">
        <v>1</v>
      </c>
      <c r="F428" s="86">
        <f aca="true" t="shared" si="13" ref="F428:F446">339*E428</f>
        <v>339</v>
      </c>
      <c r="G428" s="53"/>
      <c r="H428" s="54"/>
      <c r="I428" s="55"/>
      <c r="P428" s="5"/>
      <c r="Q428" s="3"/>
    </row>
    <row r="429" spans="1:17" ht="19.5" customHeight="1">
      <c r="A429" s="3"/>
      <c r="B429" s="13">
        <v>391</v>
      </c>
      <c r="C429" s="51" t="s">
        <v>283</v>
      </c>
      <c r="D429" s="13" t="s">
        <v>423</v>
      </c>
      <c r="E429" s="13">
        <v>1.3</v>
      </c>
      <c r="F429" s="86">
        <f t="shared" si="13"/>
        <v>440.7</v>
      </c>
      <c r="G429" s="53"/>
      <c r="H429" s="54"/>
      <c r="I429" s="55"/>
      <c r="P429" s="5"/>
      <c r="Q429" s="3"/>
    </row>
    <row r="430" spans="1:17" ht="24.75" customHeight="1">
      <c r="A430" s="3"/>
      <c r="B430" s="13">
        <v>392</v>
      </c>
      <c r="C430" s="51" t="s">
        <v>284</v>
      </c>
      <c r="D430" s="13" t="s">
        <v>424</v>
      </c>
      <c r="E430" s="13">
        <v>1.4</v>
      </c>
      <c r="F430" s="86">
        <f t="shared" si="13"/>
        <v>474.59999999999997</v>
      </c>
      <c r="G430" s="53"/>
      <c r="H430" s="54"/>
      <c r="I430" s="55"/>
      <c r="P430" s="5"/>
      <c r="Q430" s="3"/>
    </row>
    <row r="431" spans="1:17" ht="19.5" customHeight="1">
      <c r="A431" s="3"/>
      <c r="B431" s="13">
        <v>393</v>
      </c>
      <c r="C431" s="51" t="s">
        <v>285</v>
      </c>
      <c r="D431" s="13" t="s">
        <v>425</v>
      </c>
      <c r="E431" s="13">
        <v>2.1</v>
      </c>
      <c r="F431" s="86">
        <f t="shared" si="13"/>
        <v>711.9</v>
      </c>
      <c r="G431" s="53"/>
      <c r="H431" s="54"/>
      <c r="I431" s="55"/>
      <c r="P431" s="5"/>
      <c r="Q431" s="3"/>
    </row>
    <row r="432" spans="1:17" ht="17.25" customHeight="1">
      <c r="A432" s="3"/>
      <c r="B432" s="13">
        <v>394</v>
      </c>
      <c r="C432" s="51" t="s">
        <v>286</v>
      </c>
      <c r="D432" s="13" t="s">
        <v>412</v>
      </c>
      <c r="E432" s="13">
        <v>2.6</v>
      </c>
      <c r="F432" s="86">
        <f t="shared" si="13"/>
        <v>881.4</v>
      </c>
      <c r="G432" s="53"/>
      <c r="H432" s="54"/>
      <c r="I432" s="55"/>
      <c r="P432" s="5"/>
      <c r="Q432" s="3"/>
    </row>
    <row r="433" spans="1:17" ht="18" customHeight="1">
      <c r="A433" s="3"/>
      <c r="B433" s="13">
        <v>395</v>
      </c>
      <c r="C433" s="51" t="s">
        <v>287</v>
      </c>
      <c r="D433" s="13" t="s">
        <v>426</v>
      </c>
      <c r="E433" s="13">
        <v>2</v>
      </c>
      <c r="F433" s="86">
        <f t="shared" si="13"/>
        <v>678</v>
      </c>
      <c r="G433" s="53"/>
      <c r="H433" s="54"/>
      <c r="I433" s="55"/>
      <c r="P433" s="5"/>
      <c r="Q433" s="3"/>
    </row>
    <row r="434" spans="1:17" ht="18" customHeight="1">
      <c r="A434" s="3"/>
      <c r="B434" s="13">
        <v>396</v>
      </c>
      <c r="C434" s="51" t="s">
        <v>288</v>
      </c>
      <c r="D434" s="13" t="s">
        <v>427</v>
      </c>
      <c r="E434" s="13">
        <v>2.3</v>
      </c>
      <c r="F434" s="86">
        <f t="shared" si="13"/>
        <v>779.6999999999999</v>
      </c>
      <c r="G434" s="53"/>
      <c r="H434" s="54"/>
      <c r="I434" s="55"/>
      <c r="P434" s="5"/>
      <c r="Q434" s="3"/>
    </row>
    <row r="435" spans="1:17" ht="18" customHeight="1">
      <c r="A435" s="3"/>
      <c r="B435" s="13">
        <v>397</v>
      </c>
      <c r="C435" s="51" t="s">
        <v>289</v>
      </c>
      <c r="D435" s="13" t="s">
        <v>428</v>
      </c>
      <c r="E435" s="13">
        <v>2.5</v>
      </c>
      <c r="F435" s="86">
        <f t="shared" si="13"/>
        <v>847.5</v>
      </c>
      <c r="G435" s="53"/>
      <c r="H435" s="54"/>
      <c r="I435" s="55"/>
      <c r="P435" s="5"/>
      <c r="Q435" s="3"/>
    </row>
    <row r="436" spans="1:17" ht="18" customHeight="1">
      <c r="A436" s="3"/>
      <c r="B436" s="13">
        <v>398</v>
      </c>
      <c r="C436" s="51" t="s">
        <v>290</v>
      </c>
      <c r="D436" s="13" t="s">
        <v>429</v>
      </c>
      <c r="E436" s="13">
        <v>3</v>
      </c>
      <c r="F436" s="86">
        <f t="shared" si="13"/>
        <v>1017</v>
      </c>
      <c r="G436" s="53"/>
      <c r="H436" s="65"/>
      <c r="I436" s="55"/>
      <c r="P436" s="5"/>
      <c r="Q436" s="3"/>
    </row>
    <row r="437" spans="1:17" ht="18" customHeight="1">
      <c r="A437" s="3"/>
      <c r="B437" s="22"/>
      <c r="C437" s="82"/>
      <c r="D437" s="16" t="s">
        <v>507</v>
      </c>
      <c r="E437" s="13"/>
      <c r="F437" s="51"/>
      <c r="G437" s="53"/>
      <c r="H437" s="54"/>
      <c r="I437" s="55"/>
      <c r="P437" s="5"/>
      <c r="Q437" s="3"/>
    </row>
    <row r="438" spans="1:17" ht="18" customHeight="1">
      <c r="A438" s="3"/>
      <c r="B438" s="13">
        <v>399</v>
      </c>
      <c r="C438" s="51" t="s">
        <v>291</v>
      </c>
      <c r="D438" s="13" t="s">
        <v>430</v>
      </c>
      <c r="E438" s="13">
        <v>1</v>
      </c>
      <c r="F438" s="86">
        <f t="shared" si="13"/>
        <v>339</v>
      </c>
      <c r="G438" s="53"/>
      <c r="H438" s="54"/>
      <c r="I438" s="55"/>
      <c r="P438" s="5"/>
      <c r="Q438" s="3"/>
    </row>
    <row r="439" spans="1:17" ht="18" customHeight="1">
      <c r="A439" s="3"/>
      <c r="B439" s="13">
        <v>400</v>
      </c>
      <c r="C439" s="51" t="s">
        <v>292</v>
      </c>
      <c r="D439" s="13" t="s">
        <v>429</v>
      </c>
      <c r="E439" s="13">
        <v>1.8</v>
      </c>
      <c r="F439" s="86">
        <f t="shared" si="13"/>
        <v>610.2</v>
      </c>
      <c r="G439" s="53"/>
      <c r="H439" s="54"/>
      <c r="I439" s="55"/>
      <c r="P439" s="5"/>
      <c r="Q439" s="3"/>
    </row>
    <row r="440" spans="1:17" ht="18" customHeight="1">
      <c r="A440" s="3"/>
      <c r="B440" s="13">
        <v>401</v>
      </c>
      <c r="C440" s="51" t="s">
        <v>293</v>
      </c>
      <c r="D440" s="13" t="s">
        <v>431</v>
      </c>
      <c r="E440" s="13">
        <v>2.4</v>
      </c>
      <c r="F440" s="86">
        <f t="shared" si="13"/>
        <v>813.6</v>
      </c>
      <c r="G440" s="53"/>
      <c r="H440" s="54"/>
      <c r="I440" s="55"/>
      <c r="P440" s="5"/>
      <c r="Q440" s="3"/>
    </row>
    <row r="441" spans="1:17" ht="18" customHeight="1">
      <c r="A441" s="3"/>
      <c r="B441" s="13">
        <v>402</v>
      </c>
      <c r="C441" s="51" t="s">
        <v>294</v>
      </c>
      <c r="D441" s="13" t="s">
        <v>429</v>
      </c>
      <c r="E441" s="13">
        <v>3</v>
      </c>
      <c r="F441" s="86">
        <f t="shared" si="13"/>
        <v>1017</v>
      </c>
      <c r="G441" s="53"/>
      <c r="H441" s="65"/>
      <c r="I441" s="55"/>
      <c r="P441" s="5"/>
      <c r="Q441" s="3"/>
    </row>
    <row r="442" spans="1:17" ht="18" customHeight="1">
      <c r="A442" s="3"/>
      <c r="B442" s="22"/>
      <c r="C442" s="82"/>
      <c r="D442" s="16" t="s">
        <v>409</v>
      </c>
      <c r="E442" s="13"/>
      <c r="F442" s="51"/>
      <c r="G442" s="53"/>
      <c r="H442" s="54"/>
      <c r="I442" s="55"/>
      <c r="P442" s="5"/>
      <c r="Q442" s="3"/>
    </row>
    <row r="443" spans="1:17" ht="18" customHeight="1">
      <c r="A443" s="3"/>
      <c r="B443" s="13">
        <v>403</v>
      </c>
      <c r="C443" s="51" t="s">
        <v>295</v>
      </c>
      <c r="D443" s="13" t="s">
        <v>432</v>
      </c>
      <c r="E443" s="13">
        <v>0.3</v>
      </c>
      <c r="F443" s="86">
        <f t="shared" si="13"/>
        <v>101.7</v>
      </c>
      <c r="G443" s="53"/>
      <c r="H443" s="54"/>
      <c r="I443" s="55"/>
      <c r="P443" s="5"/>
      <c r="Q443" s="3"/>
    </row>
    <row r="444" spans="1:17" ht="18" customHeight="1">
      <c r="A444" s="3"/>
      <c r="B444" s="13">
        <v>404</v>
      </c>
      <c r="C444" s="51" t="s">
        <v>296</v>
      </c>
      <c r="D444" s="13" t="s">
        <v>433</v>
      </c>
      <c r="E444" s="13">
        <v>0.8</v>
      </c>
      <c r="F444" s="86">
        <f t="shared" si="13"/>
        <v>271.2</v>
      </c>
      <c r="G444" s="53"/>
      <c r="H444" s="54"/>
      <c r="I444" s="55"/>
      <c r="P444" s="5"/>
      <c r="Q444" s="3"/>
    </row>
    <row r="445" spans="1:17" ht="26.25" customHeight="1">
      <c r="A445" s="3"/>
      <c r="B445" s="13">
        <v>405</v>
      </c>
      <c r="C445" s="51" t="s">
        <v>297</v>
      </c>
      <c r="D445" s="13" t="s">
        <v>434</v>
      </c>
      <c r="E445" s="13">
        <v>0.7</v>
      </c>
      <c r="F445" s="86">
        <f t="shared" si="13"/>
        <v>237.29999999999998</v>
      </c>
      <c r="G445" s="53"/>
      <c r="H445" s="54"/>
      <c r="I445" s="55"/>
      <c r="P445" s="5"/>
      <c r="Q445" s="3"/>
    </row>
    <row r="446" spans="1:17" ht="18" customHeight="1">
      <c r="A446" s="3"/>
      <c r="B446" s="13">
        <v>406</v>
      </c>
      <c r="C446" s="51" t="s">
        <v>298</v>
      </c>
      <c r="D446" s="13" t="s">
        <v>419</v>
      </c>
      <c r="E446" s="13">
        <v>0.4</v>
      </c>
      <c r="F446" s="86">
        <f t="shared" si="13"/>
        <v>135.6</v>
      </c>
      <c r="G446" s="53"/>
      <c r="H446" s="65"/>
      <c r="I446" s="55"/>
      <c r="P446" s="5"/>
      <c r="Q446" s="3"/>
    </row>
    <row r="447" spans="1:17" ht="21" customHeight="1">
      <c r="A447" s="3"/>
      <c r="B447" s="22"/>
      <c r="C447" s="82"/>
      <c r="D447" s="16" t="s">
        <v>435</v>
      </c>
      <c r="E447" s="13"/>
      <c r="F447" s="51"/>
      <c r="G447" s="53"/>
      <c r="H447" s="65"/>
      <c r="I447" s="55"/>
      <c r="P447" s="5"/>
      <c r="Q447" s="3"/>
    </row>
    <row r="448" spans="1:17" ht="18" customHeight="1">
      <c r="A448" s="3"/>
      <c r="B448" s="22"/>
      <c r="C448" s="82"/>
      <c r="D448" s="16" t="s">
        <v>436</v>
      </c>
      <c r="E448" s="13"/>
      <c r="F448" s="51"/>
      <c r="G448" s="53"/>
      <c r="H448" s="54"/>
      <c r="I448" s="55"/>
      <c r="P448" s="5"/>
      <c r="Q448" s="3"/>
    </row>
    <row r="449" spans="1:17" ht="25.5" customHeight="1">
      <c r="A449" s="3"/>
      <c r="B449" s="13">
        <v>407</v>
      </c>
      <c r="C449" s="51" t="s">
        <v>299</v>
      </c>
      <c r="D449" s="13" t="s">
        <v>437</v>
      </c>
      <c r="E449" s="13">
        <v>11</v>
      </c>
      <c r="F449" s="86">
        <f>339*E449</f>
        <v>3729</v>
      </c>
      <c r="G449" s="53"/>
      <c r="H449" s="54"/>
      <c r="I449" s="55"/>
      <c r="P449" s="5"/>
      <c r="Q449" s="3"/>
    </row>
    <row r="450" spans="1:17" ht="21" customHeight="1">
      <c r="A450" s="3"/>
      <c r="B450" s="13">
        <v>408</v>
      </c>
      <c r="C450" s="51" t="s">
        <v>300</v>
      </c>
      <c r="D450" s="13" t="s">
        <v>438</v>
      </c>
      <c r="E450" s="13">
        <v>6</v>
      </c>
      <c r="F450" s="86">
        <f>339*E450</f>
        <v>2034</v>
      </c>
      <c r="G450" s="53"/>
      <c r="H450" s="54"/>
      <c r="I450" s="55"/>
      <c r="P450" s="5"/>
      <c r="Q450" s="3"/>
    </row>
    <row r="451" spans="1:17" ht="25.5" customHeight="1">
      <c r="A451" s="3"/>
      <c r="B451" s="13">
        <v>409</v>
      </c>
      <c r="C451" s="51" t="s">
        <v>301</v>
      </c>
      <c r="D451" s="13" t="s">
        <v>439</v>
      </c>
      <c r="E451" s="13">
        <v>2</v>
      </c>
      <c r="F451" s="86">
        <f>339*E451</f>
        <v>678</v>
      </c>
      <c r="G451" s="53"/>
      <c r="H451" s="54"/>
      <c r="I451" s="55"/>
      <c r="P451" s="5"/>
      <c r="Q451" s="3"/>
    </row>
    <row r="452" spans="1:17" ht="18" customHeight="1">
      <c r="A452" s="3"/>
      <c r="B452" s="13">
        <v>410</v>
      </c>
      <c r="C452" s="51" t="s">
        <v>302</v>
      </c>
      <c r="D452" s="13" t="s">
        <v>440</v>
      </c>
      <c r="E452" s="13">
        <v>1.3</v>
      </c>
      <c r="F452" s="86">
        <f>339*E452</f>
        <v>440.7</v>
      </c>
      <c r="G452" s="53"/>
      <c r="H452" s="65"/>
      <c r="I452" s="55"/>
      <c r="P452" s="5"/>
      <c r="Q452" s="3"/>
    </row>
    <row r="453" spans="1:17" ht="15" customHeight="1">
      <c r="A453" s="3"/>
      <c r="B453" s="22"/>
      <c r="C453" s="82"/>
      <c r="D453" s="16" t="s">
        <v>441</v>
      </c>
      <c r="E453" s="13"/>
      <c r="F453" s="51"/>
      <c r="G453" s="53"/>
      <c r="H453" s="65"/>
      <c r="I453" s="55"/>
      <c r="P453" s="5"/>
      <c r="Q453" s="3"/>
    </row>
    <row r="454" spans="1:17" ht="22.5" customHeight="1">
      <c r="A454" s="3"/>
      <c r="B454" s="22"/>
      <c r="C454" s="82"/>
      <c r="D454" s="16" t="s">
        <v>442</v>
      </c>
      <c r="E454" s="13"/>
      <c r="F454" s="51"/>
      <c r="G454" s="53"/>
      <c r="H454" s="54"/>
      <c r="I454" s="55"/>
      <c r="P454" s="5"/>
      <c r="Q454" s="3"/>
    </row>
    <row r="455" spans="1:17" ht="18" customHeight="1">
      <c r="A455" s="3"/>
      <c r="B455" s="13">
        <v>411</v>
      </c>
      <c r="C455" s="51" t="s">
        <v>303</v>
      </c>
      <c r="D455" s="13" t="s">
        <v>443</v>
      </c>
      <c r="E455" s="13">
        <v>1</v>
      </c>
      <c r="F455" s="86">
        <f aca="true" t="shared" si="14" ref="F455:F464">339*E455</f>
        <v>339</v>
      </c>
      <c r="G455" s="53"/>
      <c r="H455" s="54"/>
      <c r="I455" s="55"/>
      <c r="P455" s="5"/>
      <c r="Q455" s="3"/>
    </row>
    <row r="456" spans="1:17" ht="18" customHeight="1">
      <c r="A456" s="3"/>
      <c r="B456" s="13">
        <v>412</v>
      </c>
      <c r="C456" s="51" t="s">
        <v>304</v>
      </c>
      <c r="D456" s="13" t="s">
        <v>444</v>
      </c>
      <c r="E456" s="13">
        <v>1.5</v>
      </c>
      <c r="F456" s="86">
        <f t="shared" si="14"/>
        <v>508.5</v>
      </c>
      <c r="G456" s="53"/>
      <c r="H456" s="65"/>
      <c r="I456" s="55"/>
      <c r="P456" s="5"/>
      <c r="Q456" s="3"/>
    </row>
    <row r="457" spans="1:17" ht="18" customHeight="1">
      <c r="A457" s="3"/>
      <c r="B457" s="22"/>
      <c r="C457" s="82"/>
      <c r="D457" s="16" t="s">
        <v>445</v>
      </c>
      <c r="E457" s="13"/>
      <c r="F457" s="51"/>
      <c r="G457" s="53"/>
      <c r="H457" s="54"/>
      <c r="I457" s="55"/>
      <c r="P457" s="5"/>
      <c r="Q457" s="3"/>
    </row>
    <row r="458" spans="1:17" ht="18" customHeight="1">
      <c r="A458" s="3"/>
      <c r="B458" s="13">
        <v>413</v>
      </c>
      <c r="C458" s="51" t="s">
        <v>305</v>
      </c>
      <c r="D458" s="13" t="s">
        <v>446</v>
      </c>
      <c r="E458" s="13">
        <v>0.2</v>
      </c>
      <c r="F458" s="86">
        <f t="shared" si="14"/>
        <v>67.8</v>
      </c>
      <c r="G458" s="53"/>
      <c r="H458" s="54"/>
      <c r="I458" s="55"/>
      <c r="P458" s="5"/>
      <c r="Q458" s="3"/>
    </row>
    <row r="459" spans="1:17" ht="18" customHeight="1">
      <c r="A459" s="3"/>
      <c r="B459" s="13">
        <v>414</v>
      </c>
      <c r="C459" s="51" t="s">
        <v>306</v>
      </c>
      <c r="D459" s="13" t="s">
        <v>447</v>
      </c>
      <c r="E459" s="13">
        <v>0.5</v>
      </c>
      <c r="F459" s="86">
        <f t="shared" si="14"/>
        <v>169.5</v>
      </c>
      <c r="G459" s="53"/>
      <c r="H459" s="54"/>
      <c r="I459" s="55"/>
      <c r="P459" s="5"/>
      <c r="Q459" s="3"/>
    </row>
    <row r="460" spans="1:17" ht="18.75" customHeight="1">
      <c r="A460" s="3"/>
      <c r="B460" s="13">
        <v>415</v>
      </c>
      <c r="C460" s="51" t="s">
        <v>307</v>
      </c>
      <c r="D460" s="13" t="s">
        <v>448</v>
      </c>
      <c r="E460" s="13">
        <v>0.5</v>
      </c>
      <c r="F460" s="86">
        <f t="shared" si="14"/>
        <v>169.5</v>
      </c>
      <c r="G460" s="53"/>
      <c r="H460" s="65"/>
      <c r="I460" s="55"/>
      <c r="P460" s="5"/>
      <c r="Q460" s="3"/>
    </row>
    <row r="461" spans="1:17" ht="18.75" customHeight="1">
      <c r="A461" s="3"/>
      <c r="B461" s="22"/>
      <c r="C461" s="82"/>
      <c r="D461" s="16" t="s">
        <v>449</v>
      </c>
      <c r="E461" s="13"/>
      <c r="F461" s="51"/>
      <c r="G461" s="53"/>
      <c r="H461" s="54"/>
      <c r="I461" s="55"/>
      <c r="P461" s="5"/>
      <c r="Q461" s="3"/>
    </row>
    <row r="462" spans="1:17" ht="18" customHeight="1">
      <c r="A462" s="3"/>
      <c r="B462" s="13">
        <v>416</v>
      </c>
      <c r="C462" s="51" t="s">
        <v>308</v>
      </c>
      <c r="D462" s="13" t="s">
        <v>443</v>
      </c>
      <c r="E462" s="13">
        <v>1</v>
      </c>
      <c r="F462" s="86">
        <f t="shared" si="14"/>
        <v>339</v>
      </c>
      <c r="G462" s="53"/>
      <c r="H462" s="54"/>
      <c r="I462" s="55"/>
      <c r="P462" s="5"/>
      <c r="Q462" s="3"/>
    </row>
    <row r="463" spans="1:17" ht="18" customHeight="1">
      <c r="A463" s="3"/>
      <c r="B463" s="13">
        <v>417</v>
      </c>
      <c r="C463" s="51" t="s">
        <v>309</v>
      </c>
      <c r="D463" s="13" t="s">
        <v>450</v>
      </c>
      <c r="E463" s="13">
        <v>1.3</v>
      </c>
      <c r="F463" s="86">
        <f t="shared" si="14"/>
        <v>440.7</v>
      </c>
      <c r="G463" s="53"/>
      <c r="H463" s="54"/>
      <c r="I463" s="55"/>
      <c r="P463" s="5"/>
      <c r="Q463" s="3"/>
    </row>
    <row r="464" spans="1:17" ht="18" customHeight="1">
      <c r="A464" s="3"/>
      <c r="B464" s="13">
        <v>418</v>
      </c>
      <c r="C464" s="51" t="s">
        <v>310</v>
      </c>
      <c r="D464" s="13" t="s">
        <v>451</v>
      </c>
      <c r="E464" s="13">
        <v>1.3</v>
      </c>
      <c r="F464" s="86">
        <f t="shared" si="14"/>
        <v>440.7</v>
      </c>
      <c r="G464" s="53"/>
      <c r="H464" s="65"/>
      <c r="I464" s="55"/>
      <c r="P464" s="5"/>
      <c r="Q464" s="3"/>
    </row>
    <row r="465" spans="1:17" ht="15.75" customHeight="1">
      <c r="A465" s="3"/>
      <c r="B465" s="22"/>
      <c r="C465" s="82"/>
      <c r="D465" s="16" t="s">
        <v>452</v>
      </c>
      <c r="E465" s="13"/>
      <c r="F465" s="51"/>
      <c r="G465" s="53"/>
      <c r="H465" s="65"/>
      <c r="I465" s="55"/>
      <c r="P465" s="5"/>
      <c r="Q465" s="3"/>
    </row>
    <row r="466" spans="1:17" ht="18" customHeight="1">
      <c r="A466" s="3"/>
      <c r="B466" s="13"/>
      <c r="C466" s="51"/>
      <c r="D466" s="16" t="s">
        <v>453</v>
      </c>
      <c r="E466" s="13"/>
      <c r="F466" s="51"/>
      <c r="G466" s="53"/>
      <c r="H466" s="54"/>
      <c r="I466" s="55"/>
      <c r="P466" s="5"/>
      <c r="Q466" s="3"/>
    </row>
    <row r="467" spans="1:17" ht="23.25" customHeight="1">
      <c r="A467" s="3"/>
      <c r="B467" s="13">
        <v>419</v>
      </c>
      <c r="C467" s="51" t="s">
        <v>311</v>
      </c>
      <c r="D467" s="13" t="s">
        <v>454</v>
      </c>
      <c r="E467" s="13">
        <v>0.6</v>
      </c>
      <c r="F467" s="86">
        <f aca="true" t="shared" si="15" ref="F467:F477">339*E467</f>
        <v>203.4</v>
      </c>
      <c r="G467" s="53"/>
      <c r="H467" s="54"/>
      <c r="I467" s="55"/>
      <c r="P467" s="5"/>
      <c r="Q467" s="3"/>
    </row>
    <row r="468" spans="1:17" ht="18" customHeight="1">
      <c r="A468" s="3"/>
      <c r="B468" s="13">
        <v>420</v>
      </c>
      <c r="C468" s="51" t="s">
        <v>312</v>
      </c>
      <c r="D468" s="13" t="s">
        <v>428</v>
      </c>
      <c r="E468" s="13">
        <v>0.6</v>
      </c>
      <c r="F468" s="86">
        <f t="shared" si="15"/>
        <v>203.4</v>
      </c>
      <c r="G468" s="53"/>
      <c r="H468" s="54"/>
      <c r="I468" s="55"/>
      <c r="P468" s="5"/>
      <c r="Q468" s="3"/>
    </row>
    <row r="469" spans="1:17" ht="18" customHeight="1">
      <c r="A469" s="3"/>
      <c r="B469" s="13">
        <v>421</v>
      </c>
      <c r="C469" s="51" t="s">
        <v>313</v>
      </c>
      <c r="D469" s="13" t="s">
        <v>455</v>
      </c>
      <c r="E469" s="13">
        <v>1.5</v>
      </c>
      <c r="F469" s="86">
        <f t="shared" si="15"/>
        <v>508.5</v>
      </c>
      <c r="G469" s="53"/>
      <c r="H469" s="65"/>
      <c r="I469" s="55"/>
      <c r="P469" s="5"/>
      <c r="Q469" s="3"/>
    </row>
    <row r="470" spans="1:17" ht="18" customHeight="1">
      <c r="A470" s="3"/>
      <c r="B470" s="22"/>
      <c r="C470" s="82"/>
      <c r="D470" s="16" t="s">
        <v>456</v>
      </c>
      <c r="E470" s="13"/>
      <c r="F470" s="51"/>
      <c r="G470" s="53"/>
      <c r="H470" s="54"/>
      <c r="I470" s="55"/>
      <c r="P470" s="5"/>
      <c r="Q470" s="3"/>
    </row>
    <row r="471" spans="1:17" ht="18" customHeight="1">
      <c r="A471" s="3"/>
      <c r="B471" s="13">
        <v>422</v>
      </c>
      <c r="C471" s="51" t="s">
        <v>314</v>
      </c>
      <c r="D471" s="13" t="s">
        <v>457</v>
      </c>
      <c r="E471" s="13">
        <v>0.6</v>
      </c>
      <c r="F471" s="86">
        <f t="shared" si="15"/>
        <v>203.4</v>
      </c>
      <c r="G471" s="53"/>
      <c r="H471" s="54"/>
      <c r="I471" s="55"/>
      <c r="P471" s="5"/>
      <c r="Q471" s="3"/>
    </row>
    <row r="472" spans="1:17" ht="18" customHeight="1">
      <c r="A472" s="3"/>
      <c r="B472" s="13">
        <v>423</v>
      </c>
      <c r="C472" s="51" t="s">
        <v>315</v>
      </c>
      <c r="D472" s="13" t="s">
        <v>455</v>
      </c>
      <c r="E472" s="13">
        <v>1.3</v>
      </c>
      <c r="F472" s="86">
        <f t="shared" si="15"/>
        <v>440.7</v>
      </c>
      <c r="G472" s="53"/>
      <c r="H472" s="65"/>
      <c r="I472" s="55"/>
      <c r="P472" s="5"/>
      <c r="Q472" s="3"/>
    </row>
    <row r="473" spans="1:17" ht="16.5" customHeight="1">
      <c r="A473" s="3"/>
      <c r="B473" s="22"/>
      <c r="C473" s="82"/>
      <c r="D473" s="16" t="s">
        <v>458</v>
      </c>
      <c r="E473" s="13"/>
      <c r="F473" s="51"/>
      <c r="G473" s="53"/>
      <c r="H473" s="54"/>
      <c r="I473" s="55"/>
      <c r="P473" s="5"/>
      <c r="Q473" s="3"/>
    </row>
    <row r="474" spans="1:17" ht="18" customHeight="1">
      <c r="A474" s="3"/>
      <c r="B474" s="13">
        <v>424</v>
      </c>
      <c r="C474" s="51" t="s">
        <v>316</v>
      </c>
      <c r="D474" s="13" t="s">
        <v>459</v>
      </c>
      <c r="E474" s="13">
        <v>0.1</v>
      </c>
      <c r="F474" s="86">
        <f t="shared" si="15"/>
        <v>33.9</v>
      </c>
      <c r="G474" s="53"/>
      <c r="H474" s="54"/>
      <c r="I474" s="55"/>
      <c r="P474" s="5"/>
      <c r="Q474" s="3"/>
    </row>
    <row r="475" spans="1:17" ht="21.75" customHeight="1">
      <c r="A475" s="3"/>
      <c r="B475" s="13">
        <v>425</v>
      </c>
      <c r="C475" s="51" t="s">
        <v>317</v>
      </c>
      <c r="D475" s="13" t="s">
        <v>460</v>
      </c>
      <c r="E475" s="13">
        <v>0.1</v>
      </c>
      <c r="F475" s="86">
        <f t="shared" si="15"/>
        <v>33.9</v>
      </c>
      <c r="G475" s="53"/>
      <c r="H475" s="54"/>
      <c r="I475" s="55"/>
      <c r="P475" s="5"/>
      <c r="Q475" s="3"/>
    </row>
    <row r="476" spans="1:17" ht="24" customHeight="1">
      <c r="A476" s="3"/>
      <c r="B476" s="13">
        <v>426</v>
      </c>
      <c r="C476" s="51" t="s">
        <v>318</v>
      </c>
      <c r="D476" s="13" t="s">
        <v>461</v>
      </c>
      <c r="E476" s="13">
        <v>1.2</v>
      </c>
      <c r="F476" s="86">
        <f t="shared" si="15"/>
        <v>406.8</v>
      </c>
      <c r="G476" s="53"/>
      <c r="H476" s="54"/>
      <c r="I476" s="55"/>
      <c r="P476" s="5"/>
      <c r="Q476" s="3"/>
    </row>
    <row r="477" spans="1:17" ht="21.75" customHeight="1">
      <c r="A477" s="3"/>
      <c r="B477" s="13">
        <v>427</v>
      </c>
      <c r="C477" s="51" t="s">
        <v>319</v>
      </c>
      <c r="D477" s="13" t="s">
        <v>462</v>
      </c>
      <c r="E477" s="13">
        <v>2</v>
      </c>
      <c r="F477" s="86">
        <f t="shared" si="15"/>
        <v>678</v>
      </c>
      <c r="G477" s="53"/>
      <c r="H477" s="65"/>
      <c r="I477" s="55"/>
      <c r="P477" s="5"/>
      <c r="Q477" s="3"/>
    </row>
    <row r="478" spans="1:17" ht="34.5" customHeight="1">
      <c r="A478" s="3"/>
      <c r="B478" s="13"/>
      <c r="C478" s="51"/>
      <c r="D478" s="16" t="s">
        <v>463</v>
      </c>
      <c r="E478" s="13"/>
      <c r="F478" s="51"/>
      <c r="G478" s="53"/>
      <c r="H478" s="65"/>
      <c r="I478" s="55"/>
      <c r="P478" s="5"/>
      <c r="Q478" s="3"/>
    </row>
    <row r="479" spans="1:17" ht="18" customHeight="1">
      <c r="A479" s="3"/>
      <c r="B479" s="13"/>
      <c r="C479" s="82"/>
      <c r="D479" s="16" t="s">
        <v>464</v>
      </c>
      <c r="E479" s="13"/>
      <c r="F479" s="51"/>
      <c r="G479" s="53"/>
      <c r="H479" s="54"/>
      <c r="I479" s="55"/>
      <c r="P479" s="5"/>
      <c r="Q479" s="3"/>
    </row>
    <row r="480" spans="1:17" ht="27" customHeight="1">
      <c r="A480" s="3"/>
      <c r="B480" s="13">
        <v>428</v>
      </c>
      <c r="C480" s="51" t="s">
        <v>320</v>
      </c>
      <c r="D480" s="13" t="s">
        <v>465</v>
      </c>
      <c r="E480" s="13">
        <v>9.5</v>
      </c>
      <c r="F480" s="86">
        <f aca="true" t="shared" si="16" ref="F480:F527">339*E480</f>
        <v>3220.5</v>
      </c>
      <c r="G480" s="53"/>
      <c r="H480" s="54"/>
      <c r="I480" s="55"/>
      <c r="P480" s="5"/>
      <c r="Q480" s="3"/>
    </row>
    <row r="481" spans="1:17" ht="33.75" customHeight="1">
      <c r="A481" s="3"/>
      <c r="B481" s="13">
        <v>429</v>
      </c>
      <c r="C481" s="51" t="s">
        <v>321</v>
      </c>
      <c r="D481" s="13" t="s">
        <v>466</v>
      </c>
      <c r="E481" s="13">
        <v>10.5</v>
      </c>
      <c r="F481" s="86">
        <f t="shared" si="16"/>
        <v>3559.5</v>
      </c>
      <c r="G481" s="53"/>
      <c r="H481" s="54"/>
      <c r="I481" s="55"/>
      <c r="P481" s="5"/>
      <c r="Q481" s="3"/>
    </row>
    <row r="482" spans="1:17" ht="20.25" customHeight="1">
      <c r="A482" s="3"/>
      <c r="B482" s="13">
        <v>430</v>
      </c>
      <c r="C482" s="51" t="s">
        <v>322</v>
      </c>
      <c r="D482" s="13" t="s">
        <v>467</v>
      </c>
      <c r="E482" s="13">
        <v>16.5</v>
      </c>
      <c r="F482" s="86">
        <f t="shared" si="16"/>
        <v>5593.5</v>
      </c>
      <c r="G482" s="53"/>
      <c r="H482" s="54"/>
      <c r="I482" s="55"/>
      <c r="P482" s="5"/>
      <c r="Q482" s="3"/>
    </row>
    <row r="483" spans="1:17" ht="21.75" customHeight="1">
      <c r="A483" s="3"/>
      <c r="B483" s="13">
        <v>431</v>
      </c>
      <c r="C483" s="51" t="s">
        <v>323</v>
      </c>
      <c r="D483" s="13" t="s">
        <v>468</v>
      </c>
      <c r="E483" s="13">
        <v>0.4</v>
      </c>
      <c r="F483" s="86">
        <f t="shared" si="16"/>
        <v>135.6</v>
      </c>
      <c r="G483" s="53"/>
      <c r="H483" s="54"/>
      <c r="I483" s="55"/>
      <c r="P483" s="5"/>
      <c r="Q483" s="3"/>
    </row>
    <row r="484" spans="1:17" ht="18" customHeight="1">
      <c r="A484" s="3"/>
      <c r="B484" s="13">
        <v>432</v>
      </c>
      <c r="C484" s="51" t="s">
        <v>324</v>
      </c>
      <c r="D484" s="13" t="s">
        <v>412</v>
      </c>
      <c r="E484" s="13">
        <v>0.4</v>
      </c>
      <c r="F484" s="86">
        <f t="shared" si="16"/>
        <v>135.6</v>
      </c>
      <c r="G484" s="53"/>
      <c r="H484" s="54"/>
      <c r="I484" s="55"/>
      <c r="P484" s="5"/>
      <c r="Q484" s="3"/>
    </row>
    <row r="485" spans="1:17" ht="24.75" customHeight="1">
      <c r="A485" s="3"/>
      <c r="B485" s="13">
        <v>433</v>
      </c>
      <c r="C485" s="51" t="s">
        <v>325</v>
      </c>
      <c r="D485" s="13" t="s">
        <v>469</v>
      </c>
      <c r="E485" s="13">
        <v>0.8</v>
      </c>
      <c r="F485" s="86">
        <f t="shared" si="16"/>
        <v>271.2</v>
      </c>
      <c r="G485" s="53"/>
      <c r="H485" s="65"/>
      <c r="I485" s="55"/>
      <c r="P485" s="5"/>
      <c r="Q485" s="3"/>
    </row>
    <row r="486" spans="1:17" ht="18" customHeight="1">
      <c r="A486" s="3"/>
      <c r="B486" s="13">
        <v>434</v>
      </c>
      <c r="C486" s="51"/>
      <c r="D486" s="16" t="s">
        <v>470</v>
      </c>
      <c r="E486" s="13"/>
      <c r="F486" s="51"/>
      <c r="G486" s="53"/>
      <c r="H486" s="54"/>
      <c r="I486" s="55"/>
      <c r="P486" s="5"/>
      <c r="Q486" s="3"/>
    </row>
    <row r="487" spans="1:17" ht="18" customHeight="1">
      <c r="A487" s="3"/>
      <c r="B487" s="13">
        <v>435</v>
      </c>
      <c r="C487" s="51" t="s">
        <v>326</v>
      </c>
      <c r="D487" s="13" t="s">
        <v>471</v>
      </c>
      <c r="E487" s="13">
        <v>1</v>
      </c>
      <c r="F487" s="86">
        <f t="shared" si="16"/>
        <v>339</v>
      </c>
      <c r="G487" s="53"/>
      <c r="H487" s="54"/>
      <c r="I487" s="55"/>
      <c r="P487" s="5"/>
      <c r="Q487" s="3"/>
    </row>
    <row r="488" spans="1:17" ht="24" customHeight="1">
      <c r="A488" s="3"/>
      <c r="B488" s="13">
        <v>436</v>
      </c>
      <c r="C488" s="51" t="s">
        <v>327</v>
      </c>
      <c r="D488" s="13" t="s">
        <v>472</v>
      </c>
      <c r="E488" s="13">
        <v>3</v>
      </c>
      <c r="F488" s="86">
        <f t="shared" si="16"/>
        <v>1017</v>
      </c>
      <c r="G488" s="53"/>
      <c r="H488" s="65"/>
      <c r="I488" s="55"/>
      <c r="P488" s="5"/>
      <c r="Q488" s="3"/>
    </row>
    <row r="489" spans="1:17" ht="18" customHeight="1">
      <c r="A489" s="3"/>
      <c r="B489" s="22"/>
      <c r="C489" s="82"/>
      <c r="D489" s="16" t="s">
        <v>473</v>
      </c>
      <c r="E489" s="13"/>
      <c r="F489" s="51"/>
      <c r="G489" s="53"/>
      <c r="H489" s="54"/>
      <c r="I489" s="55"/>
      <c r="P489" s="5"/>
      <c r="Q489" s="3"/>
    </row>
    <row r="490" spans="1:17" ht="18" customHeight="1">
      <c r="A490" s="3"/>
      <c r="B490" s="13">
        <v>437</v>
      </c>
      <c r="C490" s="51" t="s">
        <v>328</v>
      </c>
      <c r="D490" s="13" t="s">
        <v>474</v>
      </c>
      <c r="E490" s="13">
        <v>2.5</v>
      </c>
      <c r="F490" s="86">
        <f t="shared" si="16"/>
        <v>847.5</v>
      </c>
      <c r="G490" s="53"/>
      <c r="H490" s="54"/>
      <c r="I490" s="55"/>
      <c r="P490" s="5"/>
      <c r="Q490" s="3"/>
    </row>
    <row r="491" spans="1:17" ht="18" customHeight="1">
      <c r="A491" s="3"/>
      <c r="B491" s="13">
        <v>438</v>
      </c>
      <c r="C491" s="51" t="s">
        <v>329</v>
      </c>
      <c r="D491" s="13" t="s">
        <v>412</v>
      </c>
      <c r="E491" s="13">
        <v>3.1</v>
      </c>
      <c r="F491" s="86">
        <f t="shared" si="16"/>
        <v>1050.9</v>
      </c>
      <c r="G491" s="53"/>
      <c r="H491" s="54"/>
      <c r="I491" s="55"/>
      <c r="P491" s="5"/>
      <c r="Q491" s="3"/>
    </row>
    <row r="492" spans="1:17" ht="18" customHeight="1">
      <c r="A492" s="3"/>
      <c r="B492" s="13">
        <v>439</v>
      </c>
      <c r="C492" s="51" t="s">
        <v>330</v>
      </c>
      <c r="D492" s="13" t="s">
        <v>475</v>
      </c>
      <c r="E492" s="13">
        <v>4.2</v>
      </c>
      <c r="F492" s="86">
        <f t="shared" si="16"/>
        <v>1423.8</v>
      </c>
      <c r="G492" s="53"/>
      <c r="H492" s="54"/>
      <c r="I492" s="55"/>
      <c r="P492" s="5"/>
      <c r="Q492" s="3"/>
    </row>
    <row r="493" spans="1:17" ht="18" customHeight="1">
      <c r="A493" s="3"/>
      <c r="B493" s="13">
        <v>440</v>
      </c>
      <c r="C493" s="51" t="s">
        <v>331</v>
      </c>
      <c r="D493" s="13" t="s">
        <v>476</v>
      </c>
      <c r="E493" s="13">
        <v>5.2</v>
      </c>
      <c r="F493" s="86">
        <f t="shared" si="16"/>
        <v>1762.8</v>
      </c>
      <c r="G493" s="53"/>
      <c r="H493" s="54"/>
      <c r="I493" s="55"/>
      <c r="P493" s="5"/>
      <c r="Q493" s="3"/>
    </row>
    <row r="494" spans="1:17" ht="18" customHeight="1">
      <c r="A494" s="3"/>
      <c r="B494" s="13">
        <v>441</v>
      </c>
      <c r="C494" s="51" t="s">
        <v>332</v>
      </c>
      <c r="D494" s="13" t="s">
        <v>477</v>
      </c>
      <c r="E494" s="13">
        <v>11.5</v>
      </c>
      <c r="F494" s="86">
        <f t="shared" si="16"/>
        <v>3898.5</v>
      </c>
      <c r="G494" s="53"/>
      <c r="H494" s="54"/>
      <c r="I494" s="55"/>
      <c r="P494" s="5"/>
      <c r="Q494" s="3"/>
    </row>
    <row r="495" spans="1:17" ht="18" customHeight="1">
      <c r="A495" s="3"/>
      <c r="B495" s="13">
        <v>442</v>
      </c>
      <c r="C495" s="51" t="s">
        <v>333</v>
      </c>
      <c r="D495" s="13" t="s">
        <v>478</v>
      </c>
      <c r="E495" s="13">
        <v>6.8</v>
      </c>
      <c r="F495" s="86">
        <f t="shared" si="16"/>
        <v>2305.2</v>
      </c>
      <c r="G495" s="53"/>
      <c r="H495" s="65"/>
      <c r="I495" s="55"/>
      <c r="P495" s="5"/>
      <c r="Q495" s="3"/>
    </row>
    <row r="496" spans="1:17" ht="18" customHeight="1">
      <c r="A496" s="3"/>
      <c r="B496" s="22"/>
      <c r="C496" s="82"/>
      <c r="D496" s="16" t="s">
        <v>479</v>
      </c>
      <c r="E496" s="13"/>
      <c r="F496" s="51"/>
      <c r="G496" s="53"/>
      <c r="H496" s="54"/>
      <c r="I496" s="55"/>
      <c r="P496" s="5"/>
      <c r="Q496" s="3"/>
    </row>
    <row r="497" spans="1:17" ht="18" customHeight="1">
      <c r="A497" s="3"/>
      <c r="B497" s="13">
        <v>443</v>
      </c>
      <c r="C497" s="51" t="s">
        <v>334</v>
      </c>
      <c r="D497" s="13" t="s">
        <v>480</v>
      </c>
      <c r="E497" s="13">
        <v>1.8</v>
      </c>
      <c r="F497" s="86">
        <f t="shared" si="16"/>
        <v>610.2</v>
      </c>
      <c r="G497" s="53"/>
      <c r="H497" s="54"/>
      <c r="I497" s="55"/>
      <c r="P497" s="5"/>
      <c r="Q497" s="3"/>
    </row>
    <row r="498" spans="1:17" ht="18" customHeight="1">
      <c r="A498" s="3"/>
      <c r="B498" s="13">
        <v>444</v>
      </c>
      <c r="C498" s="51" t="s">
        <v>335</v>
      </c>
      <c r="D498" s="13" t="s">
        <v>481</v>
      </c>
      <c r="E498" s="13">
        <v>0.6</v>
      </c>
      <c r="F498" s="86">
        <f t="shared" si="16"/>
        <v>203.4</v>
      </c>
      <c r="G498" s="53"/>
      <c r="H498" s="54"/>
      <c r="I498" s="55"/>
      <c r="P498" s="5"/>
      <c r="Q498" s="3"/>
    </row>
    <row r="499" spans="1:17" ht="18" customHeight="1">
      <c r="A499" s="3"/>
      <c r="B499" s="13">
        <v>445</v>
      </c>
      <c r="C499" s="51" t="s">
        <v>336</v>
      </c>
      <c r="D499" s="13" t="s">
        <v>412</v>
      </c>
      <c r="E499" s="13">
        <v>0.8</v>
      </c>
      <c r="F499" s="86">
        <f t="shared" si="16"/>
        <v>271.2</v>
      </c>
      <c r="G499" s="53"/>
      <c r="H499" s="54"/>
      <c r="I499" s="55"/>
      <c r="P499" s="5"/>
      <c r="Q499" s="3"/>
    </row>
    <row r="500" spans="1:17" ht="18" customHeight="1">
      <c r="A500" s="3"/>
      <c r="B500" s="13">
        <v>446</v>
      </c>
      <c r="C500" s="51" t="s">
        <v>337</v>
      </c>
      <c r="D500" s="13" t="s">
        <v>482</v>
      </c>
      <c r="E500" s="13">
        <v>3</v>
      </c>
      <c r="F500" s="86">
        <f t="shared" si="16"/>
        <v>1017</v>
      </c>
      <c r="G500" s="53"/>
      <c r="H500" s="54"/>
      <c r="I500" s="55"/>
      <c r="P500" s="5"/>
      <c r="Q500" s="3"/>
    </row>
    <row r="501" spans="1:17" ht="18" customHeight="1">
      <c r="A501" s="3"/>
      <c r="B501" s="13">
        <v>447</v>
      </c>
      <c r="C501" s="51" t="s">
        <v>338</v>
      </c>
      <c r="D501" s="13" t="s">
        <v>412</v>
      </c>
      <c r="E501" s="13">
        <v>3.1</v>
      </c>
      <c r="F501" s="86">
        <f t="shared" si="16"/>
        <v>1050.9</v>
      </c>
      <c r="G501" s="53"/>
      <c r="H501" s="54"/>
      <c r="I501" s="55"/>
      <c r="P501" s="5"/>
      <c r="Q501" s="3"/>
    </row>
    <row r="502" spans="1:17" ht="18" customHeight="1">
      <c r="A502" s="3"/>
      <c r="B502" s="13">
        <v>448</v>
      </c>
      <c r="C502" s="51" t="s">
        <v>339</v>
      </c>
      <c r="D502" s="13" t="s">
        <v>504</v>
      </c>
      <c r="E502" s="13">
        <v>1.5</v>
      </c>
      <c r="F502" s="86">
        <f t="shared" si="16"/>
        <v>508.5</v>
      </c>
      <c r="G502" s="53"/>
      <c r="H502" s="54"/>
      <c r="I502" s="55"/>
      <c r="P502" s="5"/>
      <c r="Q502" s="3"/>
    </row>
    <row r="503" spans="1:17" ht="18" customHeight="1">
      <c r="A503" s="3"/>
      <c r="B503" s="13">
        <v>449</v>
      </c>
      <c r="C503" s="51" t="s">
        <v>340</v>
      </c>
      <c r="D503" s="13" t="s">
        <v>412</v>
      </c>
      <c r="E503" s="13">
        <v>1.9</v>
      </c>
      <c r="F503" s="86">
        <f t="shared" si="16"/>
        <v>644.1</v>
      </c>
      <c r="G503" s="53"/>
      <c r="H503" s="54"/>
      <c r="I503" s="55"/>
      <c r="P503" s="5"/>
      <c r="Q503" s="3"/>
    </row>
    <row r="504" spans="1:17" ht="18" customHeight="1">
      <c r="A504" s="3"/>
      <c r="B504" s="13">
        <v>450</v>
      </c>
      <c r="C504" s="51" t="s">
        <v>341</v>
      </c>
      <c r="D504" s="13" t="s">
        <v>483</v>
      </c>
      <c r="E504" s="13">
        <v>1.8</v>
      </c>
      <c r="F504" s="86">
        <f t="shared" si="16"/>
        <v>610.2</v>
      </c>
      <c r="G504" s="53"/>
      <c r="H504" s="54"/>
      <c r="I504" s="55"/>
      <c r="P504" s="5"/>
      <c r="Q504" s="3"/>
    </row>
    <row r="505" spans="1:17" ht="28.5" customHeight="1">
      <c r="A505" s="3"/>
      <c r="B505" s="13">
        <v>451</v>
      </c>
      <c r="C505" s="51" t="s">
        <v>342</v>
      </c>
      <c r="D505" s="13" t="s">
        <v>484</v>
      </c>
      <c r="E505" s="13">
        <v>0.3</v>
      </c>
      <c r="F505" s="86">
        <f t="shared" si="16"/>
        <v>101.7</v>
      </c>
      <c r="G505" s="53"/>
      <c r="H505" s="65"/>
      <c r="I505" s="55"/>
      <c r="P505" s="5"/>
      <c r="Q505" s="3"/>
    </row>
    <row r="506" spans="1:17" ht="18" customHeight="1">
      <c r="A506" s="3"/>
      <c r="B506" s="22"/>
      <c r="C506" s="82"/>
      <c r="D506" s="16" t="s">
        <v>485</v>
      </c>
      <c r="E506" s="13"/>
      <c r="F506" s="51"/>
      <c r="G506" s="53"/>
      <c r="H506" s="54"/>
      <c r="I506" s="55"/>
      <c r="P506" s="5"/>
      <c r="Q506" s="3"/>
    </row>
    <row r="507" spans="1:17" ht="18" customHeight="1">
      <c r="A507" s="3"/>
      <c r="B507" s="13">
        <v>452</v>
      </c>
      <c r="C507" s="51" t="s">
        <v>343</v>
      </c>
      <c r="D507" s="13" t="s">
        <v>486</v>
      </c>
      <c r="E507" s="13">
        <v>4.7</v>
      </c>
      <c r="F507" s="86">
        <f t="shared" si="16"/>
        <v>1593.3</v>
      </c>
      <c r="G507" s="53"/>
      <c r="H507" s="54"/>
      <c r="I507" s="55"/>
      <c r="P507" s="5"/>
      <c r="Q507" s="3"/>
    </row>
    <row r="508" spans="1:17" ht="18" customHeight="1">
      <c r="A508" s="3"/>
      <c r="B508" s="13">
        <v>453</v>
      </c>
      <c r="C508" s="51" t="s">
        <v>344</v>
      </c>
      <c r="D508" s="13" t="s">
        <v>487</v>
      </c>
      <c r="E508" s="13">
        <v>4.6</v>
      </c>
      <c r="F508" s="86">
        <f t="shared" si="16"/>
        <v>1559.3999999999999</v>
      </c>
      <c r="G508" s="53"/>
      <c r="H508" s="54"/>
      <c r="I508" s="55"/>
      <c r="P508" s="5"/>
      <c r="Q508" s="3"/>
    </row>
    <row r="509" spans="1:17" ht="18" customHeight="1">
      <c r="A509" s="3"/>
      <c r="B509" s="13">
        <v>454</v>
      </c>
      <c r="C509" s="51" t="s">
        <v>345</v>
      </c>
      <c r="D509" s="13" t="s">
        <v>488</v>
      </c>
      <c r="E509" s="13">
        <v>5.3</v>
      </c>
      <c r="F509" s="86">
        <f t="shared" si="16"/>
        <v>1796.7</v>
      </c>
      <c r="G509" s="53"/>
      <c r="H509" s="54"/>
      <c r="I509" s="55"/>
      <c r="P509" s="5"/>
      <c r="Q509" s="3"/>
    </row>
    <row r="510" spans="1:17" ht="18" customHeight="1">
      <c r="A510" s="3"/>
      <c r="B510" s="13">
        <v>455</v>
      </c>
      <c r="C510" s="51" t="s">
        <v>346</v>
      </c>
      <c r="D510" s="13" t="s">
        <v>489</v>
      </c>
      <c r="E510" s="13">
        <v>3.5</v>
      </c>
      <c r="F510" s="86">
        <f t="shared" si="16"/>
        <v>1186.5</v>
      </c>
      <c r="G510" s="53"/>
      <c r="H510" s="54"/>
      <c r="I510" s="55"/>
      <c r="P510" s="5"/>
      <c r="Q510" s="3"/>
    </row>
    <row r="511" spans="1:17" ht="21.75" customHeight="1">
      <c r="A511" s="3"/>
      <c r="B511" s="13">
        <v>456</v>
      </c>
      <c r="C511" s="51" t="s">
        <v>347</v>
      </c>
      <c r="D511" s="13" t="s">
        <v>490</v>
      </c>
      <c r="E511" s="13">
        <v>3.1</v>
      </c>
      <c r="F511" s="86">
        <f t="shared" si="16"/>
        <v>1050.9</v>
      </c>
      <c r="G511" s="53"/>
      <c r="H511" s="54"/>
      <c r="I511" s="55"/>
      <c r="P511" s="5"/>
      <c r="Q511" s="3"/>
    </row>
    <row r="512" spans="1:17" ht="27.75" customHeight="1">
      <c r="A512" s="3"/>
      <c r="B512" s="13">
        <v>457</v>
      </c>
      <c r="C512" s="51" t="s">
        <v>348</v>
      </c>
      <c r="D512" s="13" t="s">
        <v>491</v>
      </c>
      <c r="E512" s="13">
        <v>0.8</v>
      </c>
      <c r="F512" s="86">
        <f t="shared" si="16"/>
        <v>271.2</v>
      </c>
      <c r="G512" s="53"/>
      <c r="H512" s="54"/>
      <c r="I512" s="55"/>
      <c r="P512" s="5"/>
      <c r="Q512" s="3"/>
    </row>
    <row r="513" spans="1:17" ht="18" customHeight="1">
      <c r="A513" s="3"/>
      <c r="B513" s="13">
        <v>458</v>
      </c>
      <c r="C513" s="51" t="s">
        <v>349</v>
      </c>
      <c r="D513" s="13" t="s">
        <v>412</v>
      </c>
      <c r="E513" s="13">
        <v>1</v>
      </c>
      <c r="F513" s="86">
        <f t="shared" si="16"/>
        <v>339</v>
      </c>
      <c r="G513" s="53"/>
      <c r="H513" s="65"/>
      <c r="I513" s="55"/>
      <c r="P513" s="5"/>
      <c r="Q513" s="3"/>
    </row>
    <row r="514" spans="1:17" ht="22.5" customHeight="1">
      <c r="A514" s="3"/>
      <c r="B514" s="22"/>
      <c r="C514" s="82"/>
      <c r="D514" s="16" t="s">
        <v>492</v>
      </c>
      <c r="E514" s="13"/>
      <c r="F514" s="51"/>
      <c r="G514" s="53"/>
      <c r="H514" s="54"/>
      <c r="I514" s="55"/>
      <c r="P514" s="5"/>
      <c r="Q514" s="3"/>
    </row>
    <row r="515" spans="1:17" ht="18" customHeight="1">
      <c r="A515" s="3"/>
      <c r="B515" s="13">
        <v>459</v>
      </c>
      <c r="C515" s="51" t="s">
        <v>350</v>
      </c>
      <c r="D515" s="13" t="s">
        <v>493</v>
      </c>
      <c r="E515" s="13">
        <v>25.9</v>
      </c>
      <c r="F515" s="86">
        <f t="shared" si="16"/>
        <v>8780.1</v>
      </c>
      <c r="G515" s="53"/>
      <c r="H515" s="54"/>
      <c r="I515" s="55"/>
      <c r="P515" s="5"/>
      <c r="Q515" s="3"/>
    </row>
    <row r="516" spans="1:17" ht="20.25" customHeight="1">
      <c r="A516" s="3"/>
      <c r="B516" s="13">
        <v>460</v>
      </c>
      <c r="C516" s="51" t="s">
        <v>351</v>
      </c>
      <c r="D516" s="13" t="s">
        <v>494</v>
      </c>
      <c r="E516" s="13">
        <v>30.3</v>
      </c>
      <c r="F516" s="86">
        <f t="shared" si="16"/>
        <v>10271.7</v>
      </c>
      <c r="G516" s="53"/>
      <c r="H516" s="54"/>
      <c r="I516" s="55"/>
      <c r="P516" s="5"/>
      <c r="Q516" s="3"/>
    </row>
    <row r="517" spans="1:17" ht="20.25" customHeight="1">
      <c r="A517" s="3"/>
      <c r="B517" s="13">
        <v>461</v>
      </c>
      <c r="C517" s="51" t="s">
        <v>352</v>
      </c>
      <c r="D517" s="13" t="s">
        <v>495</v>
      </c>
      <c r="E517" s="13">
        <v>2.2</v>
      </c>
      <c r="F517" s="86">
        <f t="shared" si="16"/>
        <v>745.8000000000001</v>
      </c>
      <c r="G517" s="53"/>
      <c r="H517" s="54"/>
      <c r="I517" s="55"/>
      <c r="P517" s="5"/>
      <c r="Q517" s="3"/>
    </row>
    <row r="518" spans="1:17" ht="18.75" customHeight="1">
      <c r="A518" s="3"/>
      <c r="B518" s="13">
        <v>462</v>
      </c>
      <c r="C518" s="51" t="s">
        <v>353</v>
      </c>
      <c r="D518" s="13" t="s">
        <v>412</v>
      </c>
      <c r="E518" s="13">
        <v>3</v>
      </c>
      <c r="F518" s="86">
        <f t="shared" si="16"/>
        <v>1017</v>
      </c>
      <c r="G518" s="53"/>
      <c r="H518" s="54"/>
      <c r="I518" s="55"/>
      <c r="P518" s="5"/>
      <c r="Q518" s="3"/>
    </row>
    <row r="519" spans="1:17" ht="17.25" customHeight="1">
      <c r="A519" s="3"/>
      <c r="B519" s="13">
        <v>463</v>
      </c>
      <c r="C519" s="51" t="s">
        <v>354</v>
      </c>
      <c r="D519" s="13" t="s">
        <v>496</v>
      </c>
      <c r="E519" s="13">
        <v>7.5</v>
      </c>
      <c r="F519" s="86">
        <f t="shared" si="16"/>
        <v>2542.5</v>
      </c>
      <c r="G519" s="53"/>
      <c r="H519" s="54"/>
      <c r="I519" s="55"/>
      <c r="P519" s="5"/>
      <c r="Q519" s="3"/>
    </row>
    <row r="520" spans="1:17" ht="18" customHeight="1">
      <c r="A520" s="3"/>
      <c r="B520" s="13">
        <v>464</v>
      </c>
      <c r="C520" s="51" t="s">
        <v>355</v>
      </c>
      <c r="D520" s="13" t="s">
        <v>412</v>
      </c>
      <c r="E520" s="13">
        <v>8.7</v>
      </c>
      <c r="F520" s="86">
        <f t="shared" si="16"/>
        <v>2949.2999999999997</v>
      </c>
      <c r="G520" s="53"/>
      <c r="H520" s="65"/>
      <c r="I520" s="55"/>
      <c r="P520" s="5"/>
      <c r="Q520" s="3"/>
    </row>
    <row r="521" spans="1:17" ht="18" customHeight="1">
      <c r="A521" s="3"/>
      <c r="B521" s="22"/>
      <c r="C521" s="82"/>
      <c r="D521" s="16" t="s">
        <v>403</v>
      </c>
      <c r="E521" s="13"/>
      <c r="F521" s="51"/>
      <c r="G521" s="53"/>
      <c r="H521" s="54"/>
      <c r="I521" s="55"/>
      <c r="P521" s="5"/>
      <c r="Q521" s="3"/>
    </row>
    <row r="522" spans="1:17" ht="18" customHeight="1">
      <c r="A522" s="3"/>
      <c r="B522" s="13">
        <v>465</v>
      </c>
      <c r="C522" s="51" t="s">
        <v>356</v>
      </c>
      <c r="D522" s="13" t="s">
        <v>497</v>
      </c>
      <c r="E522" s="13">
        <v>0.4</v>
      </c>
      <c r="F522" s="86">
        <f t="shared" si="16"/>
        <v>135.6</v>
      </c>
      <c r="G522" s="53"/>
      <c r="H522" s="54"/>
      <c r="I522" s="55"/>
      <c r="P522" s="5"/>
      <c r="Q522" s="3"/>
    </row>
    <row r="523" spans="1:17" ht="18.75" customHeight="1">
      <c r="A523" s="3"/>
      <c r="B523" s="13">
        <v>466</v>
      </c>
      <c r="C523" s="51" t="s">
        <v>357</v>
      </c>
      <c r="D523" s="13" t="s">
        <v>498</v>
      </c>
      <c r="E523" s="13">
        <v>0.5</v>
      </c>
      <c r="F523" s="86">
        <f t="shared" si="16"/>
        <v>169.5</v>
      </c>
      <c r="G523" s="53"/>
      <c r="H523" s="54"/>
      <c r="I523" s="55"/>
      <c r="P523" s="5"/>
      <c r="Q523" s="3"/>
    </row>
    <row r="524" spans="1:17" ht="21.75" customHeight="1">
      <c r="A524" s="3"/>
      <c r="B524" s="13">
        <v>467</v>
      </c>
      <c r="C524" s="51" t="s">
        <v>358</v>
      </c>
      <c r="D524" s="13" t="s">
        <v>499</v>
      </c>
      <c r="E524" s="13">
        <v>0.3</v>
      </c>
      <c r="F524" s="86">
        <f t="shared" si="16"/>
        <v>101.7</v>
      </c>
      <c r="G524" s="53"/>
      <c r="H524" s="54"/>
      <c r="I524" s="55"/>
      <c r="P524" s="5"/>
      <c r="Q524" s="3"/>
    </row>
    <row r="525" spans="1:17" ht="22.5" customHeight="1">
      <c r="A525" s="3"/>
      <c r="B525" s="13">
        <v>468</v>
      </c>
      <c r="C525" s="51" t="s">
        <v>359</v>
      </c>
      <c r="D525" s="13" t="s">
        <v>500</v>
      </c>
      <c r="E525" s="13">
        <v>0.3</v>
      </c>
      <c r="F525" s="86">
        <f t="shared" si="16"/>
        <v>101.7</v>
      </c>
      <c r="G525" s="53"/>
      <c r="H525" s="54"/>
      <c r="I525" s="55"/>
      <c r="P525" s="5"/>
      <c r="Q525" s="3"/>
    </row>
    <row r="526" spans="1:17" ht="22.5" customHeight="1">
      <c r="A526" s="3"/>
      <c r="B526" s="13">
        <v>469</v>
      </c>
      <c r="C526" s="51" t="s">
        <v>360</v>
      </c>
      <c r="D526" s="13" t="s">
        <v>501</v>
      </c>
      <c r="E526" s="13">
        <v>0.3</v>
      </c>
      <c r="F526" s="86">
        <f t="shared" si="16"/>
        <v>101.7</v>
      </c>
      <c r="G526" s="53"/>
      <c r="H526" s="54"/>
      <c r="I526" s="55"/>
      <c r="P526" s="5"/>
      <c r="Q526" s="3"/>
    </row>
    <row r="527" spans="1:17" ht="27.75" customHeight="1">
      <c r="A527" s="3"/>
      <c r="B527" s="13">
        <v>470</v>
      </c>
      <c r="C527" s="51" t="s">
        <v>361</v>
      </c>
      <c r="D527" s="13" t="s">
        <v>502</v>
      </c>
      <c r="E527" s="13">
        <v>65.4</v>
      </c>
      <c r="F527" s="86">
        <f t="shared" si="16"/>
        <v>22170.600000000002</v>
      </c>
      <c r="G527" s="53"/>
      <c r="H527" s="54"/>
      <c r="I527" s="55"/>
      <c r="P527" s="5"/>
      <c r="Q527" s="3"/>
    </row>
    <row r="528" spans="1:17" ht="21" customHeight="1">
      <c r="A528" s="3"/>
      <c r="B528" s="22"/>
      <c r="C528" s="82"/>
      <c r="D528" s="16" t="s">
        <v>503</v>
      </c>
      <c r="E528" s="13"/>
      <c r="F528" s="51"/>
      <c r="G528" s="53"/>
      <c r="H528" s="93"/>
      <c r="I528" s="55"/>
      <c r="P528" s="5"/>
      <c r="Q528" s="3"/>
    </row>
    <row r="529" spans="1:17" ht="34.5" customHeight="1">
      <c r="A529" s="3"/>
      <c r="B529" s="21">
        <v>471</v>
      </c>
      <c r="C529" s="51" t="s">
        <v>3</v>
      </c>
      <c r="D529" s="13" t="s">
        <v>4</v>
      </c>
      <c r="E529" s="18" t="s">
        <v>5</v>
      </c>
      <c r="F529" s="51">
        <v>1284</v>
      </c>
      <c r="G529" s="94"/>
      <c r="H529" s="93"/>
      <c r="I529" s="55"/>
      <c r="P529" s="5"/>
      <c r="Q529" s="3"/>
    </row>
    <row r="530" spans="2:17" ht="32.25" customHeight="1">
      <c r="B530" s="21">
        <v>472</v>
      </c>
      <c r="C530" s="51" t="s">
        <v>6</v>
      </c>
      <c r="D530" s="13" t="s">
        <v>7</v>
      </c>
      <c r="E530" s="13" t="s">
        <v>5</v>
      </c>
      <c r="F530" s="51">
        <v>1224</v>
      </c>
      <c r="G530" s="94"/>
      <c r="H530" s="56"/>
      <c r="I530" s="50"/>
      <c r="P530" s="6"/>
      <c r="Q530" s="3"/>
    </row>
    <row r="531" spans="2:17" ht="33" customHeight="1">
      <c r="B531" s="21">
        <v>473</v>
      </c>
      <c r="C531" s="23" t="s">
        <v>8</v>
      </c>
      <c r="D531" s="13" t="s">
        <v>9</v>
      </c>
      <c r="E531" s="21" t="s">
        <v>5</v>
      </c>
      <c r="F531" s="23">
        <v>1010</v>
      </c>
      <c r="G531" s="71"/>
      <c r="H531" s="56"/>
      <c r="I531" s="50"/>
      <c r="P531" s="3"/>
      <c r="Q531" s="3"/>
    </row>
    <row r="532" spans="2:9" ht="31.5" customHeight="1">
      <c r="B532" s="21">
        <v>474</v>
      </c>
      <c r="C532" s="23" t="s">
        <v>10</v>
      </c>
      <c r="D532" s="36" t="s">
        <v>11</v>
      </c>
      <c r="E532" s="21" t="s">
        <v>5</v>
      </c>
      <c r="F532" s="23">
        <v>1000</v>
      </c>
      <c r="G532" s="71"/>
      <c r="H532" s="56"/>
      <c r="I532" s="56"/>
    </row>
    <row r="533" spans="2:7" s="56" customFormat="1" ht="23.25" customHeight="1">
      <c r="B533" s="21"/>
      <c r="C533" s="69"/>
      <c r="D533" s="68" t="s">
        <v>696</v>
      </c>
      <c r="E533" s="70" t="s">
        <v>5</v>
      </c>
      <c r="F533" s="23">
        <v>416</v>
      </c>
      <c r="G533" s="71"/>
    </row>
    <row r="534" spans="2:9" ht="33.75" customHeight="1">
      <c r="B534" s="21">
        <v>475</v>
      </c>
      <c r="C534" s="69" t="s">
        <v>936</v>
      </c>
      <c r="D534" s="101" t="s">
        <v>937</v>
      </c>
      <c r="E534" s="18" t="s">
        <v>5</v>
      </c>
      <c r="F534" s="23">
        <v>419</v>
      </c>
      <c r="G534" s="71"/>
      <c r="H534" s="56"/>
      <c r="I534" s="56"/>
    </row>
    <row r="535" spans="2:9" ht="18.75" customHeight="1">
      <c r="B535" s="21"/>
      <c r="C535" s="69"/>
      <c r="D535" s="19" t="s">
        <v>510</v>
      </c>
      <c r="E535" s="14"/>
      <c r="F535" s="23"/>
      <c r="G535" s="71"/>
      <c r="H535" s="56"/>
      <c r="I535" s="56"/>
    </row>
    <row r="536" spans="2:9" ht="28.5" customHeight="1">
      <c r="B536" s="21">
        <v>476</v>
      </c>
      <c r="C536" s="23" t="s">
        <v>12</v>
      </c>
      <c r="D536" s="13" t="s">
        <v>13</v>
      </c>
      <c r="E536" s="13" t="s">
        <v>14</v>
      </c>
      <c r="F536" s="23">
        <v>1077</v>
      </c>
      <c r="G536" s="71"/>
      <c r="H536" s="56"/>
      <c r="I536" s="56"/>
    </row>
    <row r="537" spans="2:9" ht="18.75" customHeight="1">
      <c r="B537" s="21">
        <v>477</v>
      </c>
      <c r="C537" s="23" t="s">
        <v>54</v>
      </c>
      <c r="D537" s="25" t="s">
        <v>55</v>
      </c>
      <c r="E537" s="13" t="s">
        <v>14</v>
      </c>
      <c r="F537" s="23">
        <v>2447</v>
      </c>
      <c r="G537" s="71"/>
      <c r="H537" s="56"/>
      <c r="I537" s="56"/>
    </row>
    <row r="538" spans="2:7" s="56" customFormat="1" ht="31.5" customHeight="1">
      <c r="B538" s="23">
        <v>478</v>
      </c>
      <c r="C538" s="72" t="s">
        <v>824</v>
      </c>
      <c r="D538" s="51" t="s">
        <v>513</v>
      </c>
      <c r="E538" s="13" t="s">
        <v>14</v>
      </c>
      <c r="F538" s="23">
        <v>513</v>
      </c>
      <c r="G538" s="71"/>
    </row>
    <row r="539" spans="2:7" s="56" customFormat="1" ht="31.5" customHeight="1">
      <c r="B539" s="21">
        <v>479</v>
      </c>
      <c r="C539" s="72" t="s">
        <v>56</v>
      </c>
      <c r="D539" s="51" t="s">
        <v>923</v>
      </c>
      <c r="E539" s="13" t="s">
        <v>376</v>
      </c>
      <c r="F539" s="23">
        <v>525</v>
      </c>
      <c r="G539" s="71"/>
    </row>
    <row r="540" spans="2:7" s="56" customFormat="1" ht="31.5" customHeight="1">
      <c r="B540" s="21">
        <v>480</v>
      </c>
      <c r="C540" s="72" t="s">
        <v>929</v>
      </c>
      <c r="D540" s="51" t="s">
        <v>928</v>
      </c>
      <c r="E540" s="13" t="s">
        <v>14</v>
      </c>
      <c r="F540" s="23">
        <v>1655</v>
      </c>
      <c r="G540" s="71"/>
    </row>
    <row r="541" spans="2:7" s="56" customFormat="1" ht="31.5" customHeight="1">
      <c r="B541" s="23">
        <v>481</v>
      </c>
      <c r="C541" s="72" t="s">
        <v>927</v>
      </c>
      <c r="D541" s="51" t="s">
        <v>924</v>
      </c>
      <c r="E541" s="13" t="s">
        <v>376</v>
      </c>
      <c r="F541" s="23">
        <v>2306</v>
      </c>
      <c r="G541" s="71"/>
    </row>
    <row r="542" spans="2:7" s="56" customFormat="1" ht="31.5" customHeight="1">
      <c r="B542" s="23"/>
      <c r="C542" s="72"/>
      <c r="D542" s="100" t="s">
        <v>846</v>
      </c>
      <c r="E542" s="13"/>
      <c r="F542" s="23"/>
      <c r="G542" s="71"/>
    </row>
    <row r="543" spans="2:7" s="56" customFormat="1" ht="31.5" customHeight="1">
      <c r="B543" s="23">
        <v>482</v>
      </c>
      <c r="C543" s="72" t="s">
        <v>847</v>
      </c>
      <c r="D543" s="51" t="s">
        <v>848</v>
      </c>
      <c r="E543" s="13" t="s">
        <v>376</v>
      </c>
      <c r="F543" s="23">
        <v>111</v>
      </c>
      <c r="G543" s="71"/>
    </row>
    <row r="544" spans="2:9" ht="15">
      <c r="B544" s="56"/>
      <c r="C544" s="84" t="s">
        <v>362</v>
      </c>
      <c r="D544" s="84"/>
      <c r="E544" s="84"/>
      <c r="F544" s="84"/>
      <c r="G544" s="84"/>
      <c r="H544" s="84"/>
      <c r="I544" s="56"/>
    </row>
    <row r="545" spans="2:9" ht="15">
      <c r="B545" s="56"/>
      <c r="C545" s="84" t="s">
        <v>363</v>
      </c>
      <c r="D545" s="84"/>
      <c r="E545" s="84"/>
      <c r="F545" s="84"/>
      <c r="G545" s="84"/>
      <c r="H545" s="84"/>
      <c r="I545" s="56"/>
    </row>
    <row r="546" spans="2:9" ht="18" customHeight="1">
      <c r="B546" s="56"/>
      <c r="C546" s="84" t="s">
        <v>830</v>
      </c>
      <c r="D546" s="84"/>
      <c r="E546" s="84"/>
      <c r="F546" s="84"/>
      <c r="G546" s="84"/>
      <c r="H546" s="84"/>
      <c r="I546" s="56"/>
    </row>
    <row r="547" spans="2:9" ht="15">
      <c r="B547" s="56"/>
      <c r="C547" s="84" t="s">
        <v>832</v>
      </c>
      <c r="D547" s="84"/>
      <c r="E547" s="84"/>
      <c r="F547" s="84"/>
      <c r="G547" s="84"/>
      <c r="H547" s="84"/>
      <c r="I547" s="56"/>
    </row>
    <row r="548" spans="2:9" ht="30.75" customHeight="1">
      <c r="B548" s="84"/>
      <c r="C548" s="119" t="s">
        <v>368</v>
      </c>
      <c r="D548" s="119"/>
      <c r="E548" s="119"/>
      <c r="F548" s="119"/>
      <c r="G548" s="119"/>
      <c r="H548" s="56"/>
      <c r="I548" s="56"/>
    </row>
    <row r="549" spans="2:9" ht="30" customHeight="1">
      <c r="B549" s="84"/>
      <c r="C549" s="119" t="s">
        <v>369</v>
      </c>
      <c r="D549" s="119"/>
      <c r="E549" s="119"/>
      <c r="F549" s="119"/>
      <c r="G549" s="119"/>
      <c r="H549" s="56"/>
      <c r="I549" s="56"/>
    </row>
    <row r="550" spans="2:9" ht="29.25" customHeight="1">
      <c r="B550" s="84"/>
      <c r="C550" s="119" t="s">
        <v>370</v>
      </c>
      <c r="D550" s="119"/>
      <c r="E550" s="119"/>
      <c r="F550" s="119"/>
      <c r="G550" s="119"/>
      <c r="H550" s="56"/>
      <c r="I550" s="56"/>
    </row>
    <row r="551" spans="2:9" s="99" customFormat="1" ht="29.25" customHeight="1">
      <c r="B551" s="84"/>
      <c r="C551" s="136" t="s">
        <v>930</v>
      </c>
      <c r="D551" s="136"/>
      <c r="E551" s="136"/>
      <c r="F551" s="136"/>
      <c r="G551" s="136"/>
      <c r="H551" s="56"/>
      <c r="I551" s="56"/>
    </row>
    <row r="552" spans="2:9" ht="35.25" customHeight="1">
      <c r="B552" s="84"/>
      <c r="C552" s="136" t="s">
        <v>931</v>
      </c>
      <c r="D552" s="136"/>
      <c r="E552" s="136"/>
      <c r="F552" s="136"/>
      <c r="G552" s="136"/>
      <c r="H552" s="56"/>
      <c r="I552" s="56"/>
    </row>
    <row r="553" spans="2:9" ht="15">
      <c r="B553" s="84"/>
      <c r="C553" s="84" t="s">
        <v>939</v>
      </c>
      <c r="D553" s="84"/>
      <c r="E553" s="84"/>
      <c r="F553" s="84"/>
      <c r="G553" s="84"/>
      <c r="H553" s="56"/>
      <c r="I553" s="56"/>
    </row>
    <row r="554" spans="2:9" ht="30" customHeight="1">
      <c r="B554" s="102"/>
      <c r="C554" s="137" t="s">
        <v>938</v>
      </c>
      <c r="D554" s="137"/>
      <c r="E554" s="137"/>
      <c r="F554" s="137"/>
      <c r="G554" s="137"/>
      <c r="H554" s="56"/>
      <c r="I554" s="56"/>
    </row>
    <row r="555" spans="3:7" ht="15">
      <c r="C555" s="84" t="s">
        <v>506</v>
      </c>
      <c r="D555" s="56"/>
      <c r="E555" s="56"/>
      <c r="G555" s="56"/>
    </row>
    <row r="556" spans="4:7" ht="15">
      <c r="D556" s="56"/>
      <c r="E556" s="56"/>
      <c r="G556" s="56"/>
    </row>
    <row r="557" spans="4:7" ht="15">
      <c r="D557" s="56"/>
      <c r="E557" s="56"/>
      <c r="G557" s="56"/>
    </row>
  </sheetData>
  <sheetProtection/>
  <mergeCells count="24">
    <mergeCell ref="C551:G551"/>
    <mergeCell ref="C552:G552"/>
    <mergeCell ref="C554:G554"/>
    <mergeCell ref="D3:H3"/>
    <mergeCell ref="D4:H4"/>
    <mergeCell ref="D5:H5"/>
    <mergeCell ref="D6:H6"/>
    <mergeCell ref="A8:F8"/>
    <mergeCell ref="A9:H9"/>
    <mergeCell ref="C10:F10"/>
    <mergeCell ref="A11:F11"/>
    <mergeCell ref="B83:B84"/>
    <mergeCell ref="C83:C84"/>
    <mergeCell ref="D83:D84"/>
    <mergeCell ref="E83:F83"/>
    <mergeCell ref="C548:G548"/>
    <mergeCell ref="C549:G549"/>
    <mergeCell ref="C550:G550"/>
    <mergeCell ref="B122:H122"/>
    <mergeCell ref="B123:H123"/>
    <mergeCell ref="B134:H134"/>
    <mergeCell ref="B164:H164"/>
    <mergeCell ref="B181:H181"/>
    <mergeCell ref="B184:H184"/>
  </mergeCells>
  <printOptions/>
  <pageMargins left="0" right="0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557"/>
  <sheetViews>
    <sheetView zoomScalePageLayoutView="0" workbookViewId="0" topLeftCell="A4">
      <selection activeCell="I179" sqref="I179"/>
    </sheetView>
  </sheetViews>
  <sheetFormatPr defaultColWidth="9.140625" defaultRowHeight="15"/>
  <cols>
    <col min="1" max="1" width="0.5625" style="106" customWidth="1"/>
    <col min="2" max="2" width="4.140625" style="105" customWidth="1"/>
    <col min="3" max="3" width="13.7109375" style="56" customWidth="1"/>
    <col min="4" max="4" width="56.57421875" style="106" customWidth="1"/>
    <col min="5" max="5" width="9.57421875" style="106" customWidth="1"/>
    <col min="6" max="6" width="7.00390625" style="92" customWidth="1"/>
    <col min="7" max="7" width="7.421875" style="106" customWidth="1"/>
    <col min="8" max="8" width="7.28125" style="106" customWidth="1"/>
    <col min="9" max="9" width="17.7109375" style="106" customWidth="1"/>
    <col min="10" max="10" width="20.421875" style="106" customWidth="1"/>
    <col min="11" max="11" width="11.28125" style="106" customWidth="1"/>
    <col min="12" max="12" width="38.421875" style="106" customWidth="1"/>
    <col min="13" max="13" width="12.421875" style="106" customWidth="1"/>
    <col min="14" max="14" width="9.140625" style="106" customWidth="1"/>
    <col min="15" max="15" width="14.28125" style="106" customWidth="1"/>
    <col min="16" max="16384" width="9.140625" style="106" customWidth="1"/>
  </cols>
  <sheetData>
    <row r="3" spans="1:17" ht="18.75">
      <c r="A3" s="41"/>
      <c r="B3" s="42"/>
      <c r="C3" s="73"/>
      <c r="D3" s="114" t="s">
        <v>365</v>
      </c>
      <c r="E3" s="115"/>
      <c r="F3" s="115"/>
      <c r="G3" s="115"/>
      <c r="H3" s="115"/>
      <c r="I3" s="24"/>
      <c r="J3" s="3"/>
      <c r="K3" s="2"/>
      <c r="L3" s="3"/>
      <c r="M3" s="3"/>
      <c r="N3" s="3"/>
      <c r="O3" s="3"/>
      <c r="P3" s="3"/>
      <c r="Q3" s="3"/>
    </row>
    <row r="4" spans="1:18" ht="15" customHeight="1">
      <c r="A4" s="42"/>
      <c r="B4" s="42"/>
      <c r="C4" s="73"/>
      <c r="D4" s="116" t="s">
        <v>833</v>
      </c>
      <c r="E4" s="117"/>
      <c r="F4" s="117"/>
      <c r="G4" s="117"/>
      <c r="H4" s="117"/>
      <c r="I4" s="24"/>
      <c r="P4" s="3"/>
      <c r="Q4" s="3"/>
      <c r="R4" s="1"/>
    </row>
    <row r="5" spans="1:18" ht="18.75">
      <c r="A5" s="42"/>
      <c r="B5" s="42"/>
      <c r="C5" s="73"/>
      <c r="D5" s="114" t="s">
        <v>366</v>
      </c>
      <c r="E5" s="115"/>
      <c r="F5" s="115"/>
      <c r="G5" s="115"/>
      <c r="H5" s="115"/>
      <c r="I5" s="24"/>
      <c r="P5" s="3"/>
      <c r="Q5" s="3"/>
      <c r="R5" s="4"/>
    </row>
    <row r="6" spans="1:18" ht="18.75">
      <c r="A6" s="41"/>
      <c r="B6" s="42"/>
      <c r="C6" s="73"/>
      <c r="D6" s="116" t="s">
        <v>839</v>
      </c>
      <c r="E6" s="115"/>
      <c r="F6" s="115"/>
      <c r="G6" s="115"/>
      <c r="H6" s="115"/>
      <c r="I6" s="24"/>
      <c r="P6" s="3"/>
      <c r="Q6" s="3"/>
      <c r="R6" s="4"/>
    </row>
    <row r="7" spans="1:17" ht="18" customHeight="1">
      <c r="A7" s="42"/>
      <c r="B7" s="43"/>
      <c r="C7" s="74"/>
      <c r="D7" s="43"/>
      <c r="E7" s="43"/>
      <c r="F7" s="74"/>
      <c r="G7" s="43"/>
      <c r="H7" s="43"/>
      <c r="I7" s="24"/>
      <c r="P7" s="3"/>
      <c r="Q7" s="3"/>
    </row>
    <row r="8" spans="1:19" ht="18" customHeight="1">
      <c r="A8" s="118" t="s">
        <v>371</v>
      </c>
      <c r="B8" s="115"/>
      <c r="C8" s="115"/>
      <c r="D8" s="115"/>
      <c r="E8" s="115"/>
      <c r="F8" s="115"/>
      <c r="G8" s="44"/>
      <c r="H8" s="44"/>
      <c r="I8" s="24"/>
      <c r="Q8" s="9"/>
      <c r="R8" s="9"/>
      <c r="S8" s="9"/>
    </row>
    <row r="9" spans="1:19" ht="18" customHeight="1">
      <c r="A9" s="118" t="s">
        <v>983</v>
      </c>
      <c r="B9" s="118"/>
      <c r="C9" s="118"/>
      <c r="D9" s="118"/>
      <c r="E9" s="118"/>
      <c r="F9" s="118"/>
      <c r="G9" s="109"/>
      <c r="H9" s="109"/>
      <c r="I9" s="24"/>
      <c r="Q9" s="9"/>
      <c r="R9" s="9"/>
      <c r="S9" s="9"/>
    </row>
    <row r="10" spans="1:19" ht="18" customHeight="1">
      <c r="A10" s="122" t="s">
        <v>984</v>
      </c>
      <c r="B10" s="122"/>
      <c r="C10" s="122"/>
      <c r="D10" s="122"/>
      <c r="E10" s="122"/>
      <c r="F10" s="122"/>
      <c r="G10" s="45"/>
      <c r="H10" s="45"/>
      <c r="I10" s="24"/>
      <c r="Q10" s="9"/>
      <c r="R10" s="9"/>
      <c r="S10" s="9"/>
    </row>
    <row r="11" spans="1:19" ht="18" customHeight="1">
      <c r="A11" s="122" t="s">
        <v>718</v>
      </c>
      <c r="B11" s="123"/>
      <c r="C11" s="123"/>
      <c r="D11" s="123"/>
      <c r="E11" s="123"/>
      <c r="F11" s="123"/>
      <c r="G11" s="45"/>
      <c r="H11" s="45"/>
      <c r="I11" s="24"/>
      <c r="Q11" s="9"/>
      <c r="R11" s="9"/>
      <c r="S11" s="9"/>
    </row>
    <row r="12" spans="1:19" ht="18" customHeight="1">
      <c r="A12" s="45"/>
      <c r="B12" s="107"/>
      <c r="C12" s="75"/>
      <c r="D12" s="107"/>
      <c r="E12" s="107"/>
      <c r="F12" s="75"/>
      <c r="G12" s="45"/>
      <c r="H12" s="45"/>
      <c r="I12" s="24"/>
      <c r="Q12" s="9"/>
      <c r="R12" s="9"/>
      <c r="S12" s="9"/>
    </row>
    <row r="13" spans="1:17" ht="39" customHeight="1">
      <c r="A13" s="46"/>
      <c r="B13" s="47" t="s">
        <v>698</v>
      </c>
      <c r="C13" s="51" t="s">
        <v>372</v>
      </c>
      <c r="D13" s="7" t="s">
        <v>373</v>
      </c>
      <c r="E13" s="7" t="s">
        <v>374</v>
      </c>
      <c r="F13" s="51" t="s">
        <v>375</v>
      </c>
      <c r="G13" s="53"/>
      <c r="H13" s="67"/>
      <c r="I13" s="11"/>
      <c r="P13" s="10"/>
      <c r="Q13" s="10"/>
    </row>
    <row r="14" spans="1:17" ht="12" customHeight="1">
      <c r="A14" s="46"/>
      <c r="B14" s="7">
        <v>1</v>
      </c>
      <c r="C14" s="51"/>
      <c r="D14" s="7">
        <v>2</v>
      </c>
      <c r="E14" s="7">
        <v>3</v>
      </c>
      <c r="F14" s="51">
        <v>4</v>
      </c>
      <c r="G14" s="53"/>
      <c r="H14" s="67"/>
      <c r="I14" s="8"/>
      <c r="P14" s="3"/>
      <c r="Q14" s="3"/>
    </row>
    <row r="15" spans="1:17" ht="19.5" customHeight="1">
      <c r="A15" s="46"/>
      <c r="B15" s="7"/>
      <c r="C15" s="51"/>
      <c r="D15" s="12" t="s">
        <v>508</v>
      </c>
      <c r="E15" s="7"/>
      <c r="F15" s="51"/>
      <c r="G15" s="53"/>
      <c r="H15" s="67"/>
      <c r="I15" s="8"/>
      <c r="P15" s="5"/>
      <c r="Q15" s="3"/>
    </row>
    <row r="16" spans="1:17" ht="27.75" customHeight="1">
      <c r="A16" s="46"/>
      <c r="B16" s="13">
        <v>1</v>
      </c>
      <c r="C16" s="23" t="s">
        <v>699</v>
      </c>
      <c r="D16" s="13" t="s">
        <v>700</v>
      </c>
      <c r="E16" s="13" t="s">
        <v>720</v>
      </c>
      <c r="F16" s="85">
        <v>418</v>
      </c>
      <c r="G16" s="53"/>
      <c r="H16" s="67"/>
      <c r="I16" s="8"/>
      <c r="P16" s="5"/>
      <c r="Q16" s="3"/>
    </row>
    <row r="17" spans="1:17" ht="26.25" customHeight="1">
      <c r="A17" s="46"/>
      <c r="B17" s="13">
        <v>2</v>
      </c>
      <c r="C17" s="76" t="s">
        <v>701</v>
      </c>
      <c r="D17" s="35" t="s">
        <v>702</v>
      </c>
      <c r="E17" s="13" t="s">
        <v>720</v>
      </c>
      <c r="F17" s="85">
        <v>268</v>
      </c>
      <c r="G17" s="53"/>
      <c r="H17" s="67"/>
      <c r="I17" s="8"/>
      <c r="P17" s="5"/>
      <c r="Q17" s="3"/>
    </row>
    <row r="18" spans="1:17" ht="24.75" customHeight="1">
      <c r="A18" s="46"/>
      <c r="B18" s="13">
        <v>3</v>
      </c>
      <c r="C18" s="76" t="s">
        <v>794</v>
      </c>
      <c r="D18" s="39" t="s">
        <v>719</v>
      </c>
      <c r="E18" s="13" t="s">
        <v>720</v>
      </c>
      <c r="F18" s="86">
        <v>333</v>
      </c>
      <c r="G18" s="53"/>
      <c r="H18" s="67"/>
      <c r="I18" s="8"/>
      <c r="P18" s="5"/>
      <c r="Q18" s="3"/>
    </row>
    <row r="19" spans="1:17" ht="24" customHeight="1">
      <c r="A19" s="46"/>
      <c r="B19" s="13">
        <v>4</v>
      </c>
      <c r="C19" s="77" t="s">
        <v>795</v>
      </c>
      <c r="D19" s="39" t="s">
        <v>717</v>
      </c>
      <c r="E19" s="13" t="s">
        <v>720</v>
      </c>
      <c r="F19" s="86">
        <v>306</v>
      </c>
      <c r="G19" s="53"/>
      <c r="H19" s="67"/>
      <c r="I19" s="8"/>
      <c r="P19" s="5"/>
      <c r="Q19" s="3"/>
    </row>
    <row r="20" spans="1:17" ht="24" customHeight="1">
      <c r="A20" s="46"/>
      <c r="B20" s="13">
        <v>5</v>
      </c>
      <c r="C20" s="77" t="s">
        <v>796</v>
      </c>
      <c r="D20" s="39" t="s">
        <v>0</v>
      </c>
      <c r="E20" s="13" t="s">
        <v>720</v>
      </c>
      <c r="F20" s="86">
        <v>195</v>
      </c>
      <c r="G20" s="53"/>
      <c r="H20" s="67"/>
      <c r="I20" s="8"/>
      <c r="P20" s="5"/>
      <c r="Q20" s="3"/>
    </row>
    <row r="21" spans="1:17" ht="24" customHeight="1">
      <c r="A21" s="46"/>
      <c r="B21" s="13">
        <v>6</v>
      </c>
      <c r="C21" s="77" t="s">
        <v>797</v>
      </c>
      <c r="D21" s="39" t="s">
        <v>772</v>
      </c>
      <c r="E21" s="13" t="s">
        <v>720</v>
      </c>
      <c r="F21" s="86">
        <v>287</v>
      </c>
      <c r="G21" s="53"/>
      <c r="H21" s="67"/>
      <c r="I21" s="8"/>
      <c r="P21" s="5"/>
      <c r="Q21" s="3"/>
    </row>
    <row r="22" spans="1:17" ht="26.25" customHeight="1">
      <c r="A22" s="46"/>
      <c r="B22" s="13">
        <v>7</v>
      </c>
      <c r="C22" s="78" t="s">
        <v>798</v>
      </c>
      <c r="D22" s="34" t="s">
        <v>703</v>
      </c>
      <c r="E22" s="13" t="s">
        <v>720</v>
      </c>
      <c r="F22" s="85">
        <v>325</v>
      </c>
      <c r="G22" s="53"/>
      <c r="H22" s="67"/>
      <c r="I22" s="8"/>
      <c r="P22" s="5"/>
      <c r="Q22" s="3"/>
    </row>
    <row r="23" spans="1:17" ht="26.25" customHeight="1">
      <c r="A23" s="46"/>
      <c r="B23" s="13">
        <v>8</v>
      </c>
      <c r="C23" s="78" t="s">
        <v>799</v>
      </c>
      <c r="D23" s="13" t="s">
        <v>704</v>
      </c>
      <c r="E23" s="13" t="s">
        <v>720</v>
      </c>
      <c r="F23" s="85">
        <v>204</v>
      </c>
      <c r="G23" s="53"/>
      <c r="H23" s="67"/>
      <c r="I23" s="8"/>
      <c r="P23" s="5"/>
      <c r="Q23" s="3"/>
    </row>
    <row r="24" spans="1:17" ht="26.25" customHeight="1">
      <c r="A24" s="46"/>
      <c r="B24" s="13">
        <v>9</v>
      </c>
      <c r="C24" s="23" t="s">
        <v>800</v>
      </c>
      <c r="D24" s="39" t="s">
        <v>765</v>
      </c>
      <c r="E24" s="13" t="s">
        <v>720</v>
      </c>
      <c r="F24" s="85">
        <v>287</v>
      </c>
      <c r="G24" s="53"/>
      <c r="H24" s="67"/>
      <c r="I24" s="8"/>
      <c r="P24" s="5"/>
      <c r="Q24" s="3"/>
    </row>
    <row r="25" spans="1:17" ht="30" customHeight="1">
      <c r="A25" s="46"/>
      <c r="B25" s="13">
        <v>10</v>
      </c>
      <c r="C25" s="23" t="s">
        <v>801</v>
      </c>
      <c r="D25" s="13" t="s">
        <v>705</v>
      </c>
      <c r="E25" s="13" t="s">
        <v>720</v>
      </c>
      <c r="F25" s="85">
        <v>377</v>
      </c>
      <c r="G25" s="53"/>
      <c r="H25" s="67"/>
      <c r="I25" s="8"/>
      <c r="P25" s="5"/>
      <c r="Q25" s="3"/>
    </row>
    <row r="26" spans="1:17" ht="27" customHeight="1">
      <c r="A26" s="46"/>
      <c r="B26" s="13">
        <v>11</v>
      </c>
      <c r="C26" s="23" t="s">
        <v>802</v>
      </c>
      <c r="D26" s="13" t="s">
        <v>706</v>
      </c>
      <c r="E26" s="13" t="s">
        <v>720</v>
      </c>
      <c r="F26" s="85">
        <v>213</v>
      </c>
      <c r="G26" s="53"/>
      <c r="H26" s="67"/>
      <c r="I26" s="8"/>
      <c r="P26" s="5"/>
      <c r="Q26" s="3"/>
    </row>
    <row r="27" spans="1:17" ht="27" customHeight="1">
      <c r="A27" s="46"/>
      <c r="B27" s="13">
        <v>12</v>
      </c>
      <c r="C27" s="23" t="s">
        <v>803</v>
      </c>
      <c r="D27" s="13" t="s">
        <v>721</v>
      </c>
      <c r="E27" s="13" t="s">
        <v>720</v>
      </c>
      <c r="F27" s="85">
        <v>328</v>
      </c>
      <c r="G27" s="53"/>
      <c r="H27" s="67"/>
      <c r="I27" s="8"/>
      <c r="P27" s="5"/>
      <c r="Q27" s="3"/>
    </row>
    <row r="28" spans="1:17" ht="26.25" customHeight="1">
      <c r="A28" s="46"/>
      <c r="B28" s="13">
        <v>13</v>
      </c>
      <c r="C28" s="23" t="s">
        <v>804</v>
      </c>
      <c r="D28" s="13" t="s">
        <v>707</v>
      </c>
      <c r="E28" s="13" t="s">
        <v>720</v>
      </c>
      <c r="F28" s="85">
        <v>287</v>
      </c>
      <c r="G28" s="53"/>
      <c r="H28" s="67"/>
      <c r="I28" s="8"/>
      <c r="P28" s="5"/>
      <c r="Q28" s="3"/>
    </row>
    <row r="29" spans="1:17" ht="24.75" customHeight="1">
      <c r="A29" s="46"/>
      <c r="B29" s="13">
        <v>14</v>
      </c>
      <c r="C29" s="23" t="s">
        <v>805</v>
      </c>
      <c r="D29" s="13" t="s">
        <v>708</v>
      </c>
      <c r="E29" s="13" t="s">
        <v>720</v>
      </c>
      <c r="F29" s="85">
        <v>176</v>
      </c>
      <c r="G29" s="53"/>
      <c r="H29" s="67"/>
      <c r="I29" s="8"/>
      <c r="P29" s="5"/>
      <c r="Q29" s="3"/>
    </row>
    <row r="30" spans="1:17" ht="24.75" customHeight="1">
      <c r="A30" s="46"/>
      <c r="B30" s="13">
        <v>15</v>
      </c>
      <c r="C30" s="23" t="s">
        <v>806</v>
      </c>
      <c r="D30" s="13" t="s">
        <v>722</v>
      </c>
      <c r="E30" s="13" t="s">
        <v>720</v>
      </c>
      <c r="F30" s="85">
        <v>195</v>
      </c>
      <c r="G30" s="53"/>
      <c r="H30" s="67"/>
      <c r="I30" s="8"/>
      <c r="P30" s="5"/>
      <c r="Q30" s="3"/>
    </row>
    <row r="31" spans="1:17" ht="32.25" customHeight="1">
      <c r="A31" s="46"/>
      <c r="B31" s="13">
        <v>16</v>
      </c>
      <c r="C31" s="79" t="s">
        <v>785</v>
      </c>
      <c r="D31" s="13" t="s">
        <v>762</v>
      </c>
      <c r="E31" s="13" t="s">
        <v>720</v>
      </c>
      <c r="F31" s="85">
        <v>567</v>
      </c>
      <c r="G31" s="53"/>
      <c r="H31" s="67"/>
      <c r="I31" s="8"/>
      <c r="P31" s="5"/>
      <c r="Q31" s="3"/>
    </row>
    <row r="32" spans="1:17" ht="29.25" customHeight="1">
      <c r="A32" s="46"/>
      <c r="B32" s="13">
        <v>17</v>
      </c>
      <c r="C32" s="79" t="s">
        <v>786</v>
      </c>
      <c r="D32" s="13" t="s">
        <v>764</v>
      </c>
      <c r="E32" s="13" t="s">
        <v>720</v>
      </c>
      <c r="F32" s="85">
        <v>343</v>
      </c>
      <c r="G32" s="53"/>
      <c r="H32" s="67"/>
      <c r="I32" s="8"/>
      <c r="P32" s="5"/>
      <c r="Q32" s="3"/>
    </row>
    <row r="33" spans="1:17" ht="29.25" customHeight="1">
      <c r="A33" s="46"/>
      <c r="B33" s="13">
        <v>18</v>
      </c>
      <c r="C33" s="79" t="s">
        <v>787</v>
      </c>
      <c r="D33" s="13" t="s">
        <v>763</v>
      </c>
      <c r="E33" s="13" t="s">
        <v>720</v>
      </c>
      <c r="F33" s="85">
        <v>287</v>
      </c>
      <c r="G33" s="53"/>
      <c r="H33" s="67"/>
      <c r="I33" s="8"/>
      <c r="P33" s="5"/>
      <c r="Q33" s="3"/>
    </row>
    <row r="34" spans="1:17" ht="27" customHeight="1">
      <c r="A34" s="46"/>
      <c r="B34" s="13">
        <v>19</v>
      </c>
      <c r="C34" s="23" t="s">
        <v>807</v>
      </c>
      <c r="D34" s="13" t="s">
        <v>709</v>
      </c>
      <c r="E34" s="13" t="s">
        <v>720</v>
      </c>
      <c r="F34" s="85">
        <v>325</v>
      </c>
      <c r="G34" s="53"/>
      <c r="H34" s="67"/>
      <c r="I34" s="8"/>
      <c r="P34" s="5"/>
      <c r="Q34" s="3"/>
    </row>
    <row r="35" spans="1:17" ht="24.75" customHeight="1">
      <c r="A35" s="46"/>
      <c r="B35" s="13">
        <v>20</v>
      </c>
      <c r="C35" s="23" t="s">
        <v>808</v>
      </c>
      <c r="D35" s="13" t="s">
        <v>710</v>
      </c>
      <c r="E35" s="13" t="s">
        <v>720</v>
      </c>
      <c r="F35" s="85">
        <v>204</v>
      </c>
      <c r="G35" s="53"/>
      <c r="H35" s="67"/>
      <c r="I35" s="8"/>
      <c r="P35" s="5"/>
      <c r="Q35" s="3"/>
    </row>
    <row r="36" spans="1:17" ht="24.75" customHeight="1">
      <c r="A36" s="46"/>
      <c r="B36" s="13">
        <v>21</v>
      </c>
      <c r="C36" s="23" t="s">
        <v>809</v>
      </c>
      <c r="D36" s="13" t="s">
        <v>723</v>
      </c>
      <c r="E36" s="13" t="s">
        <v>720</v>
      </c>
      <c r="F36" s="85">
        <v>287</v>
      </c>
      <c r="G36" s="53"/>
      <c r="H36" s="67"/>
      <c r="I36" s="8"/>
      <c r="P36" s="5"/>
      <c r="Q36" s="3"/>
    </row>
    <row r="37" spans="1:17" ht="24.75" customHeight="1">
      <c r="A37" s="46"/>
      <c r="B37" s="13">
        <v>22</v>
      </c>
      <c r="C37" s="23" t="s">
        <v>840</v>
      </c>
      <c r="D37" s="13" t="s">
        <v>841</v>
      </c>
      <c r="E37" s="13" t="s">
        <v>720</v>
      </c>
      <c r="F37" s="85">
        <v>287</v>
      </c>
      <c r="G37" s="53"/>
      <c r="H37" s="67"/>
      <c r="I37" s="8"/>
      <c r="P37" s="5"/>
      <c r="Q37" s="3"/>
    </row>
    <row r="38" spans="1:17" ht="24.75" customHeight="1">
      <c r="A38" s="46"/>
      <c r="B38" s="13">
        <v>23</v>
      </c>
      <c r="C38" s="23" t="s">
        <v>842</v>
      </c>
      <c r="D38" s="13" t="s">
        <v>844</v>
      </c>
      <c r="E38" s="13" t="s">
        <v>720</v>
      </c>
      <c r="F38" s="85">
        <v>221</v>
      </c>
      <c r="G38" s="53"/>
      <c r="H38" s="67"/>
      <c r="I38" s="8"/>
      <c r="P38" s="5"/>
      <c r="Q38" s="3"/>
    </row>
    <row r="39" spans="1:17" ht="24.75" customHeight="1">
      <c r="A39" s="46"/>
      <c r="B39" s="13">
        <v>24</v>
      </c>
      <c r="C39" s="23" t="s">
        <v>843</v>
      </c>
      <c r="D39" s="13" t="s">
        <v>845</v>
      </c>
      <c r="E39" s="13" t="s">
        <v>720</v>
      </c>
      <c r="F39" s="85">
        <v>204</v>
      </c>
      <c r="G39" s="53"/>
      <c r="H39" s="67"/>
      <c r="I39" s="8"/>
      <c r="P39" s="5"/>
      <c r="Q39" s="3"/>
    </row>
    <row r="40" spans="1:17" ht="29.25" customHeight="1">
      <c r="A40" s="46"/>
      <c r="B40" s="13">
        <v>25</v>
      </c>
      <c r="C40" s="23" t="s">
        <v>791</v>
      </c>
      <c r="D40" s="13" t="s">
        <v>711</v>
      </c>
      <c r="E40" s="13" t="s">
        <v>720</v>
      </c>
      <c r="F40" s="85">
        <v>442</v>
      </c>
      <c r="G40" s="53"/>
      <c r="H40" s="67"/>
      <c r="I40" s="8"/>
      <c r="P40" s="5"/>
      <c r="Q40" s="3"/>
    </row>
    <row r="41" spans="1:17" ht="28.5" customHeight="1">
      <c r="A41" s="46"/>
      <c r="B41" s="13">
        <v>26</v>
      </c>
      <c r="C41" s="23" t="s">
        <v>792</v>
      </c>
      <c r="D41" s="13" t="s">
        <v>712</v>
      </c>
      <c r="E41" s="13" t="s">
        <v>720</v>
      </c>
      <c r="F41" s="85">
        <v>232</v>
      </c>
      <c r="G41" s="53"/>
      <c r="H41" s="67"/>
      <c r="I41" s="8"/>
      <c r="P41" s="5"/>
      <c r="Q41" s="3"/>
    </row>
    <row r="42" spans="1:17" ht="28.5" customHeight="1">
      <c r="A42" s="46"/>
      <c r="B42" s="13">
        <v>27</v>
      </c>
      <c r="C42" s="23" t="s">
        <v>793</v>
      </c>
      <c r="D42" s="13" t="s">
        <v>724</v>
      </c>
      <c r="E42" s="13" t="s">
        <v>720</v>
      </c>
      <c r="F42" s="85">
        <v>287</v>
      </c>
      <c r="G42" s="53"/>
      <c r="H42" s="67"/>
      <c r="I42" s="8"/>
      <c r="P42" s="5"/>
      <c r="Q42" s="3"/>
    </row>
    <row r="43" spans="1:17" ht="26.25" customHeight="1">
      <c r="A43" s="46"/>
      <c r="B43" s="13">
        <v>28</v>
      </c>
      <c r="C43" s="23" t="s">
        <v>779</v>
      </c>
      <c r="D43" s="13" t="s">
        <v>713</v>
      </c>
      <c r="E43" s="13" t="s">
        <v>720</v>
      </c>
      <c r="F43" s="86">
        <v>381</v>
      </c>
      <c r="G43" s="53"/>
      <c r="H43" s="67"/>
      <c r="I43" s="8"/>
      <c r="P43" s="5"/>
      <c r="Q43" s="3"/>
    </row>
    <row r="44" spans="1:17" ht="28.5" customHeight="1">
      <c r="A44" s="46"/>
      <c r="B44" s="13">
        <v>29</v>
      </c>
      <c r="C44" s="23" t="s">
        <v>780</v>
      </c>
      <c r="D44" s="13" t="s">
        <v>714</v>
      </c>
      <c r="E44" s="13" t="s">
        <v>720</v>
      </c>
      <c r="F44" s="86">
        <v>232</v>
      </c>
      <c r="G44" s="53"/>
      <c r="H44" s="67"/>
      <c r="I44" s="8"/>
      <c r="P44" s="5"/>
      <c r="Q44" s="3"/>
    </row>
    <row r="45" spans="1:17" ht="28.5" customHeight="1">
      <c r="A45" s="46"/>
      <c r="B45" s="13">
        <v>30</v>
      </c>
      <c r="C45" s="23" t="s">
        <v>781</v>
      </c>
      <c r="D45" s="13" t="s">
        <v>725</v>
      </c>
      <c r="E45" s="13" t="s">
        <v>720</v>
      </c>
      <c r="F45" s="86">
        <v>246</v>
      </c>
      <c r="G45" s="53"/>
      <c r="H45" s="67"/>
      <c r="I45" s="8"/>
      <c r="P45" s="5"/>
      <c r="Q45" s="3"/>
    </row>
    <row r="46" spans="1:17" ht="28.5" customHeight="1">
      <c r="A46" s="46"/>
      <c r="B46" s="13">
        <v>31</v>
      </c>
      <c r="C46" s="23" t="s">
        <v>782</v>
      </c>
      <c r="D46" s="13" t="s">
        <v>769</v>
      </c>
      <c r="E46" s="13" t="s">
        <v>720</v>
      </c>
      <c r="F46" s="86">
        <v>265</v>
      </c>
      <c r="G46" s="53"/>
      <c r="H46" s="67"/>
      <c r="I46" s="8"/>
      <c r="P46" s="5"/>
      <c r="Q46" s="3"/>
    </row>
    <row r="47" spans="1:17" ht="28.5" customHeight="1">
      <c r="A47" s="46"/>
      <c r="B47" s="13">
        <v>32</v>
      </c>
      <c r="C47" s="23" t="s">
        <v>783</v>
      </c>
      <c r="D47" s="13" t="s">
        <v>770</v>
      </c>
      <c r="E47" s="13" t="s">
        <v>720</v>
      </c>
      <c r="F47" s="86">
        <v>207</v>
      </c>
      <c r="G47" s="53"/>
      <c r="H47" s="67"/>
      <c r="I47" s="8"/>
      <c r="P47" s="5"/>
      <c r="Q47" s="3"/>
    </row>
    <row r="48" spans="1:17" ht="28.5" customHeight="1">
      <c r="A48" s="46"/>
      <c r="B48" s="13">
        <v>33</v>
      </c>
      <c r="C48" s="23" t="s">
        <v>784</v>
      </c>
      <c r="D48" s="13" t="s">
        <v>771</v>
      </c>
      <c r="E48" s="13" t="s">
        <v>720</v>
      </c>
      <c r="F48" s="86">
        <v>160</v>
      </c>
      <c r="G48" s="53"/>
      <c r="H48" s="67"/>
      <c r="I48" s="8"/>
      <c r="P48" s="5"/>
      <c r="Q48" s="3"/>
    </row>
    <row r="49" spans="1:17" ht="28.5" customHeight="1">
      <c r="A49" s="46"/>
      <c r="B49" s="13">
        <v>34</v>
      </c>
      <c r="C49" s="23" t="s">
        <v>788</v>
      </c>
      <c r="D49" s="13" t="s">
        <v>715</v>
      </c>
      <c r="E49" s="13" t="s">
        <v>720</v>
      </c>
      <c r="F49" s="86">
        <v>381</v>
      </c>
      <c r="G49" s="53"/>
      <c r="H49" s="67"/>
      <c r="I49" s="8"/>
      <c r="P49" s="5"/>
      <c r="Q49" s="3"/>
    </row>
    <row r="50" spans="1:17" ht="25.5" customHeight="1">
      <c r="A50" s="46"/>
      <c r="B50" s="13">
        <v>35</v>
      </c>
      <c r="C50" s="23" t="s">
        <v>789</v>
      </c>
      <c r="D50" s="13" t="s">
        <v>716</v>
      </c>
      <c r="E50" s="13" t="s">
        <v>720</v>
      </c>
      <c r="F50" s="86">
        <v>241</v>
      </c>
      <c r="G50" s="53"/>
      <c r="H50" s="67"/>
      <c r="I50" s="8"/>
      <c r="P50" s="5"/>
      <c r="Q50" s="3"/>
    </row>
    <row r="51" spans="1:17" ht="25.5" customHeight="1">
      <c r="A51" s="46"/>
      <c r="B51" s="13">
        <v>36</v>
      </c>
      <c r="C51" s="23" t="s">
        <v>790</v>
      </c>
      <c r="D51" s="13" t="s">
        <v>726</v>
      </c>
      <c r="E51" s="13" t="s">
        <v>720</v>
      </c>
      <c r="F51" s="86">
        <v>213</v>
      </c>
      <c r="G51" s="53"/>
      <c r="H51" s="67"/>
      <c r="I51" s="8"/>
      <c r="P51" s="5"/>
      <c r="Q51" s="3"/>
    </row>
    <row r="52" spans="1:17" ht="25.5" customHeight="1">
      <c r="A52" s="46"/>
      <c r="B52" s="13">
        <v>37</v>
      </c>
      <c r="C52" s="23" t="s">
        <v>810</v>
      </c>
      <c r="D52" s="13" t="s">
        <v>728</v>
      </c>
      <c r="E52" s="13" t="s">
        <v>720</v>
      </c>
      <c r="F52" s="86">
        <v>846</v>
      </c>
      <c r="G52" s="53"/>
      <c r="H52" s="67"/>
      <c r="I52" s="8"/>
      <c r="P52" s="5"/>
      <c r="Q52" s="3"/>
    </row>
    <row r="53" spans="1:17" ht="25.5" customHeight="1">
      <c r="A53" s="46"/>
      <c r="B53" s="13">
        <v>38</v>
      </c>
      <c r="C53" s="23" t="s">
        <v>811</v>
      </c>
      <c r="D53" s="13" t="s">
        <v>727</v>
      </c>
      <c r="E53" s="13" t="s">
        <v>720</v>
      </c>
      <c r="F53" s="86">
        <v>529</v>
      </c>
      <c r="G53" s="53"/>
      <c r="H53" s="67"/>
      <c r="I53" s="8"/>
      <c r="P53" s="5"/>
      <c r="Q53" s="3"/>
    </row>
    <row r="54" spans="1:17" ht="25.5" customHeight="1">
      <c r="A54" s="46"/>
      <c r="B54" s="13">
        <v>39</v>
      </c>
      <c r="C54" s="23" t="s">
        <v>812</v>
      </c>
      <c r="D54" s="13" t="s">
        <v>729</v>
      </c>
      <c r="E54" s="13" t="s">
        <v>720</v>
      </c>
      <c r="F54" s="86">
        <v>567</v>
      </c>
      <c r="G54" s="53"/>
      <c r="H54" s="67"/>
      <c r="I54" s="8"/>
      <c r="P54" s="5"/>
      <c r="Q54" s="3"/>
    </row>
    <row r="55" spans="1:17" ht="30" customHeight="1">
      <c r="A55" s="46"/>
      <c r="B55" s="13">
        <v>40</v>
      </c>
      <c r="C55" s="80" t="s">
        <v>813</v>
      </c>
      <c r="D55" s="28" t="s">
        <v>1</v>
      </c>
      <c r="E55" s="13" t="s">
        <v>720</v>
      </c>
      <c r="F55" s="86">
        <v>343</v>
      </c>
      <c r="G55" s="53"/>
      <c r="H55" s="67"/>
      <c r="I55" s="8"/>
      <c r="P55" s="5"/>
      <c r="Q55" s="3"/>
    </row>
    <row r="56" spans="1:17" ht="25.5" customHeight="1">
      <c r="A56" s="46"/>
      <c r="B56" s="13">
        <v>41</v>
      </c>
      <c r="C56" s="80" t="s">
        <v>814</v>
      </c>
      <c r="D56" s="28" t="s">
        <v>2</v>
      </c>
      <c r="E56" s="13" t="s">
        <v>720</v>
      </c>
      <c r="F56" s="86">
        <v>213</v>
      </c>
      <c r="G56" s="53"/>
      <c r="H56" s="67"/>
      <c r="I56" s="8"/>
      <c r="P56" s="5"/>
      <c r="Q56" s="3"/>
    </row>
    <row r="57" spans="1:17" ht="25.5" customHeight="1">
      <c r="A57" s="46"/>
      <c r="B57" s="13">
        <v>42</v>
      </c>
      <c r="C57" s="80" t="s">
        <v>815</v>
      </c>
      <c r="D57" s="13" t="s">
        <v>730</v>
      </c>
      <c r="E57" s="13" t="s">
        <v>720</v>
      </c>
      <c r="F57" s="86">
        <v>287</v>
      </c>
      <c r="G57" s="53"/>
      <c r="H57" s="67"/>
      <c r="I57" s="8"/>
      <c r="P57" s="5"/>
      <c r="Q57" s="3"/>
    </row>
    <row r="58" spans="1:17" ht="25.5" customHeight="1">
      <c r="A58" s="46"/>
      <c r="B58" s="13">
        <v>43</v>
      </c>
      <c r="C58" s="79" t="s">
        <v>776</v>
      </c>
      <c r="D58" s="28" t="s">
        <v>766</v>
      </c>
      <c r="E58" s="13" t="s">
        <v>720</v>
      </c>
      <c r="F58" s="86">
        <v>333</v>
      </c>
      <c r="G58" s="53"/>
      <c r="H58" s="67"/>
      <c r="I58" s="8"/>
      <c r="P58" s="5"/>
      <c r="Q58" s="3"/>
    </row>
    <row r="59" spans="1:17" ht="25.5" customHeight="1">
      <c r="A59" s="46"/>
      <c r="B59" s="13">
        <v>44</v>
      </c>
      <c r="C59" s="79" t="s">
        <v>777</v>
      </c>
      <c r="D59" s="28" t="s">
        <v>767</v>
      </c>
      <c r="E59" s="13" t="s">
        <v>720</v>
      </c>
      <c r="F59" s="86">
        <v>290</v>
      </c>
      <c r="G59" s="53"/>
      <c r="H59" s="67"/>
      <c r="I59" s="8"/>
      <c r="P59" s="5"/>
      <c r="Q59" s="3"/>
    </row>
    <row r="60" spans="1:17" ht="25.5" customHeight="1">
      <c r="A60" s="46"/>
      <c r="B60" s="13">
        <v>45</v>
      </c>
      <c r="C60" s="79" t="s">
        <v>778</v>
      </c>
      <c r="D60" s="13" t="s">
        <v>768</v>
      </c>
      <c r="E60" s="13" t="s">
        <v>720</v>
      </c>
      <c r="F60" s="86">
        <v>250</v>
      </c>
      <c r="G60" s="53"/>
      <c r="H60" s="67"/>
      <c r="I60" s="8"/>
      <c r="P60" s="5"/>
      <c r="Q60" s="3"/>
    </row>
    <row r="61" spans="1:17" ht="25.5" customHeight="1">
      <c r="A61" s="46"/>
      <c r="B61" s="13">
        <v>46</v>
      </c>
      <c r="C61" s="79" t="s">
        <v>819</v>
      </c>
      <c r="D61" s="28" t="s">
        <v>826</v>
      </c>
      <c r="E61" s="13" t="s">
        <v>720</v>
      </c>
      <c r="F61" s="86">
        <v>381</v>
      </c>
      <c r="G61" s="53"/>
      <c r="H61" s="67"/>
      <c r="I61" s="8"/>
      <c r="P61" s="5"/>
      <c r="Q61" s="3"/>
    </row>
    <row r="62" spans="1:17" ht="25.5" customHeight="1">
      <c r="A62" s="46"/>
      <c r="B62" s="13">
        <v>47</v>
      </c>
      <c r="C62" s="79" t="s">
        <v>820</v>
      </c>
      <c r="D62" s="28" t="s">
        <v>827</v>
      </c>
      <c r="E62" s="13" t="s">
        <v>720</v>
      </c>
      <c r="F62" s="86">
        <v>232</v>
      </c>
      <c r="G62" s="53"/>
      <c r="H62" s="67"/>
      <c r="I62" s="8"/>
      <c r="P62" s="5"/>
      <c r="Q62" s="3"/>
    </row>
    <row r="63" spans="1:17" ht="25.5" customHeight="1">
      <c r="A63" s="46"/>
      <c r="B63" s="13">
        <v>48</v>
      </c>
      <c r="C63" s="79" t="s">
        <v>821</v>
      </c>
      <c r="D63" s="13" t="s">
        <v>828</v>
      </c>
      <c r="E63" s="13" t="s">
        <v>720</v>
      </c>
      <c r="F63" s="86">
        <v>295</v>
      </c>
      <c r="G63" s="53"/>
      <c r="H63" s="67"/>
      <c r="I63" s="8"/>
      <c r="P63" s="5"/>
      <c r="Q63" s="3"/>
    </row>
    <row r="64" spans="1:17" ht="25.5" customHeight="1">
      <c r="A64" s="46"/>
      <c r="B64" s="13">
        <v>49</v>
      </c>
      <c r="C64" s="79" t="s">
        <v>816</v>
      </c>
      <c r="D64" s="28" t="s">
        <v>773</v>
      </c>
      <c r="E64" s="13" t="s">
        <v>720</v>
      </c>
      <c r="F64" s="86">
        <v>660</v>
      </c>
      <c r="G64" s="53"/>
      <c r="H64" s="67"/>
      <c r="I64" s="8"/>
      <c r="P64" s="5"/>
      <c r="Q64" s="3"/>
    </row>
    <row r="65" spans="1:17" ht="25.5" customHeight="1">
      <c r="A65" s="46"/>
      <c r="B65" s="13">
        <v>50</v>
      </c>
      <c r="C65" s="79" t="s">
        <v>817</v>
      </c>
      <c r="D65" s="28" t="s">
        <v>774</v>
      </c>
      <c r="E65" s="13" t="s">
        <v>720</v>
      </c>
      <c r="F65" s="86">
        <v>529</v>
      </c>
      <c r="G65" s="53"/>
      <c r="H65" s="67"/>
      <c r="I65" s="8"/>
      <c r="P65" s="5"/>
      <c r="Q65" s="3"/>
    </row>
    <row r="66" spans="1:17" ht="21.75" customHeight="1">
      <c r="A66" s="46"/>
      <c r="B66" s="13">
        <v>51</v>
      </c>
      <c r="C66" s="79" t="s">
        <v>818</v>
      </c>
      <c r="D66" s="13" t="s">
        <v>775</v>
      </c>
      <c r="E66" s="13" t="s">
        <v>720</v>
      </c>
      <c r="F66" s="86">
        <v>297</v>
      </c>
      <c r="G66" s="53"/>
      <c r="H66" s="67"/>
      <c r="I66" s="8"/>
      <c r="P66" s="5"/>
      <c r="Q66" s="3"/>
    </row>
    <row r="67" spans="1:17" ht="21" customHeight="1">
      <c r="A67" s="46"/>
      <c r="B67" s="13">
        <v>52</v>
      </c>
      <c r="C67" s="79" t="s">
        <v>902</v>
      </c>
      <c r="D67" s="34" t="s">
        <v>903</v>
      </c>
      <c r="E67" s="13" t="s">
        <v>376</v>
      </c>
      <c r="F67" s="86">
        <v>114</v>
      </c>
      <c r="G67" s="53"/>
      <c r="H67" s="67"/>
      <c r="I67" s="8"/>
      <c r="P67" s="5"/>
      <c r="Q67" s="3"/>
    </row>
    <row r="68" spans="1:17" ht="18.75" customHeight="1">
      <c r="A68" s="46"/>
      <c r="B68" s="13">
        <v>53</v>
      </c>
      <c r="C68" s="79" t="s">
        <v>904</v>
      </c>
      <c r="D68" s="34" t="s">
        <v>905</v>
      </c>
      <c r="E68" s="13" t="s">
        <v>376</v>
      </c>
      <c r="F68" s="86">
        <v>169</v>
      </c>
      <c r="G68" s="53"/>
      <c r="H68" s="67"/>
      <c r="I68" s="8"/>
      <c r="P68" s="5"/>
      <c r="Q68" s="3"/>
    </row>
    <row r="69" spans="1:17" ht="19.5" customHeight="1">
      <c r="A69" s="46"/>
      <c r="B69" s="13">
        <v>54</v>
      </c>
      <c r="C69" s="79" t="s">
        <v>906</v>
      </c>
      <c r="D69" s="34" t="s">
        <v>907</v>
      </c>
      <c r="E69" s="13" t="s">
        <v>376</v>
      </c>
      <c r="F69" s="86">
        <v>178</v>
      </c>
      <c r="G69" s="53"/>
      <c r="H69" s="67"/>
      <c r="I69" s="8"/>
      <c r="P69" s="5"/>
      <c r="Q69" s="3"/>
    </row>
    <row r="70" spans="1:17" ht="21.75" customHeight="1">
      <c r="A70" s="46"/>
      <c r="B70" s="13">
        <v>55</v>
      </c>
      <c r="C70" s="79" t="s">
        <v>908</v>
      </c>
      <c r="D70" s="34" t="s">
        <v>909</v>
      </c>
      <c r="E70" s="13" t="s">
        <v>14</v>
      </c>
      <c r="F70" s="86">
        <v>407</v>
      </c>
      <c r="G70" s="53"/>
      <c r="H70" s="67"/>
      <c r="I70" s="8"/>
      <c r="P70" s="5"/>
      <c r="Q70" s="3"/>
    </row>
    <row r="71" spans="1:17" ht="21" customHeight="1">
      <c r="A71" s="46"/>
      <c r="B71" s="13">
        <v>56</v>
      </c>
      <c r="C71" s="79" t="s">
        <v>910</v>
      </c>
      <c r="D71" s="34" t="s">
        <v>911</v>
      </c>
      <c r="E71" s="13" t="s">
        <v>376</v>
      </c>
      <c r="F71" s="86">
        <v>603</v>
      </c>
      <c r="G71" s="53"/>
      <c r="H71" s="67"/>
      <c r="I71" s="8"/>
      <c r="P71" s="5"/>
      <c r="Q71" s="3"/>
    </row>
    <row r="72" spans="1:17" ht="25.5" customHeight="1">
      <c r="A72" s="46"/>
      <c r="B72" s="13">
        <v>57</v>
      </c>
      <c r="C72" s="79" t="s">
        <v>912</v>
      </c>
      <c r="D72" s="34" t="s">
        <v>913</v>
      </c>
      <c r="E72" s="13" t="s">
        <v>376</v>
      </c>
      <c r="F72" s="86">
        <v>45</v>
      </c>
      <c r="G72" s="53"/>
      <c r="H72" s="67"/>
      <c r="I72" s="8"/>
      <c r="P72" s="5"/>
      <c r="Q72" s="3"/>
    </row>
    <row r="73" spans="1:17" ht="25.5" customHeight="1">
      <c r="A73" s="46"/>
      <c r="B73" s="13">
        <v>58</v>
      </c>
      <c r="C73" s="79" t="s">
        <v>914</v>
      </c>
      <c r="D73" s="34" t="s">
        <v>915</v>
      </c>
      <c r="E73" s="13" t="s">
        <v>376</v>
      </c>
      <c r="F73" s="86">
        <v>75</v>
      </c>
      <c r="G73" s="53"/>
      <c r="H73" s="67"/>
      <c r="I73" s="8"/>
      <c r="P73" s="5"/>
      <c r="Q73" s="3"/>
    </row>
    <row r="74" spans="1:17" ht="18" customHeight="1">
      <c r="A74" s="46"/>
      <c r="B74" s="13">
        <v>59</v>
      </c>
      <c r="C74" s="79" t="s">
        <v>364</v>
      </c>
      <c r="D74" s="34" t="s">
        <v>916</v>
      </c>
      <c r="E74" s="13" t="s">
        <v>376</v>
      </c>
      <c r="F74" s="86">
        <v>78</v>
      </c>
      <c r="G74" s="53"/>
      <c r="H74" s="67"/>
      <c r="I74" s="8"/>
      <c r="P74" s="5"/>
      <c r="Q74" s="3"/>
    </row>
    <row r="75" spans="1:17" ht="19.5" customHeight="1">
      <c r="A75" s="46"/>
      <c r="B75" s="13">
        <v>60</v>
      </c>
      <c r="C75" s="79" t="s">
        <v>917</v>
      </c>
      <c r="D75" s="34" t="s">
        <v>918</v>
      </c>
      <c r="E75" s="13" t="s">
        <v>376</v>
      </c>
      <c r="F75" s="86">
        <v>28</v>
      </c>
      <c r="G75" s="53"/>
      <c r="H75" s="67"/>
      <c r="I75" s="8"/>
      <c r="P75" s="5"/>
      <c r="Q75" s="3"/>
    </row>
    <row r="76" spans="1:17" ht="24" customHeight="1">
      <c r="A76" s="46"/>
      <c r="B76" s="13">
        <v>61</v>
      </c>
      <c r="C76" s="79" t="s">
        <v>919</v>
      </c>
      <c r="D76" s="34" t="s">
        <v>920</v>
      </c>
      <c r="E76" s="13" t="s">
        <v>376</v>
      </c>
      <c r="F76" s="86">
        <v>1068</v>
      </c>
      <c r="G76" s="53"/>
      <c r="H76" s="67"/>
      <c r="I76" s="8"/>
      <c r="P76" s="5"/>
      <c r="Q76" s="3"/>
    </row>
    <row r="77" spans="1:17" ht="25.5" customHeight="1">
      <c r="A77" s="46"/>
      <c r="B77" s="13">
        <v>62</v>
      </c>
      <c r="C77" s="79" t="s">
        <v>921</v>
      </c>
      <c r="D77" s="34" t="s">
        <v>922</v>
      </c>
      <c r="E77" s="13" t="s">
        <v>376</v>
      </c>
      <c r="F77" s="86">
        <v>677</v>
      </c>
      <c r="G77" s="53"/>
      <c r="H77" s="67"/>
      <c r="I77" s="8"/>
      <c r="P77" s="5"/>
      <c r="Q77" s="3"/>
    </row>
    <row r="78" spans="1:17" ht="44.25" customHeight="1">
      <c r="A78" s="46"/>
      <c r="B78" s="13">
        <v>63</v>
      </c>
      <c r="C78" s="77" t="s">
        <v>57</v>
      </c>
      <c r="D78" s="34" t="s">
        <v>822</v>
      </c>
      <c r="E78" s="13" t="s">
        <v>376</v>
      </c>
      <c r="F78" s="86">
        <v>275</v>
      </c>
      <c r="G78" s="53"/>
      <c r="H78" s="67"/>
      <c r="I78" s="8"/>
      <c r="P78" s="5"/>
      <c r="Q78" s="3"/>
    </row>
    <row r="79" spans="1:17" ht="51" customHeight="1">
      <c r="A79" s="46"/>
      <c r="B79" s="13">
        <v>64</v>
      </c>
      <c r="C79" s="77" t="s">
        <v>933</v>
      </c>
      <c r="D79" s="34" t="s">
        <v>932</v>
      </c>
      <c r="E79" s="13" t="s">
        <v>376</v>
      </c>
      <c r="F79" s="86">
        <v>163</v>
      </c>
      <c r="G79" s="53"/>
      <c r="H79" s="67"/>
      <c r="I79" s="8"/>
      <c r="P79" s="5"/>
      <c r="Q79" s="3"/>
    </row>
    <row r="80" spans="1:17" ht="57.75" customHeight="1">
      <c r="A80" s="46"/>
      <c r="B80" s="13">
        <v>65</v>
      </c>
      <c r="C80" s="77" t="s">
        <v>933</v>
      </c>
      <c r="D80" s="34" t="s">
        <v>934</v>
      </c>
      <c r="E80" s="27" t="s">
        <v>376</v>
      </c>
      <c r="F80" s="86">
        <v>303</v>
      </c>
      <c r="G80" s="53"/>
      <c r="H80" s="67"/>
      <c r="I80" s="8"/>
      <c r="P80" s="5"/>
      <c r="Q80" s="3"/>
    </row>
    <row r="81" spans="1:17" ht="40.5" customHeight="1">
      <c r="A81" s="46"/>
      <c r="B81" s="13">
        <v>66</v>
      </c>
      <c r="C81" s="77" t="s">
        <v>831</v>
      </c>
      <c r="D81" s="34" t="s">
        <v>935</v>
      </c>
      <c r="E81" s="27" t="s">
        <v>376</v>
      </c>
      <c r="F81" s="86">
        <v>1815</v>
      </c>
      <c r="G81" s="53"/>
      <c r="H81" s="67"/>
      <c r="I81" s="8"/>
      <c r="P81" s="5"/>
      <c r="Q81" s="3"/>
    </row>
    <row r="82" spans="1:17" ht="21.75" customHeight="1">
      <c r="A82" s="46"/>
      <c r="B82" s="13">
        <v>69</v>
      </c>
      <c r="C82" s="23" t="s">
        <v>58</v>
      </c>
      <c r="D82" s="13" t="s">
        <v>377</v>
      </c>
      <c r="E82" s="26" t="s">
        <v>376</v>
      </c>
      <c r="F82" s="51">
        <v>981</v>
      </c>
      <c r="G82" s="53"/>
      <c r="H82" s="67"/>
      <c r="I82" s="8"/>
      <c r="P82" s="5"/>
      <c r="Q82" s="3"/>
    </row>
    <row r="83" spans="1:17" ht="19.5" customHeight="1">
      <c r="A83" s="3"/>
      <c r="B83" s="130"/>
      <c r="C83" s="128"/>
      <c r="D83" s="134" t="s">
        <v>505</v>
      </c>
      <c r="E83" s="132" t="s">
        <v>514</v>
      </c>
      <c r="F83" s="133"/>
      <c r="G83" s="29" t="s">
        <v>516</v>
      </c>
      <c r="H83" s="30"/>
      <c r="I83" s="8"/>
      <c r="P83" s="5"/>
      <c r="Q83" s="3"/>
    </row>
    <row r="84" spans="1:17" ht="37.5" customHeight="1">
      <c r="A84" s="3"/>
      <c r="B84" s="131"/>
      <c r="C84" s="129"/>
      <c r="D84" s="135"/>
      <c r="E84" s="32" t="s">
        <v>515</v>
      </c>
      <c r="F84" s="87" t="s">
        <v>517</v>
      </c>
      <c r="G84" s="32" t="s">
        <v>515</v>
      </c>
      <c r="H84" s="33" t="s">
        <v>517</v>
      </c>
      <c r="I84" s="8"/>
      <c r="P84" s="5"/>
      <c r="Q84" s="3"/>
    </row>
    <row r="85" spans="1:17" ht="30.75" customHeight="1">
      <c r="A85" s="3"/>
      <c r="B85" s="13">
        <v>70</v>
      </c>
      <c r="C85" s="23" t="s">
        <v>59</v>
      </c>
      <c r="D85" s="27" t="s">
        <v>518</v>
      </c>
      <c r="E85" s="37">
        <v>0.5</v>
      </c>
      <c r="F85" s="88">
        <v>0.5</v>
      </c>
      <c r="G85" s="38">
        <v>86</v>
      </c>
      <c r="H85" s="38">
        <v>86</v>
      </c>
      <c r="I85" s="8"/>
      <c r="J85" s="8"/>
      <c r="P85" s="5"/>
      <c r="Q85" s="3"/>
    </row>
    <row r="86" spans="1:17" ht="51" customHeight="1">
      <c r="A86" s="3"/>
      <c r="B86" s="13">
        <v>71</v>
      </c>
      <c r="C86" s="23" t="s">
        <v>60</v>
      </c>
      <c r="D86" s="27" t="s">
        <v>519</v>
      </c>
      <c r="E86" s="49">
        <v>1.5</v>
      </c>
      <c r="F86" s="89">
        <v>1.5</v>
      </c>
      <c r="G86" s="38">
        <v>257</v>
      </c>
      <c r="H86" s="38">
        <v>257</v>
      </c>
      <c r="I86" s="8"/>
      <c r="J86" s="8"/>
      <c r="P86" s="5"/>
      <c r="Q86" s="3"/>
    </row>
    <row r="87" spans="1:17" ht="51" customHeight="1">
      <c r="A87" s="3"/>
      <c r="B87" s="13">
        <v>72</v>
      </c>
      <c r="C87" s="23" t="s">
        <v>731</v>
      </c>
      <c r="D87" s="27" t="s">
        <v>732</v>
      </c>
      <c r="E87" s="13"/>
      <c r="F87" s="51"/>
      <c r="G87" s="48">
        <v>143</v>
      </c>
      <c r="H87" s="38"/>
      <c r="I87" s="8"/>
      <c r="J87" s="8"/>
      <c r="P87" s="5"/>
      <c r="Q87" s="3"/>
    </row>
    <row r="88" spans="1:17" ht="54.75" customHeight="1">
      <c r="A88" s="3"/>
      <c r="B88" s="13">
        <v>73</v>
      </c>
      <c r="C88" s="23" t="s">
        <v>61</v>
      </c>
      <c r="D88" s="13" t="s">
        <v>520</v>
      </c>
      <c r="E88" s="31">
        <v>3</v>
      </c>
      <c r="F88" s="81">
        <v>3</v>
      </c>
      <c r="G88" s="38">
        <v>515</v>
      </c>
      <c r="H88" s="38">
        <v>515</v>
      </c>
      <c r="I88" s="8"/>
      <c r="J88" s="8"/>
      <c r="P88" s="5"/>
      <c r="Q88" s="3"/>
    </row>
    <row r="89" spans="1:17" ht="26.25" customHeight="1">
      <c r="A89" s="3"/>
      <c r="B89" s="13">
        <v>74</v>
      </c>
      <c r="C89" s="23" t="s">
        <v>62</v>
      </c>
      <c r="D89" s="13" t="s">
        <v>521</v>
      </c>
      <c r="E89" s="27">
        <v>1</v>
      </c>
      <c r="F89" s="90">
        <v>1</v>
      </c>
      <c r="G89" s="38">
        <v>172</v>
      </c>
      <c r="H89" s="38">
        <v>172</v>
      </c>
      <c r="I89" s="8"/>
      <c r="J89" s="8"/>
      <c r="P89" s="5"/>
      <c r="Q89" s="3"/>
    </row>
    <row r="90" spans="1:17" ht="27" customHeight="1">
      <c r="A90" s="3"/>
      <c r="B90" s="13">
        <v>75</v>
      </c>
      <c r="C90" s="23" t="s">
        <v>63</v>
      </c>
      <c r="D90" s="13" t="s">
        <v>522</v>
      </c>
      <c r="E90" s="27">
        <v>1</v>
      </c>
      <c r="F90" s="58">
        <v>1</v>
      </c>
      <c r="G90" s="38">
        <v>172</v>
      </c>
      <c r="H90" s="38">
        <v>172</v>
      </c>
      <c r="I90" s="8"/>
      <c r="J90" s="8"/>
      <c r="P90" s="5"/>
      <c r="Q90" s="3"/>
    </row>
    <row r="91" spans="1:17" ht="30" customHeight="1">
      <c r="A91" s="3"/>
      <c r="B91" s="13">
        <v>76</v>
      </c>
      <c r="C91" s="23" t="s">
        <v>64</v>
      </c>
      <c r="D91" s="13" t="s">
        <v>523</v>
      </c>
      <c r="E91" s="27">
        <v>5</v>
      </c>
      <c r="F91" s="58">
        <v>5</v>
      </c>
      <c r="G91" s="38">
        <v>858</v>
      </c>
      <c r="H91" s="38">
        <v>858</v>
      </c>
      <c r="I91" s="8"/>
      <c r="J91" s="8"/>
      <c r="P91" s="5"/>
      <c r="Q91" s="3"/>
    </row>
    <row r="92" spans="1:17" ht="23.25" customHeight="1">
      <c r="A92" s="3"/>
      <c r="B92" s="13">
        <v>77</v>
      </c>
      <c r="C92" s="23" t="s">
        <v>65</v>
      </c>
      <c r="D92" s="13" t="s">
        <v>524</v>
      </c>
      <c r="E92" s="27">
        <v>0.5</v>
      </c>
      <c r="F92" s="58">
        <v>0.5</v>
      </c>
      <c r="G92" s="38">
        <v>86</v>
      </c>
      <c r="H92" s="38">
        <v>86</v>
      </c>
      <c r="I92" s="8"/>
      <c r="J92" s="8"/>
      <c r="P92" s="5"/>
      <c r="Q92" s="3"/>
    </row>
    <row r="93" spans="1:17" ht="31.5" customHeight="1">
      <c r="A93" s="3"/>
      <c r="B93" s="13">
        <v>78</v>
      </c>
      <c r="C93" s="23" t="s">
        <v>66</v>
      </c>
      <c r="D93" s="13" t="s">
        <v>525</v>
      </c>
      <c r="E93" s="27">
        <v>0.5</v>
      </c>
      <c r="F93" s="58">
        <v>0.5</v>
      </c>
      <c r="G93" s="38">
        <v>86</v>
      </c>
      <c r="H93" s="38">
        <v>86</v>
      </c>
      <c r="I93" s="8"/>
      <c r="J93" s="8"/>
      <c r="P93" s="5"/>
      <c r="Q93" s="3"/>
    </row>
    <row r="94" spans="1:17" ht="28.5" customHeight="1">
      <c r="A94" s="3"/>
      <c r="B94" s="13">
        <v>79</v>
      </c>
      <c r="C94" s="23" t="s">
        <v>67</v>
      </c>
      <c r="D94" s="13" t="s">
        <v>526</v>
      </c>
      <c r="E94" s="27">
        <v>0.5</v>
      </c>
      <c r="F94" s="58">
        <v>0.5</v>
      </c>
      <c r="G94" s="38">
        <v>86</v>
      </c>
      <c r="H94" s="38">
        <v>86</v>
      </c>
      <c r="I94" s="8"/>
      <c r="J94" s="8"/>
      <c r="P94" s="5"/>
      <c r="Q94" s="3"/>
    </row>
    <row r="95" spans="1:17" ht="19.5" customHeight="1">
      <c r="A95" s="3"/>
      <c r="B95" s="13"/>
      <c r="C95" s="23"/>
      <c r="D95" s="16" t="s">
        <v>527</v>
      </c>
      <c r="E95" s="27"/>
      <c r="F95" s="90"/>
      <c r="G95" s="38"/>
      <c r="H95" s="38"/>
      <c r="I95" s="8"/>
      <c r="J95" s="8"/>
      <c r="P95" s="5"/>
      <c r="Q95" s="3"/>
    </row>
    <row r="96" spans="1:17" ht="28.5" customHeight="1">
      <c r="A96" s="3"/>
      <c r="B96" s="13">
        <v>80</v>
      </c>
      <c r="C96" s="23" t="s">
        <v>68</v>
      </c>
      <c r="D96" s="13" t="s">
        <v>528</v>
      </c>
      <c r="E96" s="27">
        <v>0.25</v>
      </c>
      <c r="F96" s="58">
        <v>0.25</v>
      </c>
      <c r="G96" s="38">
        <v>43</v>
      </c>
      <c r="H96" s="38">
        <v>43</v>
      </c>
      <c r="I96" s="8"/>
      <c r="J96" s="8"/>
      <c r="P96" s="5"/>
      <c r="Q96" s="3"/>
    </row>
    <row r="97" spans="1:17" ht="33" customHeight="1">
      <c r="A97" s="3"/>
      <c r="B97" s="13">
        <v>81</v>
      </c>
      <c r="C97" s="23" t="s">
        <v>69</v>
      </c>
      <c r="D97" s="13" t="s">
        <v>529</v>
      </c>
      <c r="E97" s="27">
        <v>0.5</v>
      </c>
      <c r="F97" s="58">
        <v>0.5</v>
      </c>
      <c r="G97" s="38">
        <v>86</v>
      </c>
      <c r="H97" s="38">
        <v>86</v>
      </c>
      <c r="I97" s="8"/>
      <c r="J97" s="8"/>
      <c r="P97" s="5"/>
      <c r="Q97" s="3"/>
    </row>
    <row r="98" spans="1:17" ht="21.75" customHeight="1">
      <c r="A98" s="3"/>
      <c r="B98" s="13">
        <v>82</v>
      </c>
      <c r="C98" s="23" t="s">
        <v>70</v>
      </c>
      <c r="D98" s="13" t="s">
        <v>530</v>
      </c>
      <c r="E98" s="27"/>
      <c r="F98" s="58"/>
      <c r="G98" s="38">
        <v>109</v>
      </c>
      <c r="H98" s="38">
        <v>109</v>
      </c>
      <c r="I98" s="8"/>
      <c r="J98" s="8"/>
      <c r="P98" s="5"/>
      <c r="Q98" s="3"/>
    </row>
    <row r="99" spans="1:17" ht="24.75" customHeight="1">
      <c r="A99" s="3"/>
      <c r="B99" s="13">
        <v>83</v>
      </c>
      <c r="C99" s="23" t="s">
        <v>71</v>
      </c>
      <c r="D99" s="13" t="s">
        <v>531</v>
      </c>
      <c r="E99" s="27"/>
      <c r="F99" s="58"/>
      <c r="G99" s="38">
        <v>88</v>
      </c>
      <c r="H99" s="38">
        <v>88</v>
      </c>
      <c r="I99" s="8"/>
      <c r="J99" s="8"/>
      <c r="P99" s="5"/>
      <c r="Q99" s="3"/>
    </row>
    <row r="100" spans="1:17" ht="17.25" customHeight="1">
      <c r="A100" s="3"/>
      <c r="B100" s="13">
        <v>84</v>
      </c>
      <c r="C100" s="23" t="s">
        <v>72</v>
      </c>
      <c r="D100" s="13" t="s">
        <v>532</v>
      </c>
      <c r="E100" s="27"/>
      <c r="F100" s="58"/>
      <c r="G100" s="38">
        <v>102</v>
      </c>
      <c r="H100" s="38">
        <v>102</v>
      </c>
      <c r="I100" s="8"/>
      <c r="J100" s="8"/>
      <c r="P100" s="5"/>
      <c r="Q100" s="3"/>
    </row>
    <row r="101" spans="1:17" ht="24.75" customHeight="1">
      <c r="A101" s="3"/>
      <c r="B101" s="13">
        <v>85</v>
      </c>
      <c r="C101" s="23" t="s">
        <v>73</v>
      </c>
      <c r="D101" s="13" t="s">
        <v>533</v>
      </c>
      <c r="E101" s="27">
        <v>1.5</v>
      </c>
      <c r="F101" s="58">
        <v>1.5</v>
      </c>
      <c r="G101" s="38">
        <v>257</v>
      </c>
      <c r="H101" s="38">
        <v>257</v>
      </c>
      <c r="I101" s="8"/>
      <c r="J101" s="8"/>
      <c r="P101" s="5"/>
      <c r="Q101" s="3"/>
    </row>
    <row r="102" spans="1:17" ht="22.5" customHeight="1">
      <c r="A102" s="3"/>
      <c r="B102" s="13">
        <v>86</v>
      </c>
      <c r="C102" s="23" t="s">
        <v>74</v>
      </c>
      <c r="D102" s="13" t="s">
        <v>534</v>
      </c>
      <c r="E102" s="27">
        <v>1</v>
      </c>
      <c r="F102" s="58">
        <v>1</v>
      </c>
      <c r="G102" s="38">
        <v>172</v>
      </c>
      <c r="H102" s="38">
        <v>172</v>
      </c>
      <c r="I102" s="8"/>
      <c r="J102" s="8"/>
      <c r="P102" s="5"/>
      <c r="Q102" s="3"/>
    </row>
    <row r="103" spans="1:17" ht="23.25" customHeight="1">
      <c r="A103" s="3"/>
      <c r="B103" s="13">
        <v>87</v>
      </c>
      <c r="C103" s="23" t="s">
        <v>75</v>
      </c>
      <c r="D103" s="13" t="s">
        <v>535</v>
      </c>
      <c r="E103" s="27">
        <v>0.8</v>
      </c>
      <c r="F103" s="58">
        <v>0.8</v>
      </c>
      <c r="G103" s="38">
        <v>137</v>
      </c>
      <c r="H103" s="38">
        <v>137</v>
      </c>
      <c r="I103" s="8"/>
      <c r="J103" s="8"/>
      <c r="P103" s="5"/>
      <c r="Q103" s="3"/>
    </row>
    <row r="104" spans="1:17" ht="21.75" customHeight="1">
      <c r="A104" s="3"/>
      <c r="B104" s="13">
        <v>88</v>
      </c>
      <c r="C104" s="23" t="s">
        <v>76</v>
      </c>
      <c r="D104" s="13" t="s">
        <v>536</v>
      </c>
      <c r="E104" s="27">
        <v>1</v>
      </c>
      <c r="F104" s="58">
        <v>0.8</v>
      </c>
      <c r="G104" s="38">
        <v>172</v>
      </c>
      <c r="H104" s="38">
        <v>172</v>
      </c>
      <c r="I104" s="8"/>
      <c r="J104" s="8"/>
      <c r="P104" s="5"/>
      <c r="Q104" s="3"/>
    </row>
    <row r="105" spans="1:17" ht="27.75" customHeight="1">
      <c r="A105" s="3"/>
      <c r="B105" s="13">
        <v>89</v>
      </c>
      <c r="C105" s="23" t="s">
        <v>77</v>
      </c>
      <c r="D105" s="13" t="s">
        <v>537</v>
      </c>
      <c r="E105" s="27">
        <v>0.5</v>
      </c>
      <c r="F105" s="58">
        <v>0.5</v>
      </c>
      <c r="G105" s="38">
        <v>86</v>
      </c>
      <c r="H105" s="38">
        <v>86</v>
      </c>
      <c r="I105" s="8"/>
      <c r="J105" s="8"/>
      <c r="P105" s="5"/>
      <c r="Q105" s="3"/>
    </row>
    <row r="106" spans="1:17" ht="29.25" customHeight="1">
      <c r="A106" s="3"/>
      <c r="B106" s="13">
        <v>90</v>
      </c>
      <c r="C106" s="23" t="s">
        <v>78</v>
      </c>
      <c r="D106" s="13" t="s">
        <v>538</v>
      </c>
      <c r="E106" s="27">
        <v>0.5</v>
      </c>
      <c r="F106" s="58">
        <v>0.5</v>
      </c>
      <c r="G106" s="38">
        <v>86</v>
      </c>
      <c r="H106" s="38">
        <v>86</v>
      </c>
      <c r="I106" s="8"/>
      <c r="J106" s="8"/>
      <c r="P106" s="5"/>
      <c r="Q106" s="3"/>
    </row>
    <row r="107" spans="1:17" ht="21.75" customHeight="1">
      <c r="A107" s="3"/>
      <c r="B107" s="13">
        <v>91</v>
      </c>
      <c r="C107" s="23" t="s">
        <v>79</v>
      </c>
      <c r="D107" s="13" t="s">
        <v>378</v>
      </c>
      <c r="E107" s="27">
        <v>1</v>
      </c>
      <c r="F107" s="90">
        <v>1</v>
      </c>
      <c r="G107" s="38">
        <v>172</v>
      </c>
      <c r="H107" s="38">
        <v>172</v>
      </c>
      <c r="I107" s="8"/>
      <c r="J107" s="8"/>
      <c r="P107" s="5"/>
      <c r="Q107" s="3"/>
    </row>
    <row r="108" spans="1:17" ht="20.25" customHeight="1">
      <c r="A108" s="3"/>
      <c r="B108" s="13">
        <v>92</v>
      </c>
      <c r="C108" s="23" t="s">
        <v>80</v>
      </c>
      <c r="D108" s="13" t="s">
        <v>539</v>
      </c>
      <c r="E108" s="27">
        <v>1</v>
      </c>
      <c r="F108" s="90">
        <v>1</v>
      </c>
      <c r="G108" s="38">
        <v>172</v>
      </c>
      <c r="H108" s="38">
        <v>172</v>
      </c>
      <c r="I108" s="8"/>
      <c r="J108" s="8"/>
      <c r="P108" s="5"/>
      <c r="Q108" s="3"/>
    </row>
    <row r="109" spans="1:17" ht="21.75" customHeight="1">
      <c r="A109" s="3"/>
      <c r="B109" s="13">
        <v>93</v>
      </c>
      <c r="C109" s="23" t="s">
        <v>81</v>
      </c>
      <c r="D109" s="13" t="s">
        <v>540</v>
      </c>
      <c r="E109" s="27">
        <v>0.5</v>
      </c>
      <c r="F109" s="90">
        <v>0.5</v>
      </c>
      <c r="G109" s="38">
        <v>86</v>
      </c>
      <c r="H109" s="38">
        <v>86</v>
      </c>
      <c r="I109" s="8"/>
      <c r="J109" s="8"/>
      <c r="P109" s="5"/>
      <c r="Q109" s="3"/>
    </row>
    <row r="110" spans="1:17" ht="23.25" customHeight="1">
      <c r="A110" s="3"/>
      <c r="B110" s="13">
        <v>94</v>
      </c>
      <c r="C110" s="23" t="s">
        <v>82</v>
      </c>
      <c r="D110" s="13" t="s">
        <v>541</v>
      </c>
      <c r="E110" s="27">
        <v>0.5</v>
      </c>
      <c r="F110" s="90">
        <v>0.5</v>
      </c>
      <c r="G110" s="38">
        <v>86</v>
      </c>
      <c r="H110" s="38">
        <v>86</v>
      </c>
      <c r="I110" s="8"/>
      <c r="J110" s="8"/>
      <c r="P110" s="5"/>
      <c r="Q110" s="3"/>
    </row>
    <row r="111" spans="1:17" ht="19.5" customHeight="1">
      <c r="A111" s="3"/>
      <c r="B111" s="13">
        <v>95</v>
      </c>
      <c r="C111" s="23" t="s">
        <v>83</v>
      </c>
      <c r="D111" s="13" t="s">
        <v>542</v>
      </c>
      <c r="E111" s="27">
        <v>0.5</v>
      </c>
      <c r="F111" s="90">
        <v>0.5</v>
      </c>
      <c r="G111" s="38">
        <v>86</v>
      </c>
      <c r="H111" s="38">
        <v>86</v>
      </c>
      <c r="I111" s="8"/>
      <c r="J111" s="8"/>
      <c r="P111" s="5"/>
      <c r="Q111" s="3"/>
    </row>
    <row r="112" spans="1:17" ht="22.5" customHeight="1">
      <c r="A112" s="3"/>
      <c r="B112" s="13">
        <v>96</v>
      </c>
      <c r="C112" s="23" t="s">
        <v>84</v>
      </c>
      <c r="D112" s="13" t="s">
        <v>543</v>
      </c>
      <c r="E112" s="13">
        <v>0</v>
      </c>
      <c r="F112" s="51">
        <v>1</v>
      </c>
      <c r="G112" s="38">
        <f>156*E112</f>
        <v>0</v>
      </c>
      <c r="H112" s="38">
        <v>172</v>
      </c>
      <c r="I112" s="8"/>
      <c r="J112" s="8"/>
      <c r="P112" s="5"/>
      <c r="Q112" s="3"/>
    </row>
    <row r="113" spans="1:17" ht="45.75" customHeight="1">
      <c r="A113" s="3"/>
      <c r="B113" s="13">
        <v>97</v>
      </c>
      <c r="C113" s="23" t="s">
        <v>85</v>
      </c>
      <c r="D113" s="13" t="s">
        <v>544</v>
      </c>
      <c r="E113" s="13">
        <v>0.5</v>
      </c>
      <c r="F113" s="51">
        <v>0.5</v>
      </c>
      <c r="G113" s="38">
        <v>86</v>
      </c>
      <c r="H113" s="38">
        <v>86</v>
      </c>
      <c r="I113" s="8"/>
      <c r="J113" s="8"/>
      <c r="P113" s="5"/>
      <c r="Q113" s="3"/>
    </row>
    <row r="114" spans="1:17" ht="31.5" customHeight="1">
      <c r="A114" s="3"/>
      <c r="B114" s="13">
        <v>98</v>
      </c>
      <c r="C114" s="23" t="s">
        <v>86</v>
      </c>
      <c r="D114" s="13" t="s">
        <v>545</v>
      </c>
      <c r="E114" s="13">
        <v>0</v>
      </c>
      <c r="F114" s="51">
        <v>3</v>
      </c>
      <c r="G114" s="38">
        <f>156*E114</f>
        <v>0</v>
      </c>
      <c r="H114" s="38">
        <v>515</v>
      </c>
      <c r="I114" s="8"/>
      <c r="J114" s="8"/>
      <c r="P114" s="5"/>
      <c r="Q114" s="3"/>
    </row>
    <row r="115" spans="1:17" ht="32.25" customHeight="1">
      <c r="A115" s="3"/>
      <c r="B115" s="13">
        <v>99</v>
      </c>
      <c r="C115" s="23" t="s">
        <v>87</v>
      </c>
      <c r="D115" s="13" t="s">
        <v>546</v>
      </c>
      <c r="E115" s="13">
        <v>0.25</v>
      </c>
      <c r="F115" s="51">
        <v>0.25</v>
      </c>
      <c r="G115" s="38">
        <v>43</v>
      </c>
      <c r="H115" s="38">
        <v>43</v>
      </c>
      <c r="I115" s="8"/>
      <c r="J115" s="8"/>
      <c r="P115" s="5"/>
      <c r="Q115" s="3"/>
    </row>
    <row r="116" spans="1:17" ht="30" customHeight="1">
      <c r="A116" s="3"/>
      <c r="B116" s="13">
        <v>100</v>
      </c>
      <c r="C116" s="23" t="s">
        <v>88</v>
      </c>
      <c r="D116" s="13" t="s">
        <v>547</v>
      </c>
      <c r="E116" s="13">
        <v>2</v>
      </c>
      <c r="F116" s="51">
        <v>2</v>
      </c>
      <c r="G116" s="38">
        <v>343</v>
      </c>
      <c r="H116" s="38">
        <v>343</v>
      </c>
      <c r="I116" s="8"/>
      <c r="J116" s="8"/>
      <c r="P116" s="5"/>
      <c r="Q116" s="3"/>
    </row>
    <row r="117" spans="1:17" ht="32.25" customHeight="1">
      <c r="A117" s="3"/>
      <c r="B117" s="13">
        <v>101</v>
      </c>
      <c r="C117" s="23" t="s">
        <v>89</v>
      </c>
      <c r="D117" s="13" t="s">
        <v>548</v>
      </c>
      <c r="E117" s="13">
        <v>0.5</v>
      </c>
      <c r="F117" s="51">
        <v>0.5</v>
      </c>
      <c r="G117" s="38">
        <v>86</v>
      </c>
      <c r="H117" s="38">
        <v>86</v>
      </c>
      <c r="I117" s="8"/>
      <c r="J117" s="8"/>
      <c r="P117" s="5"/>
      <c r="Q117" s="3"/>
    </row>
    <row r="118" spans="1:17" ht="25.5" customHeight="1">
      <c r="A118" s="3"/>
      <c r="B118" s="13">
        <v>102</v>
      </c>
      <c r="C118" s="23" t="s">
        <v>90</v>
      </c>
      <c r="D118" s="13" t="s">
        <v>549</v>
      </c>
      <c r="E118" s="13">
        <v>0.5</v>
      </c>
      <c r="F118" s="51">
        <v>0.5</v>
      </c>
      <c r="G118" s="38">
        <v>86</v>
      </c>
      <c r="H118" s="38">
        <v>86</v>
      </c>
      <c r="I118" s="8"/>
      <c r="J118" s="8"/>
      <c r="P118" s="5"/>
      <c r="Q118" s="3"/>
    </row>
    <row r="119" spans="1:17" ht="18" customHeight="1">
      <c r="A119" s="3"/>
      <c r="B119" s="13">
        <v>103</v>
      </c>
      <c r="C119" s="23" t="s">
        <v>91</v>
      </c>
      <c r="D119" s="13" t="s">
        <v>550</v>
      </c>
      <c r="E119" s="13">
        <v>1</v>
      </c>
      <c r="F119" s="51">
        <v>1</v>
      </c>
      <c r="G119" s="38">
        <v>172</v>
      </c>
      <c r="H119" s="38">
        <v>172</v>
      </c>
      <c r="I119" s="8"/>
      <c r="J119" s="8"/>
      <c r="P119" s="5"/>
      <c r="Q119" s="3"/>
    </row>
    <row r="120" spans="1:17" ht="22.5" customHeight="1">
      <c r="A120" s="3"/>
      <c r="B120" s="13">
        <v>104</v>
      </c>
      <c r="C120" s="23" t="s">
        <v>92</v>
      </c>
      <c r="D120" s="13" t="s">
        <v>551</v>
      </c>
      <c r="E120" s="13">
        <v>1.5</v>
      </c>
      <c r="F120" s="51">
        <v>1.5</v>
      </c>
      <c r="G120" s="38">
        <v>258</v>
      </c>
      <c r="H120" s="38">
        <v>258</v>
      </c>
      <c r="I120" s="8"/>
      <c r="J120" s="8"/>
      <c r="P120" s="5"/>
      <c r="Q120" s="3"/>
    </row>
    <row r="121" spans="1:17" ht="18.75" customHeight="1">
      <c r="A121" s="3"/>
      <c r="B121" s="13">
        <v>105</v>
      </c>
      <c r="C121" s="23" t="s">
        <v>93</v>
      </c>
      <c r="D121" s="35" t="s">
        <v>552</v>
      </c>
      <c r="E121" s="35">
        <v>0.5</v>
      </c>
      <c r="F121" s="91">
        <v>0.5</v>
      </c>
      <c r="G121" s="38">
        <v>86</v>
      </c>
      <c r="H121" s="38">
        <v>86</v>
      </c>
      <c r="I121" s="8"/>
      <c r="J121" s="8"/>
      <c r="P121" s="5"/>
      <c r="Q121" s="3"/>
    </row>
    <row r="122" spans="1:17" ht="21" customHeight="1">
      <c r="A122" s="3"/>
      <c r="B122" s="124" t="s">
        <v>553</v>
      </c>
      <c r="C122" s="125"/>
      <c r="D122" s="126"/>
      <c r="E122" s="126"/>
      <c r="F122" s="126"/>
      <c r="G122" s="126"/>
      <c r="H122" s="127"/>
      <c r="I122" s="8"/>
      <c r="J122" s="8"/>
      <c r="P122" s="5"/>
      <c r="Q122" s="3"/>
    </row>
    <row r="123" spans="1:17" ht="19.5" customHeight="1">
      <c r="A123" s="3"/>
      <c r="B123" s="110" t="s">
        <v>554</v>
      </c>
      <c r="C123" s="111"/>
      <c r="D123" s="112"/>
      <c r="E123" s="112"/>
      <c r="F123" s="112"/>
      <c r="G123" s="112"/>
      <c r="H123" s="113"/>
      <c r="I123" s="8"/>
      <c r="J123" s="8"/>
      <c r="P123" s="5"/>
      <c r="Q123" s="3"/>
    </row>
    <row r="124" spans="1:17" ht="31.5" customHeight="1">
      <c r="A124" s="3"/>
      <c r="B124" s="13">
        <v>106</v>
      </c>
      <c r="C124" s="58" t="s">
        <v>94</v>
      </c>
      <c r="D124" s="13" t="s">
        <v>555</v>
      </c>
      <c r="E124" s="13">
        <v>0.5</v>
      </c>
      <c r="F124" s="51">
        <v>0.5</v>
      </c>
      <c r="G124" s="38">
        <v>86</v>
      </c>
      <c r="H124" s="38">
        <v>86</v>
      </c>
      <c r="I124" s="8"/>
      <c r="J124" s="8"/>
      <c r="P124" s="5"/>
      <c r="Q124" s="3"/>
    </row>
    <row r="125" spans="1:17" ht="27" customHeight="1">
      <c r="A125" s="3"/>
      <c r="B125" s="13">
        <v>107</v>
      </c>
      <c r="C125" s="58" t="s">
        <v>95</v>
      </c>
      <c r="D125" s="13" t="s">
        <v>556</v>
      </c>
      <c r="E125" s="13">
        <v>1.5</v>
      </c>
      <c r="F125" s="51">
        <v>1.5</v>
      </c>
      <c r="G125" s="38">
        <v>257</v>
      </c>
      <c r="H125" s="38">
        <v>257</v>
      </c>
      <c r="I125" s="8"/>
      <c r="J125" s="8"/>
      <c r="P125" s="5"/>
      <c r="Q125" s="3"/>
    </row>
    <row r="126" spans="1:17" ht="21" customHeight="1">
      <c r="A126" s="3"/>
      <c r="B126" s="13">
        <v>108</v>
      </c>
      <c r="C126" s="58" t="s">
        <v>96</v>
      </c>
      <c r="D126" s="13" t="s">
        <v>557</v>
      </c>
      <c r="E126" s="13">
        <v>0.25</v>
      </c>
      <c r="F126" s="51">
        <v>0.25</v>
      </c>
      <c r="G126" s="38">
        <v>43</v>
      </c>
      <c r="H126" s="38">
        <v>43</v>
      </c>
      <c r="I126" s="8"/>
      <c r="J126" s="8"/>
      <c r="P126" s="5"/>
      <c r="Q126" s="3"/>
    </row>
    <row r="127" spans="1:17" ht="34.5" customHeight="1">
      <c r="A127" s="3"/>
      <c r="B127" s="13">
        <v>109</v>
      </c>
      <c r="C127" s="58" t="s">
        <v>97</v>
      </c>
      <c r="D127" s="13" t="s">
        <v>558</v>
      </c>
      <c r="E127" s="13">
        <v>1</v>
      </c>
      <c r="F127" s="51">
        <v>1.25</v>
      </c>
      <c r="G127" s="38">
        <v>172</v>
      </c>
      <c r="H127" s="38">
        <v>215</v>
      </c>
      <c r="I127" s="8"/>
      <c r="J127" s="8"/>
      <c r="P127" s="5"/>
      <c r="Q127" s="3"/>
    </row>
    <row r="128" spans="1:17" ht="28.5" customHeight="1">
      <c r="A128" s="3"/>
      <c r="B128" s="13">
        <v>110</v>
      </c>
      <c r="C128" s="58" t="s">
        <v>98</v>
      </c>
      <c r="D128" s="13" t="s">
        <v>559</v>
      </c>
      <c r="E128" s="13">
        <v>1.5</v>
      </c>
      <c r="F128" s="51">
        <v>1.75</v>
      </c>
      <c r="G128" s="38">
        <v>257</v>
      </c>
      <c r="H128" s="38">
        <v>300</v>
      </c>
      <c r="I128" s="8"/>
      <c r="J128" s="8"/>
      <c r="P128" s="5"/>
      <c r="Q128" s="3"/>
    </row>
    <row r="129" spans="1:17" ht="27" customHeight="1">
      <c r="A129" s="3"/>
      <c r="B129" s="13">
        <v>111</v>
      </c>
      <c r="C129" s="58" t="s">
        <v>99</v>
      </c>
      <c r="D129" s="13" t="s">
        <v>560</v>
      </c>
      <c r="E129" s="13">
        <v>2</v>
      </c>
      <c r="F129" s="51">
        <v>2.25</v>
      </c>
      <c r="G129" s="38">
        <v>343</v>
      </c>
      <c r="H129" s="38">
        <v>386</v>
      </c>
      <c r="I129" s="8"/>
      <c r="J129" s="8"/>
      <c r="P129" s="5"/>
      <c r="Q129" s="3"/>
    </row>
    <row r="130" spans="1:17" ht="42" customHeight="1">
      <c r="A130" s="3"/>
      <c r="B130" s="13">
        <v>112</v>
      </c>
      <c r="C130" s="58" t="s">
        <v>100</v>
      </c>
      <c r="D130" s="13" t="s">
        <v>561</v>
      </c>
      <c r="E130" s="13">
        <v>2</v>
      </c>
      <c r="F130" s="51">
        <v>2.25</v>
      </c>
      <c r="G130" s="38">
        <v>343</v>
      </c>
      <c r="H130" s="38">
        <v>386</v>
      </c>
      <c r="I130" s="8"/>
      <c r="J130" s="8"/>
      <c r="P130" s="5"/>
      <c r="Q130" s="3"/>
    </row>
    <row r="131" spans="1:17" ht="27" customHeight="1">
      <c r="A131" s="3"/>
      <c r="B131" s="13">
        <v>113</v>
      </c>
      <c r="C131" s="58" t="s">
        <v>101</v>
      </c>
      <c r="D131" s="13" t="s">
        <v>562</v>
      </c>
      <c r="E131" s="13">
        <v>2.5</v>
      </c>
      <c r="F131" s="51">
        <v>2.75</v>
      </c>
      <c r="G131" s="38">
        <v>429</v>
      </c>
      <c r="H131" s="38">
        <v>472</v>
      </c>
      <c r="I131" s="8"/>
      <c r="J131" s="8"/>
      <c r="P131" s="5"/>
      <c r="Q131" s="3"/>
    </row>
    <row r="132" spans="1:17" ht="30.75" customHeight="1">
      <c r="A132" s="3"/>
      <c r="B132" s="13">
        <v>114</v>
      </c>
      <c r="C132" s="58" t="s">
        <v>102</v>
      </c>
      <c r="D132" s="13" t="s">
        <v>563</v>
      </c>
      <c r="E132" s="13">
        <v>3.5</v>
      </c>
      <c r="F132" s="51">
        <v>4</v>
      </c>
      <c r="G132" s="38">
        <v>601</v>
      </c>
      <c r="H132" s="38">
        <v>686</v>
      </c>
      <c r="I132" s="8"/>
      <c r="J132" s="8"/>
      <c r="P132" s="5"/>
      <c r="Q132" s="3"/>
    </row>
    <row r="133" spans="1:17" ht="24" customHeight="1">
      <c r="A133" s="3"/>
      <c r="B133" s="13">
        <v>115</v>
      </c>
      <c r="C133" s="58" t="s">
        <v>103</v>
      </c>
      <c r="D133" s="13" t="s">
        <v>564</v>
      </c>
      <c r="E133" s="13">
        <v>0.5</v>
      </c>
      <c r="F133" s="51">
        <v>0.5</v>
      </c>
      <c r="G133" s="38">
        <v>86</v>
      </c>
      <c r="H133" s="38">
        <v>86</v>
      </c>
      <c r="I133" s="8"/>
      <c r="J133" s="8"/>
      <c r="P133" s="5"/>
      <c r="Q133" s="3"/>
    </row>
    <row r="134" spans="1:17" ht="18.75" customHeight="1">
      <c r="A134" s="3"/>
      <c r="B134" s="110" t="s">
        <v>565</v>
      </c>
      <c r="C134" s="111"/>
      <c r="D134" s="112"/>
      <c r="E134" s="112"/>
      <c r="F134" s="112"/>
      <c r="G134" s="112"/>
      <c r="H134" s="113"/>
      <c r="I134" s="8"/>
      <c r="J134" s="8"/>
      <c r="P134" s="5"/>
      <c r="Q134" s="3"/>
    </row>
    <row r="135" spans="1:17" ht="39.75" customHeight="1">
      <c r="A135" s="3"/>
      <c r="B135" s="13">
        <v>116</v>
      </c>
      <c r="C135" s="58" t="s">
        <v>104</v>
      </c>
      <c r="D135" s="13" t="s">
        <v>566</v>
      </c>
      <c r="E135" s="13">
        <v>3</v>
      </c>
      <c r="F135" s="51">
        <v>3</v>
      </c>
      <c r="G135" s="38">
        <v>515</v>
      </c>
      <c r="H135" s="38">
        <v>515</v>
      </c>
      <c r="I135" s="8"/>
      <c r="J135" s="8"/>
      <c r="P135" s="5"/>
      <c r="Q135" s="3"/>
    </row>
    <row r="136" spans="1:17" ht="42.75" customHeight="1">
      <c r="A136" s="3"/>
      <c r="B136" s="13">
        <v>117</v>
      </c>
      <c r="C136" s="58" t="s">
        <v>105</v>
      </c>
      <c r="D136" s="13" t="s">
        <v>567</v>
      </c>
      <c r="E136" s="13">
        <v>4</v>
      </c>
      <c r="F136" s="51">
        <v>4.5</v>
      </c>
      <c r="G136" s="38">
        <v>686</v>
      </c>
      <c r="H136" s="38">
        <v>772</v>
      </c>
      <c r="I136" s="8"/>
      <c r="J136" s="8"/>
      <c r="P136" s="5"/>
      <c r="Q136" s="3"/>
    </row>
    <row r="137" spans="1:17" ht="29.25" customHeight="1">
      <c r="A137" s="3"/>
      <c r="B137" s="13">
        <v>118</v>
      </c>
      <c r="C137" s="58" t="s">
        <v>106</v>
      </c>
      <c r="D137" s="13" t="s">
        <v>568</v>
      </c>
      <c r="E137" s="13">
        <v>4</v>
      </c>
      <c r="F137" s="51">
        <v>4.5</v>
      </c>
      <c r="G137" s="38">
        <v>686</v>
      </c>
      <c r="H137" s="38">
        <v>772</v>
      </c>
      <c r="I137" s="8"/>
      <c r="J137" s="8"/>
      <c r="P137" s="5"/>
      <c r="Q137" s="3"/>
    </row>
    <row r="138" spans="1:17" ht="30" customHeight="1">
      <c r="A138" s="3"/>
      <c r="B138" s="13">
        <v>119</v>
      </c>
      <c r="C138" s="58" t="s">
        <v>107</v>
      </c>
      <c r="D138" s="13" t="s">
        <v>569</v>
      </c>
      <c r="E138" s="13">
        <v>5</v>
      </c>
      <c r="F138" s="51">
        <v>5.5</v>
      </c>
      <c r="G138" s="38">
        <v>858</v>
      </c>
      <c r="H138" s="38">
        <v>944</v>
      </c>
      <c r="I138" s="8"/>
      <c r="J138" s="8"/>
      <c r="P138" s="5"/>
      <c r="Q138" s="3"/>
    </row>
    <row r="139" spans="1:17" ht="43.5" customHeight="1">
      <c r="A139" s="3"/>
      <c r="B139" s="13">
        <v>120</v>
      </c>
      <c r="C139" s="58" t="s">
        <v>108</v>
      </c>
      <c r="D139" s="13" t="s">
        <v>570</v>
      </c>
      <c r="E139" s="13">
        <v>5.5</v>
      </c>
      <c r="F139" s="51">
        <v>6</v>
      </c>
      <c r="G139" s="38">
        <v>944</v>
      </c>
      <c r="H139" s="38">
        <v>1030</v>
      </c>
      <c r="I139" s="8"/>
      <c r="J139" s="8"/>
      <c r="P139" s="5"/>
      <c r="Q139" s="3"/>
    </row>
    <row r="140" spans="1:17" ht="39" customHeight="1">
      <c r="A140" s="3"/>
      <c r="B140" s="13">
        <v>121</v>
      </c>
      <c r="C140" s="58" t="s">
        <v>109</v>
      </c>
      <c r="D140" s="13" t="s">
        <v>571</v>
      </c>
      <c r="E140" s="13">
        <v>3</v>
      </c>
      <c r="F140" s="51">
        <v>3.5</v>
      </c>
      <c r="G140" s="38">
        <v>515</v>
      </c>
      <c r="H140" s="38">
        <v>601</v>
      </c>
      <c r="I140" s="8"/>
      <c r="J140" s="8"/>
      <c r="P140" s="5"/>
      <c r="Q140" s="3"/>
    </row>
    <row r="141" spans="1:17" ht="33.75" customHeight="1">
      <c r="A141" s="3"/>
      <c r="B141" s="13">
        <v>122</v>
      </c>
      <c r="C141" s="58" t="s">
        <v>110</v>
      </c>
      <c r="D141" s="13" t="s">
        <v>572</v>
      </c>
      <c r="E141" s="13">
        <v>7</v>
      </c>
      <c r="F141" s="51">
        <v>7.5</v>
      </c>
      <c r="G141" s="38">
        <v>1201</v>
      </c>
      <c r="H141" s="38">
        <v>1287</v>
      </c>
      <c r="I141" s="8"/>
      <c r="J141" s="8"/>
      <c r="P141" s="5"/>
      <c r="Q141" s="3"/>
    </row>
    <row r="142" spans="1:17" ht="41.25" customHeight="1">
      <c r="A142" s="3"/>
      <c r="B142" s="13">
        <v>123</v>
      </c>
      <c r="C142" s="58" t="s">
        <v>111</v>
      </c>
      <c r="D142" s="13" t="s">
        <v>573</v>
      </c>
      <c r="E142" s="13">
        <v>15</v>
      </c>
      <c r="F142" s="51">
        <v>16</v>
      </c>
      <c r="G142" s="38">
        <v>2574</v>
      </c>
      <c r="H142" s="38">
        <v>2746</v>
      </c>
      <c r="I142" s="8"/>
      <c r="J142" s="8"/>
      <c r="P142" s="5"/>
      <c r="Q142" s="3"/>
    </row>
    <row r="143" spans="1:17" ht="18" customHeight="1">
      <c r="A143" s="3"/>
      <c r="B143" s="13">
        <v>124</v>
      </c>
      <c r="C143" s="58" t="s">
        <v>112</v>
      </c>
      <c r="D143" s="13" t="s">
        <v>574</v>
      </c>
      <c r="E143" s="13">
        <v>6</v>
      </c>
      <c r="F143" s="51">
        <v>6.5</v>
      </c>
      <c r="G143" s="38">
        <v>1030</v>
      </c>
      <c r="H143" s="38">
        <v>1115</v>
      </c>
      <c r="I143" s="8"/>
      <c r="J143" s="8"/>
      <c r="P143" s="5"/>
      <c r="Q143" s="3"/>
    </row>
    <row r="144" spans="1:17" ht="21.75" customHeight="1">
      <c r="A144" s="3"/>
      <c r="B144" s="13">
        <v>125</v>
      </c>
      <c r="C144" s="58" t="s">
        <v>113</v>
      </c>
      <c r="D144" s="13" t="s">
        <v>575</v>
      </c>
      <c r="E144" s="13">
        <v>7</v>
      </c>
      <c r="F144" s="51">
        <v>8</v>
      </c>
      <c r="G144" s="38">
        <v>1201</v>
      </c>
      <c r="H144" s="38">
        <v>1373</v>
      </c>
      <c r="I144" s="8"/>
      <c r="J144" s="8"/>
      <c r="P144" s="5"/>
      <c r="Q144" s="3"/>
    </row>
    <row r="145" spans="1:17" ht="27.75" customHeight="1">
      <c r="A145" s="3"/>
      <c r="B145" s="13">
        <v>126</v>
      </c>
      <c r="C145" s="58" t="s">
        <v>114</v>
      </c>
      <c r="D145" s="13" t="s">
        <v>576</v>
      </c>
      <c r="E145" s="13">
        <v>0.5</v>
      </c>
      <c r="F145" s="51">
        <v>0.5</v>
      </c>
      <c r="G145" s="38">
        <v>86</v>
      </c>
      <c r="H145" s="38">
        <v>86</v>
      </c>
      <c r="I145" s="8"/>
      <c r="J145" s="8"/>
      <c r="P145" s="5"/>
      <c r="Q145" s="3"/>
    </row>
    <row r="146" spans="1:17" ht="33" customHeight="1">
      <c r="A146" s="3"/>
      <c r="B146" s="13">
        <v>127</v>
      </c>
      <c r="C146" s="58" t="s">
        <v>115</v>
      </c>
      <c r="D146" s="13" t="s">
        <v>577</v>
      </c>
      <c r="E146" s="13">
        <v>2</v>
      </c>
      <c r="F146" s="51">
        <v>2</v>
      </c>
      <c r="G146" s="38">
        <v>343</v>
      </c>
      <c r="H146" s="38">
        <v>343</v>
      </c>
      <c r="I146" s="8"/>
      <c r="J146" s="8"/>
      <c r="P146" s="5"/>
      <c r="Q146" s="3"/>
    </row>
    <row r="147" spans="1:17" ht="18" customHeight="1">
      <c r="A147" s="3"/>
      <c r="B147" s="13">
        <v>128</v>
      </c>
      <c r="C147" s="58" t="s">
        <v>116</v>
      </c>
      <c r="D147" s="13" t="s">
        <v>578</v>
      </c>
      <c r="E147" s="13" t="s">
        <v>684</v>
      </c>
      <c r="F147" s="51" t="s">
        <v>684</v>
      </c>
      <c r="G147" s="38">
        <v>800</v>
      </c>
      <c r="H147" s="38"/>
      <c r="I147" s="8"/>
      <c r="J147" s="8"/>
      <c r="P147" s="5"/>
      <c r="Q147" s="3"/>
    </row>
    <row r="148" spans="1:17" ht="21" customHeight="1">
      <c r="A148" s="3"/>
      <c r="B148" s="13">
        <v>129</v>
      </c>
      <c r="C148" s="58" t="s">
        <v>117</v>
      </c>
      <c r="D148" s="13" t="s">
        <v>578</v>
      </c>
      <c r="E148" s="13" t="s">
        <v>685</v>
      </c>
      <c r="F148" s="51" t="s">
        <v>685</v>
      </c>
      <c r="G148" s="38">
        <v>1304</v>
      </c>
      <c r="H148" s="38"/>
      <c r="I148" s="8"/>
      <c r="J148" s="8"/>
      <c r="P148" s="5"/>
      <c r="Q148" s="3"/>
    </row>
    <row r="149" spans="1:17" ht="21" customHeight="1">
      <c r="A149" s="3"/>
      <c r="B149" s="13">
        <v>130</v>
      </c>
      <c r="C149" s="58" t="s">
        <v>118</v>
      </c>
      <c r="D149" s="13" t="s">
        <v>578</v>
      </c>
      <c r="E149" s="13" t="s">
        <v>686</v>
      </c>
      <c r="F149" s="51" t="s">
        <v>686</v>
      </c>
      <c r="G149" s="38">
        <v>1378</v>
      </c>
      <c r="H149" s="38"/>
      <c r="I149" s="8"/>
      <c r="J149" s="8"/>
      <c r="P149" s="5"/>
      <c r="Q149" s="3"/>
    </row>
    <row r="150" spans="1:17" ht="19.5" customHeight="1">
      <c r="A150" s="3"/>
      <c r="B150" s="13">
        <v>131</v>
      </c>
      <c r="C150" s="58" t="s">
        <v>119</v>
      </c>
      <c r="D150" s="13" t="s">
        <v>578</v>
      </c>
      <c r="E150" s="13" t="s">
        <v>687</v>
      </c>
      <c r="F150" s="51" t="s">
        <v>687</v>
      </c>
      <c r="G150" s="38">
        <v>1763</v>
      </c>
      <c r="H150" s="38"/>
      <c r="I150" s="8"/>
      <c r="J150" s="8"/>
      <c r="P150" s="5"/>
      <c r="Q150" s="3"/>
    </row>
    <row r="151" spans="1:17" ht="30" customHeight="1">
      <c r="A151" s="3"/>
      <c r="B151" s="13">
        <v>132</v>
      </c>
      <c r="C151" s="58" t="s">
        <v>120</v>
      </c>
      <c r="D151" s="13" t="s">
        <v>511</v>
      </c>
      <c r="E151" s="13" t="s">
        <v>684</v>
      </c>
      <c r="F151" s="51" t="s">
        <v>684</v>
      </c>
      <c r="G151" s="38">
        <v>755</v>
      </c>
      <c r="H151" s="38"/>
      <c r="I151" s="8"/>
      <c r="J151" s="8"/>
      <c r="P151" s="5"/>
      <c r="Q151" s="3"/>
    </row>
    <row r="152" spans="1:17" ht="32.25" customHeight="1">
      <c r="A152" s="3"/>
      <c r="B152" s="13">
        <v>133</v>
      </c>
      <c r="C152" s="58" t="s">
        <v>121</v>
      </c>
      <c r="D152" s="13" t="s">
        <v>511</v>
      </c>
      <c r="E152" s="13" t="s">
        <v>685</v>
      </c>
      <c r="F152" s="51" t="s">
        <v>685</v>
      </c>
      <c r="G152" s="38">
        <v>971</v>
      </c>
      <c r="H152" s="38"/>
      <c r="I152" s="8"/>
      <c r="J152" s="8"/>
      <c r="P152" s="5"/>
      <c r="Q152" s="3"/>
    </row>
    <row r="153" spans="1:17" ht="30" customHeight="1">
      <c r="A153" s="3"/>
      <c r="B153" s="13">
        <v>134</v>
      </c>
      <c r="C153" s="58" t="s">
        <v>122</v>
      </c>
      <c r="D153" s="13" t="s">
        <v>511</v>
      </c>
      <c r="E153" s="13" t="s">
        <v>686</v>
      </c>
      <c r="F153" s="51" t="s">
        <v>686</v>
      </c>
      <c r="G153" s="38">
        <v>1274</v>
      </c>
      <c r="H153" s="38"/>
      <c r="I153" s="8"/>
      <c r="J153" s="8"/>
      <c r="P153" s="5"/>
      <c r="Q153" s="3"/>
    </row>
    <row r="154" spans="1:17" ht="18" customHeight="1">
      <c r="A154" s="3"/>
      <c r="B154" s="13">
        <v>135</v>
      </c>
      <c r="C154" s="58" t="s">
        <v>123</v>
      </c>
      <c r="D154" s="13" t="s">
        <v>511</v>
      </c>
      <c r="E154" s="13" t="s">
        <v>687</v>
      </c>
      <c r="F154" s="51" t="s">
        <v>687</v>
      </c>
      <c r="G154" s="38">
        <v>1539</v>
      </c>
      <c r="H154" s="38"/>
      <c r="I154" s="8"/>
      <c r="J154" s="8"/>
      <c r="P154" s="5"/>
      <c r="Q154" s="3"/>
    </row>
    <row r="155" spans="1:17" ht="22.5" customHeight="1">
      <c r="A155" s="3"/>
      <c r="B155" s="13">
        <v>136</v>
      </c>
      <c r="C155" s="58" t="s">
        <v>124</v>
      </c>
      <c r="D155" s="13" t="s">
        <v>579</v>
      </c>
      <c r="E155" s="13" t="s">
        <v>684</v>
      </c>
      <c r="F155" s="51" t="s">
        <v>684</v>
      </c>
      <c r="G155" s="38">
        <v>573</v>
      </c>
      <c r="H155" s="38"/>
      <c r="I155" s="8"/>
      <c r="J155" s="8"/>
      <c r="P155" s="5"/>
      <c r="Q155" s="3"/>
    </row>
    <row r="156" spans="1:17" ht="21" customHeight="1">
      <c r="A156" s="3"/>
      <c r="B156" s="13">
        <v>137</v>
      </c>
      <c r="C156" s="58" t="s">
        <v>125</v>
      </c>
      <c r="D156" s="13" t="s">
        <v>579</v>
      </c>
      <c r="E156" s="13" t="s">
        <v>685</v>
      </c>
      <c r="F156" s="51" t="s">
        <v>685</v>
      </c>
      <c r="G156" s="38">
        <v>955</v>
      </c>
      <c r="H156" s="38"/>
      <c r="I156" s="8"/>
      <c r="J156" s="8"/>
      <c r="P156" s="5"/>
      <c r="Q156" s="3"/>
    </row>
    <row r="157" spans="1:17" ht="12" customHeight="1">
      <c r="A157" s="3"/>
      <c r="B157" s="13">
        <v>138</v>
      </c>
      <c r="C157" s="58" t="s">
        <v>126</v>
      </c>
      <c r="D157" s="13" t="s">
        <v>579</v>
      </c>
      <c r="E157" s="13" t="s">
        <v>686</v>
      </c>
      <c r="F157" s="51" t="s">
        <v>686</v>
      </c>
      <c r="G157" s="38">
        <v>1251</v>
      </c>
      <c r="H157" s="38"/>
      <c r="I157" s="8"/>
      <c r="J157" s="8"/>
      <c r="P157" s="5"/>
      <c r="Q157" s="3"/>
    </row>
    <row r="158" spans="1:17" ht="17.25" customHeight="1">
      <c r="A158" s="3"/>
      <c r="B158" s="13">
        <v>139</v>
      </c>
      <c r="C158" s="58" t="s">
        <v>127</v>
      </c>
      <c r="D158" s="13" t="s">
        <v>579</v>
      </c>
      <c r="E158" s="13" t="s">
        <v>687</v>
      </c>
      <c r="F158" s="51" t="s">
        <v>687</v>
      </c>
      <c r="G158" s="38">
        <v>1488</v>
      </c>
      <c r="H158" s="38"/>
      <c r="I158" s="8"/>
      <c r="J158" s="8"/>
      <c r="P158" s="5"/>
      <c r="Q158" s="3"/>
    </row>
    <row r="159" spans="1:17" ht="27" customHeight="1">
      <c r="A159" s="3"/>
      <c r="B159" s="13">
        <v>140</v>
      </c>
      <c r="C159" s="58" t="s">
        <v>128</v>
      </c>
      <c r="D159" s="13" t="s">
        <v>580</v>
      </c>
      <c r="E159" s="13" t="s">
        <v>685</v>
      </c>
      <c r="F159" s="51" t="s">
        <v>685</v>
      </c>
      <c r="G159" s="38">
        <v>321</v>
      </c>
      <c r="H159" s="38"/>
      <c r="I159" s="8"/>
      <c r="J159" s="8"/>
      <c r="P159" s="5"/>
      <c r="Q159" s="3"/>
    </row>
    <row r="160" spans="1:17" ht="24.75" customHeight="1">
      <c r="A160" s="3"/>
      <c r="B160" s="13">
        <v>141</v>
      </c>
      <c r="C160" s="58" t="s">
        <v>129</v>
      </c>
      <c r="D160" s="13" t="s">
        <v>581</v>
      </c>
      <c r="E160" s="13" t="s">
        <v>684</v>
      </c>
      <c r="F160" s="51" t="s">
        <v>684</v>
      </c>
      <c r="G160" s="38">
        <v>1012</v>
      </c>
      <c r="H160" s="38"/>
      <c r="I160" s="8"/>
      <c r="J160" s="8"/>
      <c r="P160" s="5"/>
      <c r="Q160" s="3"/>
    </row>
    <row r="161" spans="1:17" ht="23.25" customHeight="1">
      <c r="A161" s="3"/>
      <c r="B161" s="13">
        <v>142</v>
      </c>
      <c r="C161" s="58" t="s">
        <v>130</v>
      </c>
      <c r="D161" s="13" t="s">
        <v>581</v>
      </c>
      <c r="E161" s="13" t="s">
        <v>685</v>
      </c>
      <c r="F161" s="51" t="s">
        <v>685</v>
      </c>
      <c r="G161" s="38">
        <v>1352</v>
      </c>
      <c r="H161" s="38"/>
      <c r="I161" s="8"/>
      <c r="J161" s="8"/>
      <c r="P161" s="5"/>
      <c r="Q161" s="3"/>
    </row>
    <row r="162" spans="1:17" ht="23.25" customHeight="1">
      <c r="A162" s="3"/>
      <c r="B162" s="13">
        <v>143</v>
      </c>
      <c r="C162" s="58" t="s">
        <v>131</v>
      </c>
      <c r="D162" s="13" t="s">
        <v>581</v>
      </c>
      <c r="E162" s="13" t="s">
        <v>686</v>
      </c>
      <c r="F162" s="51" t="s">
        <v>686</v>
      </c>
      <c r="G162" s="38">
        <v>1352</v>
      </c>
      <c r="H162" s="38"/>
      <c r="I162" s="8"/>
      <c r="J162" s="8"/>
      <c r="P162" s="5"/>
      <c r="Q162" s="3"/>
    </row>
    <row r="163" spans="1:17" ht="20.25" customHeight="1">
      <c r="A163" s="3"/>
      <c r="B163" s="13">
        <v>144</v>
      </c>
      <c r="C163" s="58" t="s">
        <v>132</v>
      </c>
      <c r="D163" s="13" t="s">
        <v>581</v>
      </c>
      <c r="E163" s="13" t="s">
        <v>687</v>
      </c>
      <c r="F163" s="51" t="s">
        <v>687</v>
      </c>
      <c r="G163" s="38">
        <v>1707</v>
      </c>
      <c r="H163" s="38"/>
      <c r="I163" s="8"/>
      <c r="J163" s="8"/>
      <c r="P163" s="5"/>
      <c r="Q163" s="3"/>
    </row>
    <row r="164" spans="1:17" ht="16.5" customHeight="1">
      <c r="A164" s="3"/>
      <c r="B164" s="110" t="s">
        <v>582</v>
      </c>
      <c r="C164" s="111"/>
      <c r="D164" s="120"/>
      <c r="E164" s="120"/>
      <c r="F164" s="120"/>
      <c r="G164" s="120"/>
      <c r="H164" s="121"/>
      <c r="I164" s="8"/>
      <c r="J164" s="8"/>
      <c r="P164" s="5"/>
      <c r="Q164" s="3"/>
    </row>
    <row r="165" spans="1:17" ht="20.25" customHeight="1">
      <c r="A165" s="3"/>
      <c r="B165" s="13">
        <v>145</v>
      </c>
      <c r="C165" s="58" t="s">
        <v>133</v>
      </c>
      <c r="D165" s="13" t="s">
        <v>583</v>
      </c>
      <c r="E165" s="13">
        <v>1</v>
      </c>
      <c r="F165" s="51">
        <v>1.25</v>
      </c>
      <c r="G165" s="38">
        <v>172</v>
      </c>
      <c r="H165" s="38">
        <v>215</v>
      </c>
      <c r="I165" s="8"/>
      <c r="J165" s="8"/>
      <c r="P165" s="5"/>
      <c r="Q165" s="3"/>
    </row>
    <row r="166" spans="1:17" ht="26.25" customHeight="1">
      <c r="A166" s="3"/>
      <c r="B166" s="13">
        <v>146</v>
      </c>
      <c r="C166" s="58" t="s">
        <v>134</v>
      </c>
      <c r="D166" s="13" t="s">
        <v>584</v>
      </c>
      <c r="E166" s="13">
        <v>2</v>
      </c>
      <c r="F166" s="51">
        <v>2.75</v>
      </c>
      <c r="G166" s="38">
        <v>343</v>
      </c>
      <c r="H166" s="38">
        <v>472</v>
      </c>
      <c r="I166" s="8"/>
      <c r="J166" s="8"/>
      <c r="P166" s="5"/>
      <c r="Q166" s="3"/>
    </row>
    <row r="167" spans="1:17" ht="28.5" customHeight="1">
      <c r="A167" s="3"/>
      <c r="B167" s="13">
        <v>147</v>
      </c>
      <c r="C167" s="58" t="s">
        <v>135</v>
      </c>
      <c r="D167" s="13" t="s">
        <v>585</v>
      </c>
      <c r="E167" s="13">
        <v>2</v>
      </c>
      <c r="F167" s="51">
        <v>2.75</v>
      </c>
      <c r="G167" s="38">
        <v>343</v>
      </c>
      <c r="H167" s="38">
        <v>472</v>
      </c>
      <c r="I167" s="8"/>
      <c r="J167" s="8"/>
      <c r="P167" s="5"/>
      <c r="Q167" s="3"/>
    </row>
    <row r="168" spans="1:17" ht="27.75" customHeight="1">
      <c r="A168" s="3"/>
      <c r="B168" s="13">
        <v>148</v>
      </c>
      <c r="C168" s="58" t="s">
        <v>136</v>
      </c>
      <c r="D168" s="13" t="s">
        <v>586</v>
      </c>
      <c r="E168" s="13">
        <v>2.5</v>
      </c>
      <c r="F168" s="51">
        <v>3</v>
      </c>
      <c r="G168" s="38">
        <v>429</v>
      </c>
      <c r="H168" s="38">
        <v>515</v>
      </c>
      <c r="I168" s="8"/>
      <c r="J168" s="8"/>
      <c r="P168" s="5"/>
      <c r="Q168" s="3"/>
    </row>
    <row r="169" spans="1:17" ht="30.75" customHeight="1">
      <c r="A169" s="3"/>
      <c r="B169" s="13">
        <v>149</v>
      </c>
      <c r="C169" s="58" t="s">
        <v>137</v>
      </c>
      <c r="D169" s="13" t="s">
        <v>587</v>
      </c>
      <c r="E169" s="13">
        <v>4</v>
      </c>
      <c r="F169" s="51">
        <v>4.5</v>
      </c>
      <c r="G169" s="38">
        <v>686</v>
      </c>
      <c r="H169" s="38">
        <v>772</v>
      </c>
      <c r="I169" s="8"/>
      <c r="J169" s="8"/>
      <c r="P169" s="5"/>
      <c r="Q169" s="3"/>
    </row>
    <row r="170" spans="1:17" ht="33" customHeight="1">
      <c r="A170" s="3"/>
      <c r="B170" s="13">
        <v>150</v>
      </c>
      <c r="C170" s="58" t="s">
        <v>138</v>
      </c>
      <c r="D170" s="13" t="s">
        <v>588</v>
      </c>
      <c r="E170" s="13">
        <v>2</v>
      </c>
      <c r="F170" s="51">
        <v>2.5</v>
      </c>
      <c r="G170" s="38">
        <f>156*E170</f>
        <v>312</v>
      </c>
      <c r="H170" s="38">
        <v>429</v>
      </c>
      <c r="I170" s="8"/>
      <c r="J170" s="8"/>
      <c r="P170" s="5"/>
      <c r="Q170" s="3"/>
    </row>
    <row r="171" spans="1:17" ht="26.25" customHeight="1">
      <c r="A171" s="3"/>
      <c r="B171" s="13">
        <v>151</v>
      </c>
      <c r="C171" s="58" t="s">
        <v>139</v>
      </c>
      <c r="D171" s="13" t="s">
        <v>589</v>
      </c>
      <c r="E171" s="13">
        <v>2</v>
      </c>
      <c r="F171" s="51">
        <v>2.5</v>
      </c>
      <c r="G171" s="38">
        <f>156*E171</f>
        <v>312</v>
      </c>
      <c r="H171" s="38">
        <v>429</v>
      </c>
      <c r="I171" s="8"/>
      <c r="J171" s="8"/>
      <c r="P171" s="5"/>
      <c r="Q171" s="3"/>
    </row>
    <row r="172" spans="1:17" ht="25.5" customHeight="1">
      <c r="A172" s="3"/>
      <c r="B172" s="13">
        <v>152</v>
      </c>
      <c r="C172" s="58" t="s">
        <v>140</v>
      </c>
      <c r="D172" s="13" t="s">
        <v>590</v>
      </c>
      <c r="E172" s="13">
        <v>0.25</v>
      </c>
      <c r="F172" s="51">
        <v>0.25</v>
      </c>
      <c r="G172" s="38">
        <v>43</v>
      </c>
      <c r="H172" s="38">
        <v>43</v>
      </c>
      <c r="I172" s="8"/>
      <c r="J172" s="8"/>
      <c r="P172" s="5"/>
      <c r="Q172" s="3"/>
    </row>
    <row r="173" spans="1:17" ht="23.25" customHeight="1">
      <c r="A173" s="3"/>
      <c r="B173" s="13">
        <v>153</v>
      </c>
      <c r="C173" s="58" t="s">
        <v>141</v>
      </c>
      <c r="D173" s="13" t="s">
        <v>591</v>
      </c>
      <c r="E173" s="13">
        <v>1</v>
      </c>
      <c r="F173" s="51">
        <v>1</v>
      </c>
      <c r="G173" s="38">
        <v>172</v>
      </c>
      <c r="H173" s="38">
        <v>172</v>
      </c>
      <c r="I173" s="8"/>
      <c r="J173" s="8"/>
      <c r="P173" s="5"/>
      <c r="Q173" s="3"/>
    </row>
    <row r="174" spans="1:17" ht="29.25" customHeight="1">
      <c r="A174" s="3"/>
      <c r="B174" s="13">
        <v>154</v>
      </c>
      <c r="C174" s="58" t="s">
        <v>142</v>
      </c>
      <c r="D174" s="13" t="s">
        <v>592</v>
      </c>
      <c r="E174" s="13">
        <v>1</v>
      </c>
      <c r="F174" s="51">
        <v>1.5</v>
      </c>
      <c r="G174" s="38">
        <v>172</v>
      </c>
      <c r="H174" s="38">
        <v>257</v>
      </c>
      <c r="I174" s="8"/>
      <c r="J174" s="8"/>
      <c r="P174" s="5"/>
      <c r="Q174" s="3"/>
    </row>
    <row r="175" spans="1:17" ht="42" customHeight="1">
      <c r="A175" s="3"/>
      <c r="B175" s="13">
        <v>155</v>
      </c>
      <c r="C175" s="58" t="s">
        <v>143</v>
      </c>
      <c r="D175" s="13" t="s">
        <v>593</v>
      </c>
      <c r="E175" s="13">
        <v>0.5</v>
      </c>
      <c r="F175" s="51">
        <v>0.5</v>
      </c>
      <c r="G175" s="38">
        <v>86</v>
      </c>
      <c r="H175" s="38">
        <v>86</v>
      </c>
      <c r="I175" s="8"/>
      <c r="J175" s="8"/>
      <c r="P175" s="5"/>
      <c r="Q175" s="3"/>
    </row>
    <row r="176" spans="1:17" ht="25.5" customHeight="1">
      <c r="A176" s="3"/>
      <c r="B176" s="13">
        <v>156</v>
      </c>
      <c r="C176" s="58" t="s">
        <v>144</v>
      </c>
      <c r="D176" s="13" t="s">
        <v>594</v>
      </c>
      <c r="E176" s="13">
        <v>0.5</v>
      </c>
      <c r="F176" s="51">
        <v>0.5</v>
      </c>
      <c r="G176" s="38">
        <v>86</v>
      </c>
      <c r="H176" s="38">
        <v>86</v>
      </c>
      <c r="I176" s="8"/>
      <c r="J176" s="8"/>
      <c r="P176" s="5"/>
      <c r="Q176" s="3"/>
    </row>
    <row r="177" spans="1:17" ht="27.75" customHeight="1">
      <c r="A177" s="3"/>
      <c r="B177" s="13">
        <v>157</v>
      </c>
      <c r="C177" s="58" t="s">
        <v>145</v>
      </c>
      <c r="D177" s="13" t="s">
        <v>595</v>
      </c>
      <c r="E177" s="13">
        <v>0.5</v>
      </c>
      <c r="F177" s="51">
        <v>0.5</v>
      </c>
      <c r="G177" s="38">
        <v>86</v>
      </c>
      <c r="H177" s="38">
        <v>86</v>
      </c>
      <c r="I177" s="8"/>
      <c r="J177" s="8"/>
      <c r="P177" s="5"/>
      <c r="Q177" s="3"/>
    </row>
    <row r="178" spans="1:17" ht="38.25" customHeight="1">
      <c r="A178" s="3"/>
      <c r="B178" s="13">
        <v>158</v>
      </c>
      <c r="C178" s="58" t="s">
        <v>146</v>
      </c>
      <c r="D178" s="13" t="s">
        <v>596</v>
      </c>
      <c r="E178" s="13">
        <v>0.5</v>
      </c>
      <c r="F178" s="51">
        <v>0.5</v>
      </c>
      <c r="G178" s="38">
        <v>86</v>
      </c>
      <c r="H178" s="38">
        <v>86</v>
      </c>
      <c r="I178" s="8"/>
      <c r="J178" s="8"/>
      <c r="P178" s="5"/>
      <c r="Q178" s="3"/>
    </row>
    <row r="179" spans="1:17" ht="25.5" customHeight="1">
      <c r="A179" s="3"/>
      <c r="B179" s="13">
        <v>159</v>
      </c>
      <c r="C179" s="58" t="s">
        <v>147</v>
      </c>
      <c r="D179" s="13" t="s">
        <v>597</v>
      </c>
      <c r="E179" s="13">
        <v>0.5</v>
      </c>
      <c r="F179" s="51">
        <v>0.5</v>
      </c>
      <c r="G179" s="38">
        <v>86</v>
      </c>
      <c r="H179" s="38">
        <v>86</v>
      </c>
      <c r="I179" s="8"/>
      <c r="J179" s="8"/>
      <c r="P179" s="5"/>
      <c r="Q179" s="3"/>
    </row>
    <row r="180" spans="1:17" ht="18" customHeight="1">
      <c r="A180" s="3"/>
      <c r="B180" s="13">
        <v>160</v>
      </c>
      <c r="C180" s="58" t="s">
        <v>148</v>
      </c>
      <c r="D180" s="13" t="s">
        <v>598</v>
      </c>
      <c r="E180" s="13">
        <v>0.5</v>
      </c>
      <c r="F180" s="51">
        <v>0.5</v>
      </c>
      <c r="G180" s="38">
        <v>86</v>
      </c>
      <c r="H180" s="38">
        <v>86</v>
      </c>
      <c r="I180" s="8"/>
      <c r="J180" s="8"/>
      <c r="P180" s="5"/>
      <c r="Q180" s="3"/>
    </row>
    <row r="181" spans="1:17" ht="18" customHeight="1">
      <c r="A181" s="3"/>
      <c r="B181" s="110" t="s">
        <v>599</v>
      </c>
      <c r="C181" s="111"/>
      <c r="D181" s="112"/>
      <c r="E181" s="112"/>
      <c r="F181" s="112"/>
      <c r="G181" s="112"/>
      <c r="H181" s="113"/>
      <c r="I181" s="8"/>
      <c r="J181" s="8"/>
      <c r="P181" s="5"/>
      <c r="Q181" s="3"/>
    </row>
    <row r="182" spans="1:17" ht="30" customHeight="1">
      <c r="A182" s="3"/>
      <c r="B182" s="13">
        <v>161</v>
      </c>
      <c r="C182" s="58" t="s">
        <v>149</v>
      </c>
      <c r="D182" s="13" t="s">
        <v>600</v>
      </c>
      <c r="E182" s="13">
        <v>1.5</v>
      </c>
      <c r="F182" s="51">
        <v>1.5</v>
      </c>
      <c r="G182" s="108">
        <v>257</v>
      </c>
      <c r="H182" s="108">
        <v>257</v>
      </c>
      <c r="I182" s="8"/>
      <c r="J182" s="8"/>
      <c r="P182" s="5"/>
      <c r="Q182" s="3"/>
    </row>
    <row r="183" spans="1:17" ht="25.5" customHeight="1">
      <c r="A183" s="3"/>
      <c r="B183" s="13">
        <v>162</v>
      </c>
      <c r="C183" s="58" t="s">
        <v>150</v>
      </c>
      <c r="D183" s="13" t="s">
        <v>601</v>
      </c>
      <c r="E183" s="13">
        <v>1</v>
      </c>
      <c r="F183" s="51">
        <v>1</v>
      </c>
      <c r="G183" s="38">
        <v>172</v>
      </c>
      <c r="H183" s="38">
        <v>172</v>
      </c>
      <c r="I183" s="8"/>
      <c r="J183" s="8"/>
      <c r="P183" s="5"/>
      <c r="Q183" s="3"/>
    </row>
    <row r="184" spans="1:17" ht="25.5" customHeight="1">
      <c r="A184" s="3"/>
      <c r="B184" s="110" t="s">
        <v>604</v>
      </c>
      <c r="C184" s="111"/>
      <c r="D184" s="112"/>
      <c r="E184" s="112"/>
      <c r="F184" s="112"/>
      <c r="G184" s="112"/>
      <c r="H184" s="113"/>
      <c r="I184" s="8"/>
      <c r="J184" s="8"/>
      <c r="P184" s="5"/>
      <c r="Q184" s="3"/>
    </row>
    <row r="185" spans="1:17" ht="25.5" customHeight="1">
      <c r="A185" s="3"/>
      <c r="B185" s="13">
        <v>163</v>
      </c>
      <c r="C185" s="58" t="s">
        <v>151</v>
      </c>
      <c r="D185" s="13" t="s">
        <v>605</v>
      </c>
      <c r="E185" s="13">
        <v>0.5</v>
      </c>
      <c r="F185" s="51">
        <v>0.5</v>
      </c>
      <c r="G185" s="38">
        <v>79</v>
      </c>
      <c r="H185" s="38">
        <v>79</v>
      </c>
      <c r="I185" s="8"/>
      <c r="J185" s="8"/>
      <c r="P185" s="5"/>
      <c r="Q185" s="3"/>
    </row>
    <row r="186" spans="1:17" ht="25.5" customHeight="1">
      <c r="A186" s="3"/>
      <c r="B186" s="13">
        <v>164</v>
      </c>
      <c r="C186" s="58" t="s">
        <v>152</v>
      </c>
      <c r="D186" s="13" t="s">
        <v>606</v>
      </c>
      <c r="E186" s="13">
        <v>1</v>
      </c>
      <c r="F186" s="51">
        <v>1</v>
      </c>
      <c r="G186" s="38">
        <v>172</v>
      </c>
      <c r="H186" s="38">
        <v>172</v>
      </c>
      <c r="I186" s="8"/>
      <c r="J186" s="8"/>
      <c r="P186" s="5"/>
      <c r="Q186" s="3"/>
    </row>
    <row r="187" spans="1:17" ht="25.5" customHeight="1">
      <c r="A187" s="3"/>
      <c r="B187" s="13">
        <v>165</v>
      </c>
      <c r="C187" s="58" t="s">
        <v>153</v>
      </c>
      <c r="D187" s="13" t="s">
        <v>607</v>
      </c>
      <c r="E187" s="13">
        <v>1.5</v>
      </c>
      <c r="F187" s="51">
        <v>1.5</v>
      </c>
      <c r="G187" s="38">
        <v>257</v>
      </c>
      <c r="H187" s="38">
        <v>257</v>
      </c>
      <c r="I187" s="8"/>
      <c r="J187" s="8"/>
      <c r="P187" s="5"/>
      <c r="Q187" s="3"/>
    </row>
    <row r="188" spans="1:17" ht="25.5" customHeight="1">
      <c r="A188" s="3"/>
      <c r="B188" s="13">
        <v>166</v>
      </c>
      <c r="C188" s="58" t="s">
        <v>154</v>
      </c>
      <c r="D188" s="13" t="s">
        <v>608</v>
      </c>
      <c r="E188" s="13">
        <v>3.5</v>
      </c>
      <c r="F188" s="51">
        <v>4.5</v>
      </c>
      <c r="G188" s="38">
        <v>601</v>
      </c>
      <c r="H188" s="38">
        <v>772</v>
      </c>
      <c r="I188" s="8"/>
      <c r="J188" s="8"/>
      <c r="P188" s="5"/>
      <c r="Q188" s="3"/>
    </row>
    <row r="189" spans="1:17" ht="25.5" customHeight="1">
      <c r="A189" s="3"/>
      <c r="B189" s="13">
        <v>167</v>
      </c>
      <c r="C189" s="58" t="s">
        <v>155</v>
      </c>
      <c r="D189" s="13" t="s">
        <v>609</v>
      </c>
      <c r="E189" s="13">
        <v>4.5</v>
      </c>
      <c r="F189" s="51">
        <v>5</v>
      </c>
      <c r="G189" s="38">
        <v>772</v>
      </c>
      <c r="H189" s="38">
        <v>858</v>
      </c>
      <c r="I189" s="8"/>
      <c r="J189" s="8"/>
      <c r="P189" s="5"/>
      <c r="Q189" s="3"/>
    </row>
    <row r="190" spans="1:17" ht="25.5" customHeight="1">
      <c r="A190" s="3"/>
      <c r="B190" s="13">
        <v>168</v>
      </c>
      <c r="C190" s="58" t="s">
        <v>156</v>
      </c>
      <c r="D190" s="13" t="s">
        <v>610</v>
      </c>
      <c r="E190" s="13">
        <v>3.5</v>
      </c>
      <c r="F190" s="51">
        <v>4</v>
      </c>
      <c r="G190" s="38">
        <v>601</v>
      </c>
      <c r="H190" s="38">
        <v>686</v>
      </c>
      <c r="I190" s="8"/>
      <c r="J190" s="8"/>
      <c r="P190" s="5"/>
      <c r="Q190" s="3"/>
    </row>
    <row r="191" spans="1:17" ht="25.5" customHeight="1">
      <c r="A191" s="3"/>
      <c r="B191" s="13">
        <v>169</v>
      </c>
      <c r="C191" s="58" t="s">
        <v>157</v>
      </c>
      <c r="D191" s="13" t="s">
        <v>611</v>
      </c>
      <c r="E191" s="13">
        <v>1</v>
      </c>
      <c r="F191" s="51">
        <v>1.5</v>
      </c>
      <c r="G191" s="38">
        <v>172</v>
      </c>
      <c r="H191" s="38">
        <v>257</v>
      </c>
      <c r="I191" s="8"/>
      <c r="J191" s="8"/>
      <c r="P191" s="5"/>
      <c r="Q191" s="3"/>
    </row>
    <row r="192" spans="1:17" ht="25.5" customHeight="1">
      <c r="A192" s="3"/>
      <c r="B192" s="13">
        <v>170</v>
      </c>
      <c r="C192" s="58" t="s">
        <v>158</v>
      </c>
      <c r="D192" s="13" t="s">
        <v>612</v>
      </c>
      <c r="E192" s="13">
        <v>1.25</v>
      </c>
      <c r="F192" s="77">
        <v>1.5</v>
      </c>
      <c r="G192" s="38">
        <v>215</v>
      </c>
      <c r="H192" s="38">
        <v>257</v>
      </c>
      <c r="I192" s="8"/>
      <c r="J192" s="8"/>
      <c r="P192" s="5"/>
      <c r="Q192" s="3"/>
    </row>
    <row r="193" spans="1:17" ht="25.5" customHeight="1">
      <c r="A193" s="3"/>
      <c r="B193" s="13">
        <v>171</v>
      </c>
      <c r="C193" s="58" t="s">
        <v>159</v>
      </c>
      <c r="D193" s="13" t="s">
        <v>613</v>
      </c>
      <c r="E193" s="13">
        <v>1</v>
      </c>
      <c r="F193" s="51">
        <v>1.5</v>
      </c>
      <c r="G193" s="38">
        <v>172</v>
      </c>
      <c r="H193" s="38">
        <v>257</v>
      </c>
      <c r="I193" s="8"/>
      <c r="J193" s="8"/>
      <c r="P193" s="5"/>
      <c r="Q193" s="3"/>
    </row>
    <row r="194" spans="1:17" ht="25.5" customHeight="1">
      <c r="A194" s="3"/>
      <c r="B194" s="13">
        <v>172</v>
      </c>
      <c r="C194" s="58" t="s">
        <v>160</v>
      </c>
      <c r="D194" s="13" t="s">
        <v>614</v>
      </c>
      <c r="E194" s="13">
        <v>2</v>
      </c>
      <c r="F194" s="51">
        <v>2.5</v>
      </c>
      <c r="G194" s="38">
        <v>343</v>
      </c>
      <c r="H194" s="38">
        <v>429</v>
      </c>
      <c r="I194" s="8"/>
      <c r="J194" s="8"/>
      <c r="P194" s="5"/>
      <c r="Q194" s="3"/>
    </row>
    <row r="195" spans="1:17" ht="25.5" customHeight="1">
      <c r="A195" s="3"/>
      <c r="B195" s="13">
        <v>173</v>
      </c>
      <c r="C195" s="58" t="s">
        <v>161</v>
      </c>
      <c r="D195" s="13" t="s">
        <v>615</v>
      </c>
      <c r="E195" s="13">
        <v>3</v>
      </c>
      <c r="F195" s="51">
        <v>3.5</v>
      </c>
      <c r="G195" s="38">
        <v>515</v>
      </c>
      <c r="H195" s="38">
        <v>601</v>
      </c>
      <c r="I195" s="8"/>
      <c r="J195" s="8"/>
      <c r="P195" s="5"/>
      <c r="Q195" s="3"/>
    </row>
    <row r="196" spans="1:17" ht="25.5" customHeight="1">
      <c r="A196" s="3"/>
      <c r="B196" s="13">
        <v>174</v>
      </c>
      <c r="C196" s="58" t="s">
        <v>162</v>
      </c>
      <c r="D196" s="13" t="s">
        <v>616</v>
      </c>
      <c r="E196" s="13">
        <v>1</v>
      </c>
      <c r="F196" s="51">
        <v>1</v>
      </c>
      <c r="G196" s="38">
        <v>172</v>
      </c>
      <c r="H196" s="38">
        <v>172</v>
      </c>
      <c r="I196" s="8"/>
      <c r="J196" s="8"/>
      <c r="P196" s="5"/>
      <c r="Q196" s="3"/>
    </row>
    <row r="197" spans="1:17" ht="40.5" customHeight="1">
      <c r="A197" s="3"/>
      <c r="B197" s="13">
        <v>175</v>
      </c>
      <c r="C197" s="58" t="s">
        <v>163</v>
      </c>
      <c r="D197" s="13" t="s">
        <v>617</v>
      </c>
      <c r="E197" s="13">
        <v>3</v>
      </c>
      <c r="F197" s="51">
        <v>3.5</v>
      </c>
      <c r="G197" s="38">
        <v>515</v>
      </c>
      <c r="H197" s="38">
        <v>601</v>
      </c>
      <c r="I197" s="8"/>
      <c r="J197" s="8"/>
      <c r="P197" s="5"/>
      <c r="Q197" s="3"/>
    </row>
    <row r="198" spans="1:17" ht="25.5" customHeight="1">
      <c r="A198" s="3"/>
      <c r="B198" s="13">
        <v>176</v>
      </c>
      <c r="C198" s="58" t="s">
        <v>164</v>
      </c>
      <c r="D198" s="13" t="s">
        <v>618</v>
      </c>
      <c r="E198" s="13">
        <v>3</v>
      </c>
      <c r="F198" s="51">
        <v>3.5</v>
      </c>
      <c r="G198" s="38">
        <v>515</v>
      </c>
      <c r="H198" s="38">
        <v>601</v>
      </c>
      <c r="I198" s="8"/>
      <c r="J198" s="8"/>
      <c r="P198" s="5"/>
      <c r="Q198" s="3"/>
    </row>
    <row r="199" spans="1:17" ht="25.5" customHeight="1">
      <c r="A199" s="3"/>
      <c r="B199" s="13">
        <v>177</v>
      </c>
      <c r="C199" s="58" t="s">
        <v>165</v>
      </c>
      <c r="D199" s="13" t="s">
        <v>619</v>
      </c>
      <c r="E199" s="13">
        <v>2</v>
      </c>
      <c r="F199" s="51">
        <v>2.5</v>
      </c>
      <c r="G199" s="38">
        <v>343</v>
      </c>
      <c r="H199" s="38">
        <v>429</v>
      </c>
      <c r="I199" s="8"/>
      <c r="J199" s="8"/>
      <c r="P199" s="5"/>
      <c r="Q199" s="3"/>
    </row>
    <row r="200" spans="1:17" ht="25.5" customHeight="1">
      <c r="A200" s="3"/>
      <c r="B200" s="13">
        <v>178</v>
      </c>
      <c r="C200" s="58" t="s">
        <v>166</v>
      </c>
      <c r="D200" s="13" t="s">
        <v>620</v>
      </c>
      <c r="E200" s="13">
        <v>5</v>
      </c>
      <c r="F200" s="51">
        <v>5.5</v>
      </c>
      <c r="G200" s="38">
        <v>858</v>
      </c>
      <c r="H200" s="38">
        <v>944</v>
      </c>
      <c r="I200" s="8"/>
      <c r="J200" s="8"/>
      <c r="P200" s="5"/>
      <c r="Q200" s="3"/>
    </row>
    <row r="201" spans="1:17" ht="25.5" customHeight="1">
      <c r="A201" s="3"/>
      <c r="B201" s="13">
        <v>179</v>
      </c>
      <c r="C201" s="58" t="s">
        <v>167</v>
      </c>
      <c r="D201" s="13" t="s">
        <v>621</v>
      </c>
      <c r="E201" s="13">
        <v>1.25</v>
      </c>
      <c r="F201" s="51">
        <v>1.75</v>
      </c>
      <c r="G201" s="38">
        <v>215</v>
      </c>
      <c r="H201" s="38">
        <v>300</v>
      </c>
      <c r="I201" s="8"/>
      <c r="J201" s="8"/>
      <c r="P201" s="5"/>
      <c r="Q201" s="3"/>
    </row>
    <row r="202" spans="1:17" ht="25.5" customHeight="1">
      <c r="A202" s="3"/>
      <c r="B202" s="13">
        <v>180</v>
      </c>
      <c r="C202" s="58" t="s">
        <v>168</v>
      </c>
      <c r="D202" s="13" t="s">
        <v>622</v>
      </c>
      <c r="E202" s="13">
        <v>2.5</v>
      </c>
      <c r="F202" s="51">
        <v>3</v>
      </c>
      <c r="G202" s="38">
        <v>429</v>
      </c>
      <c r="H202" s="38">
        <v>515</v>
      </c>
      <c r="I202" s="8"/>
      <c r="J202" s="8"/>
      <c r="P202" s="5"/>
      <c r="Q202" s="3"/>
    </row>
    <row r="203" spans="1:17" ht="25.5" customHeight="1">
      <c r="A203" s="3"/>
      <c r="B203" s="13">
        <v>181</v>
      </c>
      <c r="C203" s="58" t="s">
        <v>169</v>
      </c>
      <c r="D203" s="13" t="s">
        <v>623</v>
      </c>
      <c r="E203" s="13">
        <v>0.5</v>
      </c>
      <c r="F203" s="51">
        <v>0.5</v>
      </c>
      <c r="G203" s="38">
        <v>86</v>
      </c>
      <c r="H203" s="38">
        <v>86</v>
      </c>
      <c r="I203" s="8"/>
      <c r="J203" s="8"/>
      <c r="P203" s="5"/>
      <c r="Q203" s="3"/>
    </row>
    <row r="204" spans="1:17" ht="25.5" customHeight="1">
      <c r="A204" s="3"/>
      <c r="B204" s="13">
        <v>182</v>
      </c>
      <c r="C204" s="58" t="s">
        <v>170</v>
      </c>
      <c r="D204" s="13" t="s">
        <v>624</v>
      </c>
      <c r="E204" s="13">
        <v>2</v>
      </c>
      <c r="F204" s="51">
        <v>2.5</v>
      </c>
      <c r="G204" s="38">
        <v>343</v>
      </c>
      <c r="H204" s="38">
        <v>429</v>
      </c>
      <c r="I204" s="8"/>
      <c r="J204" s="8"/>
      <c r="P204" s="5"/>
      <c r="Q204" s="3"/>
    </row>
    <row r="205" spans="1:17" ht="25.5" customHeight="1">
      <c r="A205" s="3"/>
      <c r="B205" s="13">
        <v>183</v>
      </c>
      <c r="C205" s="58" t="s">
        <v>171</v>
      </c>
      <c r="D205" s="13" t="s">
        <v>625</v>
      </c>
      <c r="E205" s="13">
        <v>8</v>
      </c>
      <c r="F205" s="51">
        <v>8.5</v>
      </c>
      <c r="G205" s="38">
        <v>1373</v>
      </c>
      <c r="H205" s="38">
        <v>1459</v>
      </c>
      <c r="I205" s="8"/>
      <c r="J205" s="8"/>
      <c r="P205" s="5"/>
      <c r="Q205" s="3"/>
    </row>
    <row r="206" spans="1:17" ht="25.5" customHeight="1">
      <c r="A206" s="3"/>
      <c r="B206" s="13">
        <v>184</v>
      </c>
      <c r="C206" s="58" t="s">
        <v>172</v>
      </c>
      <c r="D206" s="13" t="s">
        <v>626</v>
      </c>
      <c r="E206" s="13">
        <v>9</v>
      </c>
      <c r="F206" s="51">
        <v>9.5</v>
      </c>
      <c r="G206" s="38">
        <v>1544</v>
      </c>
      <c r="H206" s="38">
        <v>1630</v>
      </c>
      <c r="I206" s="8"/>
      <c r="J206" s="8"/>
      <c r="P206" s="5"/>
      <c r="Q206" s="3"/>
    </row>
    <row r="207" spans="1:17" ht="25.5" customHeight="1">
      <c r="A207" s="3"/>
      <c r="B207" s="13">
        <v>185</v>
      </c>
      <c r="C207" s="58" t="s">
        <v>173</v>
      </c>
      <c r="D207" s="13" t="s">
        <v>627</v>
      </c>
      <c r="E207" s="13">
        <v>3</v>
      </c>
      <c r="F207" s="51">
        <v>3.5</v>
      </c>
      <c r="G207" s="38">
        <v>515</v>
      </c>
      <c r="H207" s="38">
        <v>601</v>
      </c>
      <c r="I207" s="8"/>
      <c r="J207" s="8"/>
      <c r="P207" s="5"/>
      <c r="Q207" s="3"/>
    </row>
    <row r="208" spans="1:17" ht="25.5" customHeight="1">
      <c r="A208" s="3"/>
      <c r="B208" s="13">
        <v>186</v>
      </c>
      <c r="C208" s="58" t="s">
        <v>174</v>
      </c>
      <c r="D208" s="13" t="s">
        <v>628</v>
      </c>
      <c r="E208" s="13">
        <v>1</v>
      </c>
      <c r="F208" s="51">
        <v>1</v>
      </c>
      <c r="G208" s="38">
        <v>172</v>
      </c>
      <c r="H208" s="38">
        <v>172</v>
      </c>
      <c r="I208" s="8"/>
      <c r="J208" s="8"/>
      <c r="P208" s="5"/>
      <c r="Q208" s="3"/>
    </row>
    <row r="209" spans="1:17" ht="25.5" customHeight="1">
      <c r="A209" s="3"/>
      <c r="B209" s="13">
        <v>187</v>
      </c>
      <c r="C209" s="58" t="s">
        <v>175</v>
      </c>
      <c r="D209" s="13" t="s">
        <v>629</v>
      </c>
      <c r="E209" s="13">
        <v>2</v>
      </c>
      <c r="F209" s="51">
        <v>2</v>
      </c>
      <c r="G209" s="38">
        <v>343</v>
      </c>
      <c r="H209" s="38">
        <v>343</v>
      </c>
      <c r="I209" s="8"/>
      <c r="J209" s="8"/>
      <c r="P209" s="5"/>
      <c r="Q209" s="3"/>
    </row>
    <row r="210" spans="1:17" ht="25.5" customHeight="1">
      <c r="A210" s="3"/>
      <c r="B210" s="13">
        <v>188</v>
      </c>
      <c r="C210" s="58" t="s">
        <v>176</v>
      </c>
      <c r="D210" s="13" t="s">
        <v>630</v>
      </c>
      <c r="E210" s="13">
        <v>0.25</v>
      </c>
      <c r="F210" s="51">
        <v>0.5</v>
      </c>
      <c r="G210" s="38">
        <v>43</v>
      </c>
      <c r="H210" s="38">
        <v>86</v>
      </c>
      <c r="I210" s="8"/>
      <c r="J210" s="8"/>
      <c r="P210" s="5"/>
      <c r="Q210" s="3"/>
    </row>
    <row r="211" spans="1:17" ht="25.5" customHeight="1">
      <c r="A211" s="3"/>
      <c r="B211" s="13">
        <v>189</v>
      </c>
      <c r="C211" s="58" t="s">
        <v>177</v>
      </c>
      <c r="D211" s="13" t="s">
        <v>631</v>
      </c>
      <c r="E211" s="13">
        <v>4</v>
      </c>
      <c r="F211" s="51">
        <v>4.5</v>
      </c>
      <c r="G211" s="38">
        <v>686</v>
      </c>
      <c r="H211" s="38">
        <v>772</v>
      </c>
      <c r="I211" s="8"/>
      <c r="J211" s="8"/>
      <c r="P211" s="5"/>
      <c r="Q211" s="3"/>
    </row>
    <row r="212" spans="1:17" ht="25.5" customHeight="1">
      <c r="A212" s="3"/>
      <c r="B212" s="13">
        <v>190</v>
      </c>
      <c r="C212" s="51" t="s">
        <v>178</v>
      </c>
      <c r="D212" s="40" t="s">
        <v>632</v>
      </c>
      <c r="E212" s="13">
        <v>1.5</v>
      </c>
      <c r="F212" s="51">
        <v>1.5</v>
      </c>
      <c r="G212" s="38">
        <v>257</v>
      </c>
      <c r="H212" s="38">
        <v>257</v>
      </c>
      <c r="I212" s="8"/>
      <c r="J212" s="8"/>
      <c r="P212" s="5"/>
      <c r="Q212" s="3"/>
    </row>
    <row r="213" spans="1:17" ht="25.5" customHeight="1">
      <c r="A213" s="3"/>
      <c r="B213" s="13">
        <v>191</v>
      </c>
      <c r="C213" s="58" t="s">
        <v>179</v>
      </c>
      <c r="D213" s="18" t="s">
        <v>633</v>
      </c>
      <c r="E213" s="13">
        <v>0.75</v>
      </c>
      <c r="F213" s="51">
        <v>1</v>
      </c>
      <c r="G213" s="38">
        <v>129</v>
      </c>
      <c r="H213" s="38">
        <v>172</v>
      </c>
      <c r="I213" s="8"/>
      <c r="J213" s="8"/>
      <c r="P213" s="5"/>
      <c r="Q213" s="3"/>
    </row>
    <row r="214" spans="1:17" ht="25.5" customHeight="1">
      <c r="A214" s="3"/>
      <c r="B214" s="13">
        <v>192</v>
      </c>
      <c r="C214" s="58" t="s">
        <v>180</v>
      </c>
      <c r="D214" s="18" t="s">
        <v>634</v>
      </c>
      <c r="E214" s="13">
        <v>0.5</v>
      </c>
      <c r="F214" s="51">
        <v>0.5</v>
      </c>
      <c r="G214" s="38">
        <v>86</v>
      </c>
      <c r="H214" s="38">
        <v>86</v>
      </c>
      <c r="I214" s="8"/>
      <c r="J214" s="8"/>
      <c r="P214" s="5"/>
      <c r="Q214" s="3"/>
    </row>
    <row r="215" spans="1:17" ht="25.5" customHeight="1">
      <c r="A215" s="3"/>
      <c r="B215" s="13">
        <v>193</v>
      </c>
      <c r="C215" s="58" t="s">
        <v>181</v>
      </c>
      <c r="D215" s="13" t="s">
        <v>635</v>
      </c>
      <c r="E215" s="13">
        <v>2</v>
      </c>
      <c r="F215" s="51">
        <v>2</v>
      </c>
      <c r="G215" s="38">
        <v>343</v>
      </c>
      <c r="H215" s="38">
        <v>343</v>
      </c>
      <c r="I215" s="8"/>
      <c r="J215" s="8"/>
      <c r="P215" s="5"/>
      <c r="Q215" s="3"/>
    </row>
    <row r="216" spans="1:17" ht="25.5" customHeight="1">
      <c r="A216" s="3"/>
      <c r="B216" s="13">
        <v>194</v>
      </c>
      <c r="C216" s="58" t="s">
        <v>182</v>
      </c>
      <c r="D216" s="13" t="s">
        <v>636</v>
      </c>
      <c r="E216" s="13">
        <v>3</v>
      </c>
      <c r="F216" s="51">
        <v>0</v>
      </c>
      <c r="G216" s="38">
        <v>515</v>
      </c>
      <c r="H216" s="38">
        <f>156*F216</f>
        <v>0</v>
      </c>
      <c r="I216" s="8"/>
      <c r="J216" s="8"/>
      <c r="P216" s="5"/>
      <c r="Q216" s="3"/>
    </row>
    <row r="217" spans="1:17" ht="25.5" customHeight="1">
      <c r="A217" s="3"/>
      <c r="B217" s="13">
        <v>195</v>
      </c>
      <c r="C217" s="58" t="s">
        <v>183</v>
      </c>
      <c r="D217" s="18" t="s">
        <v>637</v>
      </c>
      <c r="E217" s="13">
        <v>0.5</v>
      </c>
      <c r="F217" s="51">
        <v>0.75</v>
      </c>
      <c r="G217" s="38">
        <v>86</v>
      </c>
      <c r="H217" s="38">
        <v>129</v>
      </c>
      <c r="I217" s="8"/>
      <c r="J217" s="8"/>
      <c r="P217" s="5"/>
      <c r="Q217" s="3"/>
    </row>
    <row r="218" spans="1:17" ht="35.25" customHeight="1">
      <c r="A218" s="3"/>
      <c r="B218" s="13">
        <v>196</v>
      </c>
      <c r="C218" s="58" t="s">
        <v>184</v>
      </c>
      <c r="D218" s="13" t="s">
        <v>638</v>
      </c>
      <c r="E218" s="13">
        <v>2.5</v>
      </c>
      <c r="F218" s="51">
        <v>2</v>
      </c>
      <c r="G218" s="38">
        <v>429</v>
      </c>
      <c r="H218" s="38">
        <v>434</v>
      </c>
      <c r="I218" s="8"/>
      <c r="J218" s="8"/>
      <c r="P218" s="5"/>
      <c r="Q218" s="3"/>
    </row>
    <row r="219" spans="1:17" ht="35.25" customHeight="1">
      <c r="A219" s="3"/>
      <c r="B219" s="13">
        <v>197</v>
      </c>
      <c r="C219" s="58" t="s">
        <v>185</v>
      </c>
      <c r="D219" s="13" t="s">
        <v>639</v>
      </c>
      <c r="E219" s="13">
        <v>1</v>
      </c>
      <c r="F219" s="51">
        <v>1</v>
      </c>
      <c r="G219" s="38">
        <v>172</v>
      </c>
      <c r="H219" s="38">
        <v>172</v>
      </c>
      <c r="I219" s="8"/>
      <c r="J219" s="8"/>
      <c r="P219" s="5"/>
      <c r="Q219" s="3"/>
    </row>
    <row r="220" spans="1:17" ht="31.5" customHeight="1">
      <c r="A220" s="3"/>
      <c r="B220" s="13">
        <v>198</v>
      </c>
      <c r="C220" s="58" t="s">
        <v>186</v>
      </c>
      <c r="D220" s="13" t="s">
        <v>640</v>
      </c>
      <c r="E220" s="13">
        <v>0</v>
      </c>
      <c r="F220" s="51">
        <v>2.5</v>
      </c>
      <c r="G220" s="38">
        <f aca="true" t="shared" si="0" ref="G220:G263">156*E220</f>
        <v>0</v>
      </c>
      <c r="H220" s="38">
        <v>429</v>
      </c>
      <c r="I220" s="8"/>
      <c r="J220" s="8"/>
      <c r="P220" s="5"/>
      <c r="Q220" s="3"/>
    </row>
    <row r="221" spans="1:17" ht="25.5" customHeight="1">
      <c r="A221" s="3"/>
      <c r="B221" s="13">
        <v>199</v>
      </c>
      <c r="C221" s="58" t="s">
        <v>187</v>
      </c>
      <c r="D221" s="13" t="s">
        <v>641</v>
      </c>
      <c r="E221" s="13">
        <v>0</v>
      </c>
      <c r="F221" s="51">
        <v>1.25</v>
      </c>
      <c r="G221" s="38">
        <f t="shared" si="0"/>
        <v>0</v>
      </c>
      <c r="H221" s="38">
        <v>215</v>
      </c>
      <c r="I221" s="8"/>
      <c r="J221" s="8"/>
      <c r="P221" s="5"/>
      <c r="Q221" s="3"/>
    </row>
    <row r="222" spans="1:17" ht="25.5" customHeight="1">
      <c r="A222" s="3"/>
      <c r="B222" s="13">
        <v>200</v>
      </c>
      <c r="C222" s="58" t="s">
        <v>188</v>
      </c>
      <c r="D222" s="13" t="s">
        <v>642</v>
      </c>
      <c r="E222" s="13">
        <v>0</v>
      </c>
      <c r="F222" s="51">
        <v>1.5</v>
      </c>
      <c r="G222" s="38">
        <f t="shared" si="0"/>
        <v>0</v>
      </c>
      <c r="H222" s="38">
        <v>257</v>
      </c>
      <c r="I222" s="8"/>
      <c r="J222" s="8"/>
      <c r="P222" s="5"/>
      <c r="Q222" s="3"/>
    </row>
    <row r="223" spans="1:17" ht="25.5" customHeight="1">
      <c r="A223" s="3"/>
      <c r="B223" s="13">
        <v>201</v>
      </c>
      <c r="C223" s="58" t="s">
        <v>189</v>
      </c>
      <c r="D223" s="13" t="s">
        <v>643</v>
      </c>
      <c r="E223" s="13">
        <v>0</v>
      </c>
      <c r="F223" s="51">
        <v>2</v>
      </c>
      <c r="G223" s="38">
        <f t="shared" si="0"/>
        <v>0</v>
      </c>
      <c r="H223" s="38">
        <v>343</v>
      </c>
      <c r="I223" s="8"/>
      <c r="J223" s="8"/>
      <c r="P223" s="5"/>
      <c r="Q223" s="3"/>
    </row>
    <row r="224" spans="1:17" ht="45.75" customHeight="1">
      <c r="A224" s="3"/>
      <c r="B224" s="13">
        <v>202</v>
      </c>
      <c r="C224" s="58" t="s">
        <v>190</v>
      </c>
      <c r="D224" s="13" t="s">
        <v>644</v>
      </c>
      <c r="E224" s="13">
        <v>0</v>
      </c>
      <c r="F224" s="51">
        <v>2</v>
      </c>
      <c r="G224" s="38">
        <f t="shared" si="0"/>
        <v>0</v>
      </c>
      <c r="H224" s="38">
        <v>343</v>
      </c>
      <c r="I224" s="8"/>
      <c r="J224" s="8"/>
      <c r="P224" s="5"/>
      <c r="Q224" s="3"/>
    </row>
    <row r="225" spans="1:17" ht="25.5" customHeight="1">
      <c r="A225" s="3"/>
      <c r="B225" s="13">
        <v>203</v>
      </c>
      <c r="C225" s="58" t="s">
        <v>191</v>
      </c>
      <c r="D225" s="13" t="s">
        <v>645</v>
      </c>
      <c r="E225" s="13">
        <v>0</v>
      </c>
      <c r="F225" s="51">
        <v>0.5</v>
      </c>
      <c r="G225" s="38">
        <f t="shared" si="0"/>
        <v>0</v>
      </c>
      <c r="H225" s="38">
        <v>86</v>
      </c>
      <c r="I225" s="8"/>
      <c r="J225" s="8"/>
      <c r="P225" s="5"/>
      <c r="Q225" s="3"/>
    </row>
    <row r="226" spans="1:17" ht="38.25" customHeight="1">
      <c r="A226" s="3"/>
      <c r="B226" s="13">
        <v>204</v>
      </c>
      <c r="C226" s="58" t="s">
        <v>192</v>
      </c>
      <c r="D226" s="13" t="s">
        <v>646</v>
      </c>
      <c r="E226" s="13">
        <v>0</v>
      </c>
      <c r="F226" s="51">
        <v>12</v>
      </c>
      <c r="G226" s="38">
        <f t="shared" si="0"/>
        <v>0</v>
      </c>
      <c r="H226" s="38">
        <v>2059</v>
      </c>
      <c r="I226" s="8"/>
      <c r="J226" s="8"/>
      <c r="P226" s="5"/>
      <c r="Q226" s="3"/>
    </row>
    <row r="227" spans="1:17" ht="31.5" customHeight="1">
      <c r="A227" s="3"/>
      <c r="B227" s="13">
        <v>205</v>
      </c>
      <c r="C227" s="58" t="s">
        <v>193</v>
      </c>
      <c r="D227" s="13" t="s">
        <v>647</v>
      </c>
      <c r="E227" s="13">
        <v>0</v>
      </c>
      <c r="F227" s="51">
        <v>1</v>
      </c>
      <c r="G227" s="38">
        <f t="shared" si="0"/>
        <v>0</v>
      </c>
      <c r="H227" s="38">
        <v>172</v>
      </c>
      <c r="I227" s="8"/>
      <c r="J227" s="8"/>
      <c r="P227" s="5"/>
      <c r="Q227" s="3"/>
    </row>
    <row r="228" spans="1:17" ht="25.5" customHeight="1">
      <c r="A228" s="3"/>
      <c r="B228" s="13">
        <v>206</v>
      </c>
      <c r="C228" s="58" t="s">
        <v>194</v>
      </c>
      <c r="D228" s="13" t="s">
        <v>648</v>
      </c>
      <c r="E228" s="13">
        <v>0</v>
      </c>
      <c r="F228" s="51">
        <v>1</v>
      </c>
      <c r="G228" s="38">
        <f t="shared" si="0"/>
        <v>0</v>
      </c>
      <c r="H228" s="38">
        <v>172</v>
      </c>
      <c r="I228" s="8"/>
      <c r="J228" s="8"/>
      <c r="P228" s="5"/>
      <c r="Q228" s="3"/>
    </row>
    <row r="229" spans="1:17" ht="25.5" customHeight="1">
      <c r="A229" s="3"/>
      <c r="B229" s="13">
        <v>207</v>
      </c>
      <c r="C229" s="58" t="s">
        <v>195</v>
      </c>
      <c r="D229" s="13" t="s">
        <v>649</v>
      </c>
      <c r="E229" s="13">
        <v>0</v>
      </c>
      <c r="F229" s="51">
        <v>1</v>
      </c>
      <c r="G229" s="38">
        <f t="shared" si="0"/>
        <v>0</v>
      </c>
      <c r="H229" s="38">
        <v>172</v>
      </c>
      <c r="I229" s="8"/>
      <c r="J229" s="8"/>
      <c r="P229" s="5"/>
      <c r="Q229" s="3"/>
    </row>
    <row r="230" spans="1:17" ht="25.5" customHeight="1">
      <c r="A230" s="3"/>
      <c r="B230" s="13">
        <v>208</v>
      </c>
      <c r="C230" s="58" t="s">
        <v>196</v>
      </c>
      <c r="D230" s="13" t="s">
        <v>650</v>
      </c>
      <c r="E230" s="13">
        <v>0</v>
      </c>
      <c r="F230" s="51">
        <v>2</v>
      </c>
      <c r="G230" s="38">
        <f t="shared" si="0"/>
        <v>0</v>
      </c>
      <c r="H230" s="38">
        <v>343</v>
      </c>
      <c r="I230" s="8"/>
      <c r="J230" s="8"/>
      <c r="P230" s="5"/>
      <c r="Q230" s="3"/>
    </row>
    <row r="231" spans="1:17" ht="25.5" customHeight="1">
      <c r="A231" s="3"/>
      <c r="B231" s="13">
        <v>209</v>
      </c>
      <c r="C231" s="58" t="s">
        <v>197</v>
      </c>
      <c r="D231" s="13" t="s">
        <v>651</v>
      </c>
      <c r="E231" s="13">
        <v>0</v>
      </c>
      <c r="F231" s="51">
        <v>4</v>
      </c>
      <c r="G231" s="38">
        <f t="shared" si="0"/>
        <v>0</v>
      </c>
      <c r="H231" s="38">
        <v>686</v>
      </c>
      <c r="I231" s="8"/>
      <c r="J231" s="8"/>
      <c r="P231" s="5"/>
      <c r="Q231" s="3"/>
    </row>
    <row r="232" spans="1:17" ht="25.5" customHeight="1">
      <c r="A232" s="3"/>
      <c r="B232" s="13">
        <v>210</v>
      </c>
      <c r="C232" s="58" t="s">
        <v>198</v>
      </c>
      <c r="D232" s="13" t="s">
        <v>652</v>
      </c>
      <c r="E232" s="13">
        <v>0</v>
      </c>
      <c r="F232" s="51">
        <v>0.25</v>
      </c>
      <c r="G232" s="38">
        <f t="shared" si="0"/>
        <v>0</v>
      </c>
      <c r="H232" s="38">
        <v>43</v>
      </c>
      <c r="I232" s="8"/>
      <c r="J232" s="8"/>
      <c r="P232" s="5"/>
      <c r="Q232" s="3"/>
    </row>
    <row r="233" spans="1:17" ht="25.5" customHeight="1">
      <c r="A233" s="3"/>
      <c r="B233" s="13">
        <v>211</v>
      </c>
      <c r="C233" s="58" t="s">
        <v>199</v>
      </c>
      <c r="D233" s="13" t="s">
        <v>653</v>
      </c>
      <c r="E233" s="13">
        <v>0</v>
      </c>
      <c r="F233" s="51">
        <v>7</v>
      </c>
      <c r="G233" s="38">
        <f t="shared" si="0"/>
        <v>0</v>
      </c>
      <c r="H233" s="38">
        <v>1201</v>
      </c>
      <c r="I233" s="8"/>
      <c r="J233" s="8"/>
      <c r="P233" s="5"/>
      <c r="Q233" s="3"/>
    </row>
    <row r="234" spans="1:17" ht="25.5" customHeight="1">
      <c r="A234" s="3"/>
      <c r="B234" s="13">
        <v>212</v>
      </c>
      <c r="C234" s="58" t="s">
        <v>200</v>
      </c>
      <c r="D234" s="13" t="s">
        <v>654</v>
      </c>
      <c r="E234" s="13">
        <v>0</v>
      </c>
      <c r="F234" s="51">
        <v>20</v>
      </c>
      <c r="G234" s="38">
        <f t="shared" si="0"/>
        <v>0</v>
      </c>
      <c r="H234" s="38">
        <v>3432</v>
      </c>
      <c r="I234" s="8"/>
      <c r="J234" s="8"/>
      <c r="P234" s="5"/>
      <c r="Q234" s="3"/>
    </row>
    <row r="235" spans="1:17" ht="25.5" customHeight="1">
      <c r="A235" s="3"/>
      <c r="B235" s="13">
        <v>213</v>
      </c>
      <c r="C235" s="58" t="s">
        <v>201</v>
      </c>
      <c r="D235" s="13" t="s">
        <v>655</v>
      </c>
      <c r="E235" s="13">
        <v>0</v>
      </c>
      <c r="F235" s="51">
        <v>1</v>
      </c>
      <c r="G235" s="38">
        <f t="shared" si="0"/>
        <v>0</v>
      </c>
      <c r="H235" s="38">
        <v>172</v>
      </c>
      <c r="I235" s="8"/>
      <c r="J235" s="8"/>
      <c r="P235" s="5"/>
      <c r="Q235" s="3"/>
    </row>
    <row r="236" spans="1:17" ht="31.5" customHeight="1">
      <c r="A236" s="3"/>
      <c r="B236" s="13">
        <v>214</v>
      </c>
      <c r="C236" s="58" t="s">
        <v>202</v>
      </c>
      <c r="D236" s="13" t="s">
        <v>656</v>
      </c>
      <c r="E236" s="13">
        <v>0</v>
      </c>
      <c r="F236" s="51">
        <v>0.75</v>
      </c>
      <c r="G236" s="38">
        <f t="shared" si="0"/>
        <v>0</v>
      </c>
      <c r="H236" s="38">
        <v>129</v>
      </c>
      <c r="I236" s="8"/>
      <c r="J236" s="8"/>
      <c r="P236" s="5"/>
      <c r="Q236" s="3"/>
    </row>
    <row r="237" spans="1:17" ht="25.5" customHeight="1">
      <c r="A237" s="3"/>
      <c r="B237" s="13">
        <v>215</v>
      </c>
      <c r="C237" s="58" t="s">
        <v>203</v>
      </c>
      <c r="D237" s="13" t="s">
        <v>657</v>
      </c>
      <c r="E237" s="13">
        <v>0</v>
      </c>
      <c r="F237" s="51">
        <v>0.25</v>
      </c>
      <c r="G237" s="38">
        <f t="shared" si="0"/>
        <v>0</v>
      </c>
      <c r="H237" s="38">
        <v>43</v>
      </c>
      <c r="I237" s="8"/>
      <c r="J237" s="8"/>
      <c r="P237" s="5"/>
      <c r="Q237" s="3"/>
    </row>
    <row r="238" spans="1:17" ht="28.5" customHeight="1">
      <c r="A238" s="3"/>
      <c r="B238" s="13">
        <v>216</v>
      </c>
      <c r="C238" s="58" t="s">
        <v>204</v>
      </c>
      <c r="D238" s="13" t="s">
        <v>658</v>
      </c>
      <c r="E238" s="13">
        <v>0</v>
      </c>
      <c r="F238" s="51">
        <v>2</v>
      </c>
      <c r="G238" s="38">
        <f t="shared" si="0"/>
        <v>0</v>
      </c>
      <c r="H238" s="38">
        <v>343</v>
      </c>
      <c r="I238" s="8"/>
      <c r="J238" s="8"/>
      <c r="P238" s="5"/>
      <c r="Q238" s="3"/>
    </row>
    <row r="239" spans="1:17" ht="25.5" customHeight="1">
      <c r="A239" s="3"/>
      <c r="B239" s="13">
        <v>217</v>
      </c>
      <c r="C239" s="58" t="s">
        <v>205</v>
      </c>
      <c r="D239" s="13" t="s">
        <v>659</v>
      </c>
      <c r="E239" s="13">
        <v>0</v>
      </c>
      <c r="F239" s="51">
        <v>0.5</v>
      </c>
      <c r="G239" s="38">
        <f t="shared" si="0"/>
        <v>0</v>
      </c>
      <c r="H239" s="38">
        <v>86</v>
      </c>
      <c r="I239" s="8"/>
      <c r="J239" s="8"/>
      <c r="P239" s="5"/>
      <c r="Q239" s="3"/>
    </row>
    <row r="240" spans="1:17" ht="25.5" customHeight="1">
      <c r="A240" s="3"/>
      <c r="B240" s="13">
        <v>218</v>
      </c>
      <c r="C240" s="58" t="s">
        <v>206</v>
      </c>
      <c r="D240" s="13" t="s">
        <v>660</v>
      </c>
      <c r="E240" s="13">
        <v>0</v>
      </c>
      <c r="F240" s="51">
        <v>1</v>
      </c>
      <c r="G240" s="38">
        <f t="shared" si="0"/>
        <v>0</v>
      </c>
      <c r="H240" s="38">
        <v>172</v>
      </c>
      <c r="I240" s="8"/>
      <c r="J240" s="8"/>
      <c r="P240" s="5"/>
      <c r="Q240" s="3"/>
    </row>
    <row r="241" spans="1:17" ht="25.5" customHeight="1">
      <c r="A241" s="3"/>
      <c r="B241" s="13">
        <v>219</v>
      </c>
      <c r="C241" s="58" t="s">
        <v>207</v>
      </c>
      <c r="D241" s="13" t="s">
        <v>661</v>
      </c>
      <c r="E241" s="13">
        <v>0</v>
      </c>
      <c r="F241" s="51">
        <v>0.5</v>
      </c>
      <c r="G241" s="38">
        <f t="shared" si="0"/>
        <v>0</v>
      </c>
      <c r="H241" s="38">
        <v>86</v>
      </c>
      <c r="I241" s="8"/>
      <c r="J241" s="8"/>
      <c r="P241" s="5"/>
      <c r="Q241" s="3"/>
    </row>
    <row r="242" spans="1:17" ht="25.5" customHeight="1">
      <c r="A242" s="3"/>
      <c r="B242" s="13">
        <v>220</v>
      </c>
      <c r="C242" s="58" t="s">
        <v>208</v>
      </c>
      <c r="D242" s="13" t="s">
        <v>662</v>
      </c>
      <c r="E242" s="13">
        <v>0</v>
      </c>
      <c r="F242" s="51">
        <v>2</v>
      </c>
      <c r="G242" s="38">
        <f t="shared" si="0"/>
        <v>0</v>
      </c>
      <c r="H242" s="38">
        <v>343</v>
      </c>
      <c r="I242" s="8"/>
      <c r="J242" s="8"/>
      <c r="P242" s="5"/>
      <c r="Q242" s="3"/>
    </row>
    <row r="243" spans="1:17" ht="25.5" customHeight="1">
      <c r="A243" s="3"/>
      <c r="B243" s="13">
        <v>221</v>
      </c>
      <c r="C243" s="58" t="s">
        <v>209</v>
      </c>
      <c r="D243" s="13" t="s">
        <v>663</v>
      </c>
      <c r="E243" s="13">
        <v>0</v>
      </c>
      <c r="F243" s="51">
        <v>3</v>
      </c>
      <c r="G243" s="38">
        <f t="shared" si="0"/>
        <v>0</v>
      </c>
      <c r="H243" s="38">
        <v>515</v>
      </c>
      <c r="I243" s="8"/>
      <c r="J243" s="8"/>
      <c r="P243" s="5"/>
      <c r="Q243" s="3"/>
    </row>
    <row r="244" spans="1:17" ht="25.5" customHeight="1">
      <c r="A244" s="3"/>
      <c r="B244" s="13">
        <v>222</v>
      </c>
      <c r="C244" s="58" t="s">
        <v>210</v>
      </c>
      <c r="D244" s="13" t="s">
        <v>664</v>
      </c>
      <c r="E244" s="13">
        <v>0</v>
      </c>
      <c r="F244" s="51">
        <v>1</v>
      </c>
      <c r="G244" s="38">
        <f t="shared" si="0"/>
        <v>0</v>
      </c>
      <c r="H244" s="38">
        <v>172</v>
      </c>
      <c r="I244" s="8"/>
      <c r="J244" s="8"/>
      <c r="P244" s="5"/>
      <c r="Q244" s="3"/>
    </row>
    <row r="245" spans="1:17" ht="25.5" customHeight="1">
      <c r="A245" s="3"/>
      <c r="B245" s="13">
        <v>223</v>
      </c>
      <c r="C245" s="58" t="s">
        <v>211</v>
      </c>
      <c r="D245" s="13" t="s">
        <v>665</v>
      </c>
      <c r="E245" s="13">
        <v>0</v>
      </c>
      <c r="F245" s="51">
        <v>1.5</v>
      </c>
      <c r="G245" s="38">
        <f t="shared" si="0"/>
        <v>0</v>
      </c>
      <c r="H245" s="38">
        <v>257</v>
      </c>
      <c r="I245" s="8"/>
      <c r="J245" s="8"/>
      <c r="P245" s="5"/>
      <c r="Q245" s="3"/>
    </row>
    <row r="246" spans="1:17" ht="25.5" customHeight="1">
      <c r="A246" s="3"/>
      <c r="B246" s="13">
        <v>224</v>
      </c>
      <c r="C246" s="58" t="s">
        <v>212</v>
      </c>
      <c r="D246" s="13" t="s">
        <v>666</v>
      </c>
      <c r="E246" s="13">
        <v>0</v>
      </c>
      <c r="F246" s="51">
        <v>0.5</v>
      </c>
      <c r="G246" s="38">
        <f t="shared" si="0"/>
        <v>0</v>
      </c>
      <c r="H246" s="38">
        <v>86</v>
      </c>
      <c r="I246" s="8"/>
      <c r="J246" s="8"/>
      <c r="P246" s="5"/>
      <c r="Q246" s="3"/>
    </row>
    <row r="247" spans="1:17" ht="30" customHeight="1">
      <c r="A247" s="3"/>
      <c r="B247" s="13">
        <v>225</v>
      </c>
      <c r="C247" s="58" t="s">
        <v>213</v>
      </c>
      <c r="D247" s="13" t="s">
        <v>667</v>
      </c>
      <c r="E247" s="13">
        <v>0</v>
      </c>
      <c r="F247" s="51">
        <v>1</v>
      </c>
      <c r="G247" s="38">
        <f t="shared" si="0"/>
        <v>0</v>
      </c>
      <c r="H247" s="38">
        <v>172</v>
      </c>
      <c r="I247" s="8"/>
      <c r="J247" s="8"/>
      <c r="P247" s="5"/>
      <c r="Q247" s="3"/>
    </row>
    <row r="248" spans="1:17" ht="25.5" customHeight="1">
      <c r="A248" s="3"/>
      <c r="B248" s="13">
        <v>226</v>
      </c>
      <c r="C248" s="58" t="s">
        <v>214</v>
      </c>
      <c r="D248" s="13" t="s">
        <v>668</v>
      </c>
      <c r="E248" s="13">
        <v>0</v>
      </c>
      <c r="F248" s="51">
        <v>1.5</v>
      </c>
      <c r="G248" s="38">
        <f t="shared" si="0"/>
        <v>0</v>
      </c>
      <c r="H248" s="38">
        <v>257</v>
      </c>
      <c r="I248" s="8"/>
      <c r="J248" s="8"/>
      <c r="P248" s="5"/>
      <c r="Q248" s="3"/>
    </row>
    <row r="249" spans="1:17" ht="25.5" customHeight="1">
      <c r="A249" s="3"/>
      <c r="B249" s="13">
        <v>227</v>
      </c>
      <c r="C249" s="58" t="s">
        <v>215</v>
      </c>
      <c r="D249" s="13" t="s">
        <v>669</v>
      </c>
      <c r="E249" s="13">
        <v>0</v>
      </c>
      <c r="F249" s="51">
        <v>5</v>
      </c>
      <c r="G249" s="38">
        <f t="shared" si="0"/>
        <v>0</v>
      </c>
      <c r="H249" s="38">
        <v>858</v>
      </c>
      <c r="I249" s="8"/>
      <c r="J249" s="8"/>
      <c r="P249" s="5"/>
      <c r="Q249" s="3"/>
    </row>
    <row r="250" spans="1:17" ht="25.5" customHeight="1">
      <c r="A250" s="3"/>
      <c r="B250" s="13">
        <v>228</v>
      </c>
      <c r="C250" s="58" t="s">
        <v>216</v>
      </c>
      <c r="D250" s="13" t="s">
        <v>670</v>
      </c>
      <c r="E250" s="13">
        <v>0</v>
      </c>
      <c r="F250" s="51">
        <v>14</v>
      </c>
      <c r="G250" s="38">
        <f t="shared" si="0"/>
        <v>0</v>
      </c>
      <c r="H250" s="38">
        <v>2402</v>
      </c>
      <c r="I250" s="8"/>
      <c r="J250" s="8"/>
      <c r="P250" s="5"/>
      <c r="Q250" s="3"/>
    </row>
    <row r="251" spans="1:17" ht="25.5" customHeight="1">
      <c r="A251" s="3"/>
      <c r="B251" s="13">
        <v>229</v>
      </c>
      <c r="C251" s="58" t="s">
        <v>217</v>
      </c>
      <c r="D251" s="13" t="s">
        <v>671</v>
      </c>
      <c r="E251" s="13">
        <v>0</v>
      </c>
      <c r="F251" s="51">
        <v>2.5</v>
      </c>
      <c r="G251" s="38">
        <f t="shared" si="0"/>
        <v>0</v>
      </c>
      <c r="H251" s="38">
        <v>429</v>
      </c>
      <c r="I251" s="8"/>
      <c r="J251" s="8"/>
      <c r="P251" s="5"/>
      <c r="Q251" s="3"/>
    </row>
    <row r="252" spans="1:17" ht="25.5" customHeight="1">
      <c r="A252" s="3"/>
      <c r="B252" s="13">
        <v>230</v>
      </c>
      <c r="C252" s="58" t="s">
        <v>218</v>
      </c>
      <c r="D252" s="13" t="s">
        <v>672</v>
      </c>
      <c r="E252" s="13">
        <v>0</v>
      </c>
      <c r="F252" s="51">
        <v>14</v>
      </c>
      <c r="G252" s="38">
        <f t="shared" si="0"/>
        <v>0</v>
      </c>
      <c r="H252" s="38">
        <v>2402</v>
      </c>
      <c r="I252" s="8"/>
      <c r="J252" s="8"/>
      <c r="P252" s="5"/>
      <c r="Q252" s="3"/>
    </row>
    <row r="253" spans="1:17" ht="25.5" customHeight="1">
      <c r="A253" s="3"/>
      <c r="B253" s="13">
        <v>231</v>
      </c>
      <c r="C253" s="58" t="s">
        <v>219</v>
      </c>
      <c r="D253" s="13" t="s">
        <v>673</v>
      </c>
      <c r="E253" s="13">
        <v>0</v>
      </c>
      <c r="F253" s="51">
        <v>0.75</v>
      </c>
      <c r="G253" s="38">
        <f t="shared" si="0"/>
        <v>0</v>
      </c>
      <c r="H253" s="38">
        <v>129</v>
      </c>
      <c r="I253" s="8"/>
      <c r="J253" s="8"/>
      <c r="P253" s="5"/>
      <c r="Q253" s="3"/>
    </row>
    <row r="254" spans="1:17" ht="25.5" customHeight="1">
      <c r="A254" s="3"/>
      <c r="B254" s="13">
        <v>232</v>
      </c>
      <c r="C254" s="58" t="s">
        <v>220</v>
      </c>
      <c r="D254" s="13" t="s">
        <v>674</v>
      </c>
      <c r="E254" s="13">
        <v>0</v>
      </c>
      <c r="F254" s="51">
        <v>1</v>
      </c>
      <c r="G254" s="38">
        <f t="shared" si="0"/>
        <v>0</v>
      </c>
      <c r="H254" s="38">
        <v>172</v>
      </c>
      <c r="I254" s="8"/>
      <c r="J254" s="8"/>
      <c r="P254" s="5"/>
      <c r="Q254" s="3"/>
    </row>
    <row r="255" spans="1:17" ht="25.5" customHeight="1">
      <c r="A255" s="3"/>
      <c r="B255" s="13">
        <v>233</v>
      </c>
      <c r="C255" s="58" t="s">
        <v>221</v>
      </c>
      <c r="D255" s="13" t="s">
        <v>675</v>
      </c>
      <c r="E255" s="13">
        <v>0</v>
      </c>
      <c r="F255" s="51">
        <v>0.5</v>
      </c>
      <c r="G255" s="38">
        <f t="shared" si="0"/>
        <v>0</v>
      </c>
      <c r="H255" s="38">
        <v>86</v>
      </c>
      <c r="I255" s="8"/>
      <c r="J255" s="8"/>
      <c r="P255" s="5"/>
      <c r="Q255" s="3"/>
    </row>
    <row r="256" spans="1:17" ht="25.5" customHeight="1">
      <c r="A256" s="3"/>
      <c r="B256" s="13">
        <v>234</v>
      </c>
      <c r="C256" s="58" t="s">
        <v>222</v>
      </c>
      <c r="D256" s="13" t="s">
        <v>676</v>
      </c>
      <c r="E256" s="13">
        <v>0</v>
      </c>
      <c r="F256" s="51">
        <v>0.25</v>
      </c>
      <c r="G256" s="38">
        <f t="shared" si="0"/>
        <v>0</v>
      </c>
      <c r="H256" s="38">
        <v>43</v>
      </c>
      <c r="I256" s="8"/>
      <c r="J256" s="8"/>
      <c r="P256" s="5"/>
      <c r="Q256" s="3"/>
    </row>
    <row r="257" spans="1:17" ht="25.5" customHeight="1">
      <c r="A257" s="3"/>
      <c r="B257" s="13">
        <v>235</v>
      </c>
      <c r="C257" s="58" t="s">
        <v>223</v>
      </c>
      <c r="D257" s="13" t="s">
        <v>677</v>
      </c>
      <c r="E257" s="13">
        <v>0</v>
      </c>
      <c r="F257" s="51">
        <v>2</v>
      </c>
      <c r="G257" s="38">
        <f t="shared" si="0"/>
        <v>0</v>
      </c>
      <c r="H257" s="38">
        <v>343</v>
      </c>
      <c r="I257" s="8"/>
      <c r="J257" s="8"/>
      <c r="P257" s="5"/>
      <c r="Q257" s="3"/>
    </row>
    <row r="258" spans="1:17" ht="25.5" customHeight="1">
      <c r="A258" s="3"/>
      <c r="B258" s="13">
        <v>236</v>
      </c>
      <c r="C258" s="58" t="s">
        <v>224</v>
      </c>
      <c r="D258" s="13" t="s">
        <v>678</v>
      </c>
      <c r="E258" s="13">
        <v>0</v>
      </c>
      <c r="F258" s="51">
        <v>1</v>
      </c>
      <c r="G258" s="38">
        <f t="shared" si="0"/>
        <v>0</v>
      </c>
      <c r="H258" s="38">
        <v>172</v>
      </c>
      <c r="I258" s="8"/>
      <c r="J258" s="8"/>
      <c r="P258" s="5"/>
      <c r="Q258" s="3"/>
    </row>
    <row r="259" spans="1:17" ht="25.5" customHeight="1">
      <c r="A259" s="3"/>
      <c r="B259" s="13">
        <v>237</v>
      </c>
      <c r="C259" s="58" t="s">
        <v>225</v>
      </c>
      <c r="D259" s="13" t="s">
        <v>679</v>
      </c>
      <c r="E259" s="13">
        <v>0</v>
      </c>
      <c r="F259" s="51">
        <v>0.5</v>
      </c>
      <c r="G259" s="38">
        <f t="shared" si="0"/>
        <v>0</v>
      </c>
      <c r="H259" s="38">
        <v>86</v>
      </c>
      <c r="I259" s="8"/>
      <c r="J259" s="8"/>
      <c r="P259" s="5"/>
      <c r="Q259" s="3"/>
    </row>
    <row r="260" spans="1:17" ht="25.5" customHeight="1">
      <c r="A260" s="3"/>
      <c r="B260" s="13">
        <v>238</v>
      </c>
      <c r="C260" s="58" t="s">
        <v>226</v>
      </c>
      <c r="D260" s="13" t="s">
        <v>680</v>
      </c>
      <c r="E260" s="13">
        <v>0</v>
      </c>
      <c r="F260" s="51">
        <v>4</v>
      </c>
      <c r="G260" s="38">
        <f t="shared" si="0"/>
        <v>0</v>
      </c>
      <c r="H260" s="38">
        <v>686</v>
      </c>
      <c r="I260" s="8"/>
      <c r="J260" s="8"/>
      <c r="P260" s="5"/>
      <c r="Q260" s="3"/>
    </row>
    <row r="261" spans="1:17" ht="25.5" customHeight="1">
      <c r="A261" s="3"/>
      <c r="B261" s="13">
        <v>239</v>
      </c>
      <c r="C261" s="58" t="s">
        <v>227</v>
      </c>
      <c r="D261" s="13" t="s">
        <v>681</v>
      </c>
      <c r="E261" s="13">
        <v>0</v>
      </c>
      <c r="F261" s="51">
        <v>1.5</v>
      </c>
      <c r="G261" s="38">
        <f t="shared" si="0"/>
        <v>0</v>
      </c>
      <c r="H261" s="38">
        <v>257</v>
      </c>
      <c r="I261" s="8"/>
      <c r="J261" s="8"/>
      <c r="P261" s="5"/>
      <c r="Q261" s="3"/>
    </row>
    <row r="262" spans="1:17" ht="25.5" customHeight="1">
      <c r="A262" s="3"/>
      <c r="B262" s="13">
        <v>240</v>
      </c>
      <c r="C262" s="58" t="s">
        <v>228</v>
      </c>
      <c r="D262" s="13" t="s">
        <v>682</v>
      </c>
      <c r="E262" s="13">
        <v>0</v>
      </c>
      <c r="F262" s="51">
        <v>4</v>
      </c>
      <c r="G262" s="38">
        <f t="shared" si="0"/>
        <v>0</v>
      </c>
      <c r="H262" s="38">
        <v>686</v>
      </c>
      <c r="I262" s="8"/>
      <c r="J262" s="8"/>
      <c r="P262" s="5"/>
      <c r="Q262" s="3"/>
    </row>
    <row r="263" spans="1:17" ht="25.5" customHeight="1">
      <c r="A263" s="3"/>
      <c r="B263" s="13">
        <v>241</v>
      </c>
      <c r="C263" s="58" t="s">
        <v>229</v>
      </c>
      <c r="D263" s="13" t="s">
        <v>683</v>
      </c>
      <c r="E263" s="13">
        <v>0</v>
      </c>
      <c r="F263" s="51">
        <v>10</v>
      </c>
      <c r="G263" s="38">
        <f t="shared" si="0"/>
        <v>0</v>
      </c>
      <c r="H263" s="38">
        <v>1716</v>
      </c>
      <c r="I263" s="8"/>
      <c r="J263" s="8"/>
      <c r="P263" s="5"/>
      <c r="Q263" s="3"/>
    </row>
    <row r="264" spans="1:17" s="56" customFormat="1" ht="23.25" customHeight="1">
      <c r="A264" s="50"/>
      <c r="B264" s="51"/>
      <c r="C264" s="51"/>
      <c r="D264" s="52" t="s">
        <v>509</v>
      </c>
      <c r="E264" s="51"/>
      <c r="F264" s="51"/>
      <c r="G264" s="53"/>
      <c r="H264" s="54"/>
      <c r="I264" s="55"/>
      <c r="P264" s="57"/>
      <c r="Q264" s="50"/>
    </row>
    <row r="265" spans="1:17" s="56" customFormat="1" ht="18" customHeight="1">
      <c r="A265" s="50"/>
      <c r="B265" s="51">
        <v>242</v>
      </c>
      <c r="C265" s="23" t="s">
        <v>733</v>
      </c>
      <c r="D265" s="58" t="s">
        <v>835</v>
      </c>
      <c r="E265" s="51" t="s">
        <v>834</v>
      </c>
      <c r="F265" s="51">
        <v>248</v>
      </c>
      <c r="G265" s="53"/>
      <c r="H265" s="54"/>
      <c r="I265" s="55"/>
      <c r="P265" s="57"/>
      <c r="Q265" s="50"/>
    </row>
    <row r="266" spans="1:17" s="56" customFormat="1" ht="18" customHeight="1">
      <c r="A266" s="50"/>
      <c r="B266" s="51">
        <v>243</v>
      </c>
      <c r="C266" s="59" t="s">
        <v>734</v>
      </c>
      <c r="D266" s="60" t="s">
        <v>735</v>
      </c>
      <c r="E266" s="51" t="s">
        <v>834</v>
      </c>
      <c r="F266" s="51">
        <v>256</v>
      </c>
      <c r="G266" s="53"/>
      <c r="H266" s="54"/>
      <c r="I266" s="55"/>
      <c r="P266" s="57"/>
      <c r="Q266" s="50"/>
    </row>
    <row r="267" spans="1:17" s="56" customFormat="1" ht="31.5" customHeight="1">
      <c r="A267" s="50"/>
      <c r="B267" s="51">
        <v>244</v>
      </c>
      <c r="C267" s="23" t="s">
        <v>736</v>
      </c>
      <c r="D267" s="95" t="s">
        <v>37</v>
      </c>
      <c r="E267" s="51" t="s">
        <v>834</v>
      </c>
      <c r="F267" s="51">
        <v>111</v>
      </c>
      <c r="G267" s="53"/>
      <c r="H267" s="54"/>
      <c r="I267" s="55"/>
      <c r="P267" s="57"/>
      <c r="Q267" s="50"/>
    </row>
    <row r="268" spans="1:17" s="56" customFormat="1" ht="18" customHeight="1">
      <c r="A268" s="50"/>
      <c r="B268" s="51">
        <v>245</v>
      </c>
      <c r="C268" s="23" t="s">
        <v>15</v>
      </c>
      <c r="D268" s="58" t="s">
        <v>16</v>
      </c>
      <c r="E268" s="51" t="s">
        <v>834</v>
      </c>
      <c r="F268" s="51">
        <v>68</v>
      </c>
      <c r="G268" s="53"/>
      <c r="H268" s="54"/>
      <c r="I268" s="55"/>
      <c r="P268" s="57"/>
      <c r="Q268" s="50"/>
    </row>
    <row r="269" spans="1:17" s="56" customFormat="1" ht="18" customHeight="1">
      <c r="A269" s="50"/>
      <c r="B269" s="51">
        <v>246</v>
      </c>
      <c r="C269" s="23" t="s">
        <v>17</v>
      </c>
      <c r="D269" s="58" t="s">
        <v>18</v>
      </c>
      <c r="E269" s="51" t="s">
        <v>834</v>
      </c>
      <c r="F269" s="51">
        <v>68</v>
      </c>
      <c r="G269" s="53"/>
      <c r="H269" s="54"/>
      <c r="I269" s="55"/>
      <c r="P269" s="57"/>
      <c r="Q269" s="50"/>
    </row>
    <row r="270" spans="1:17" s="56" customFormat="1" ht="18" customHeight="1">
      <c r="A270" s="50"/>
      <c r="B270" s="51">
        <v>247</v>
      </c>
      <c r="C270" s="23" t="s">
        <v>19</v>
      </c>
      <c r="D270" s="58" t="s">
        <v>20</v>
      </c>
      <c r="E270" s="51" t="s">
        <v>834</v>
      </c>
      <c r="F270" s="51">
        <v>87</v>
      </c>
      <c r="G270" s="53"/>
      <c r="H270" s="54"/>
      <c r="I270" s="55"/>
      <c r="P270" s="57"/>
      <c r="Q270" s="50"/>
    </row>
    <row r="271" spans="1:17" s="56" customFormat="1" ht="24.75" customHeight="1">
      <c r="A271" s="50"/>
      <c r="B271" s="51">
        <v>248</v>
      </c>
      <c r="C271" s="23" t="s">
        <v>24</v>
      </c>
      <c r="D271" s="58" t="s">
        <v>25</v>
      </c>
      <c r="E271" s="51" t="s">
        <v>834</v>
      </c>
      <c r="F271" s="51">
        <v>87</v>
      </c>
      <c r="G271" s="53"/>
      <c r="H271" s="54"/>
      <c r="I271" s="55"/>
      <c r="P271" s="57"/>
      <c r="Q271" s="50"/>
    </row>
    <row r="272" spans="1:17" s="56" customFormat="1" ht="25.5" customHeight="1">
      <c r="A272" s="50"/>
      <c r="B272" s="51">
        <v>249</v>
      </c>
      <c r="C272" s="64" t="s">
        <v>737</v>
      </c>
      <c r="D272" s="58" t="s">
        <v>836</v>
      </c>
      <c r="E272" s="51" t="s">
        <v>834</v>
      </c>
      <c r="F272" s="51">
        <v>66</v>
      </c>
      <c r="G272" s="53"/>
      <c r="H272" s="54"/>
      <c r="I272" s="55"/>
      <c r="P272" s="57"/>
      <c r="Q272" s="50"/>
    </row>
    <row r="273" spans="1:17" s="56" customFormat="1" ht="18" customHeight="1">
      <c r="A273" s="50"/>
      <c r="B273" s="51">
        <v>250</v>
      </c>
      <c r="C273" s="23" t="s">
        <v>21</v>
      </c>
      <c r="D273" s="58" t="s">
        <v>738</v>
      </c>
      <c r="E273" s="51" t="s">
        <v>834</v>
      </c>
      <c r="F273" s="51">
        <v>201</v>
      </c>
      <c r="G273" s="53"/>
      <c r="H273" s="54"/>
      <c r="I273" s="55"/>
      <c r="P273" s="57"/>
      <c r="Q273" s="50"/>
    </row>
    <row r="274" spans="1:17" s="56" customFormat="1" ht="31.5" customHeight="1">
      <c r="A274" s="50"/>
      <c r="B274" s="51">
        <v>251</v>
      </c>
      <c r="C274" s="23" t="s">
        <v>27</v>
      </c>
      <c r="D274" s="58" t="s">
        <v>28</v>
      </c>
      <c r="E274" s="51" t="s">
        <v>834</v>
      </c>
      <c r="F274" s="51">
        <v>88</v>
      </c>
      <c r="G274" s="53"/>
      <c r="H274" s="54"/>
      <c r="I274" s="55"/>
      <c r="P274" s="57"/>
      <c r="Q274" s="50"/>
    </row>
    <row r="275" spans="1:17" s="56" customFormat="1" ht="18" customHeight="1">
      <c r="A275" s="50"/>
      <c r="B275" s="51">
        <v>252</v>
      </c>
      <c r="C275" s="23" t="s">
        <v>29</v>
      </c>
      <c r="D275" s="58" t="s">
        <v>30</v>
      </c>
      <c r="E275" s="51" t="s">
        <v>834</v>
      </c>
      <c r="F275" s="51">
        <v>90</v>
      </c>
      <c r="G275" s="53"/>
      <c r="H275" s="54"/>
      <c r="I275" s="55"/>
      <c r="P275" s="57"/>
      <c r="Q275" s="50"/>
    </row>
    <row r="276" spans="1:17" s="56" customFormat="1" ht="35.25" customHeight="1">
      <c r="A276" s="50"/>
      <c r="B276" s="51">
        <v>253</v>
      </c>
      <c r="C276" s="59" t="s">
        <v>739</v>
      </c>
      <c r="D276" s="58" t="s">
        <v>837</v>
      </c>
      <c r="E276" s="51" t="s">
        <v>834</v>
      </c>
      <c r="F276" s="51">
        <v>103</v>
      </c>
      <c r="G276" s="53"/>
      <c r="H276" s="54"/>
      <c r="I276" s="55"/>
      <c r="P276" s="57"/>
      <c r="Q276" s="50"/>
    </row>
    <row r="277" spans="1:17" s="56" customFormat="1" ht="27" customHeight="1">
      <c r="A277" s="50"/>
      <c r="B277" s="51">
        <v>254</v>
      </c>
      <c r="C277" s="23" t="s">
        <v>51</v>
      </c>
      <c r="D277" s="58" t="s">
        <v>740</v>
      </c>
      <c r="E277" s="51" t="s">
        <v>834</v>
      </c>
      <c r="F277" s="51">
        <v>100</v>
      </c>
      <c r="G277" s="53"/>
      <c r="H277" s="54"/>
      <c r="I277" s="55"/>
      <c r="P277" s="57"/>
      <c r="Q277" s="50"/>
    </row>
    <row r="278" spans="1:17" s="56" customFormat="1" ht="31.5" customHeight="1">
      <c r="A278" s="50"/>
      <c r="B278" s="51">
        <v>255</v>
      </c>
      <c r="C278" s="23" t="s">
        <v>31</v>
      </c>
      <c r="D278" s="58" t="s">
        <v>741</v>
      </c>
      <c r="E278" s="51" t="s">
        <v>834</v>
      </c>
      <c r="F278" s="51">
        <v>161</v>
      </c>
      <c r="G278" s="53"/>
      <c r="H278" s="54"/>
      <c r="I278" s="55"/>
      <c r="P278" s="57"/>
      <c r="Q278" s="50"/>
    </row>
    <row r="279" spans="1:17" s="56" customFormat="1" ht="26.25" customHeight="1">
      <c r="A279" s="50"/>
      <c r="B279" s="51">
        <v>256</v>
      </c>
      <c r="C279" s="59" t="s">
        <v>742</v>
      </c>
      <c r="D279" s="58" t="s">
        <v>743</v>
      </c>
      <c r="E279" s="51" t="s">
        <v>834</v>
      </c>
      <c r="F279" s="51">
        <v>100</v>
      </c>
      <c r="G279" s="53"/>
      <c r="H279" s="54"/>
      <c r="I279" s="55"/>
      <c r="P279" s="57"/>
      <c r="Q279" s="50"/>
    </row>
    <row r="280" spans="1:17" s="56" customFormat="1" ht="51.75" customHeight="1">
      <c r="A280" s="50"/>
      <c r="B280" s="51">
        <v>257</v>
      </c>
      <c r="C280" s="61" t="s">
        <v>744</v>
      </c>
      <c r="D280" s="58" t="s">
        <v>745</v>
      </c>
      <c r="E280" s="51" t="s">
        <v>834</v>
      </c>
      <c r="F280" s="51">
        <v>232</v>
      </c>
      <c r="G280" s="53"/>
      <c r="H280" s="54"/>
      <c r="I280" s="55"/>
      <c r="P280" s="57"/>
      <c r="Q280" s="50"/>
    </row>
    <row r="281" spans="1:17" s="56" customFormat="1" ht="51.75" customHeight="1">
      <c r="A281" s="50"/>
      <c r="B281" s="51">
        <v>258</v>
      </c>
      <c r="C281" s="61" t="s">
        <v>744</v>
      </c>
      <c r="D281" s="58" t="s">
        <v>825</v>
      </c>
      <c r="E281" s="51" t="s">
        <v>834</v>
      </c>
      <c r="F281" s="51">
        <v>98</v>
      </c>
      <c r="G281" s="53"/>
      <c r="H281" s="54"/>
      <c r="I281" s="55"/>
      <c r="P281" s="57"/>
      <c r="Q281" s="50"/>
    </row>
    <row r="282" spans="1:17" s="56" customFormat="1" ht="27" customHeight="1">
      <c r="A282" s="50"/>
      <c r="B282" s="51">
        <v>259</v>
      </c>
      <c r="C282" s="23" t="s">
        <v>33</v>
      </c>
      <c r="D282" s="58" t="s">
        <v>829</v>
      </c>
      <c r="E282" s="51" t="s">
        <v>834</v>
      </c>
      <c r="F282" s="51">
        <v>145</v>
      </c>
      <c r="G282" s="53"/>
      <c r="H282" s="54"/>
      <c r="I282" s="55"/>
      <c r="P282" s="57"/>
      <c r="Q282" s="50"/>
    </row>
    <row r="283" spans="1:17" s="56" customFormat="1" ht="18" customHeight="1">
      <c r="A283" s="50"/>
      <c r="B283" s="51">
        <v>260</v>
      </c>
      <c r="C283" s="23" t="s">
        <v>34</v>
      </c>
      <c r="D283" s="58" t="s">
        <v>35</v>
      </c>
      <c r="E283" s="51" t="s">
        <v>834</v>
      </c>
      <c r="F283" s="51">
        <v>124</v>
      </c>
      <c r="G283" s="53"/>
      <c r="H283" s="54"/>
      <c r="I283" s="55"/>
      <c r="P283" s="62"/>
      <c r="Q283" s="50"/>
    </row>
    <row r="284" spans="1:17" s="56" customFormat="1" ht="18" customHeight="1">
      <c r="A284" s="50"/>
      <c r="B284" s="51">
        <v>261</v>
      </c>
      <c r="C284" s="23" t="s">
        <v>36</v>
      </c>
      <c r="D284" s="58" t="s">
        <v>602</v>
      </c>
      <c r="E284" s="51" t="s">
        <v>834</v>
      </c>
      <c r="F284" s="51">
        <v>113</v>
      </c>
      <c r="G284" s="53"/>
      <c r="H284" s="54"/>
      <c r="I284" s="55"/>
      <c r="P284" s="62"/>
      <c r="Q284" s="50"/>
    </row>
    <row r="285" spans="1:17" s="56" customFormat="1" ht="26.25" customHeight="1">
      <c r="A285" s="50"/>
      <c r="B285" s="51">
        <v>262</v>
      </c>
      <c r="C285" s="23" t="s">
        <v>746</v>
      </c>
      <c r="D285" s="58" t="s">
        <v>26</v>
      </c>
      <c r="E285" s="51" t="s">
        <v>834</v>
      </c>
      <c r="F285" s="51">
        <v>125</v>
      </c>
      <c r="G285" s="53"/>
      <c r="H285" s="54"/>
      <c r="I285" s="55"/>
      <c r="P285" s="54"/>
      <c r="Q285" s="50"/>
    </row>
    <row r="286" spans="1:17" s="56" customFormat="1" ht="35.25" customHeight="1">
      <c r="A286" s="50"/>
      <c r="B286" s="51">
        <v>263</v>
      </c>
      <c r="C286" s="63" t="s">
        <v>838</v>
      </c>
      <c r="D286" s="58" t="s">
        <v>32</v>
      </c>
      <c r="E286" s="51" t="s">
        <v>834</v>
      </c>
      <c r="F286" s="51">
        <v>106</v>
      </c>
      <c r="G286" s="53"/>
      <c r="H286" s="54"/>
      <c r="I286" s="55"/>
      <c r="P286" s="57"/>
      <c r="Q286" s="50"/>
    </row>
    <row r="287" spans="1:17" s="56" customFormat="1" ht="31.5" customHeight="1">
      <c r="A287" s="50"/>
      <c r="B287" s="51">
        <v>264</v>
      </c>
      <c r="C287" s="51" t="s">
        <v>747</v>
      </c>
      <c r="D287" s="58" t="s">
        <v>748</v>
      </c>
      <c r="E287" s="51" t="s">
        <v>834</v>
      </c>
      <c r="F287" s="51">
        <v>241</v>
      </c>
      <c r="G287" s="53"/>
      <c r="H287" s="54"/>
      <c r="I287" s="55"/>
      <c r="P287" s="57"/>
      <c r="Q287" s="50"/>
    </row>
    <row r="288" spans="1:17" s="56" customFormat="1" ht="37.5" customHeight="1">
      <c r="A288" s="50"/>
      <c r="B288" s="51">
        <v>265</v>
      </c>
      <c r="C288" s="64" t="s">
        <v>749</v>
      </c>
      <c r="D288" s="58" t="s">
        <v>750</v>
      </c>
      <c r="E288" s="51" t="s">
        <v>834</v>
      </c>
      <c r="F288" s="51">
        <v>191</v>
      </c>
      <c r="G288" s="53"/>
      <c r="H288" s="54"/>
      <c r="I288" s="55"/>
      <c r="P288" s="57"/>
      <c r="Q288" s="50"/>
    </row>
    <row r="289" spans="1:17" s="56" customFormat="1" ht="34.5" customHeight="1">
      <c r="A289" s="50"/>
      <c r="B289" s="51">
        <v>266</v>
      </c>
      <c r="C289" s="61" t="s">
        <v>751</v>
      </c>
      <c r="D289" s="58" t="s">
        <v>752</v>
      </c>
      <c r="E289" s="51" t="s">
        <v>834</v>
      </c>
      <c r="F289" s="51">
        <v>78</v>
      </c>
      <c r="G289" s="53"/>
      <c r="H289" s="54"/>
      <c r="I289" s="55"/>
      <c r="P289" s="57"/>
      <c r="Q289" s="50"/>
    </row>
    <row r="290" spans="1:17" s="56" customFormat="1" ht="33" customHeight="1">
      <c r="A290" s="50"/>
      <c r="B290" s="51">
        <v>267</v>
      </c>
      <c r="C290" s="66" t="s">
        <v>753</v>
      </c>
      <c r="D290" s="58" t="s">
        <v>754</v>
      </c>
      <c r="E290" s="51" t="s">
        <v>834</v>
      </c>
      <c r="F290" s="51">
        <v>76</v>
      </c>
      <c r="G290" s="53"/>
      <c r="H290" s="54"/>
      <c r="I290" s="55"/>
      <c r="P290" s="57"/>
      <c r="Q290" s="50"/>
    </row>
    <row r="291" spans="1:17" s="56" customFormat="1" ht="24.75" customHeight="1">
      <c r="A291" s="50"/>
      <c r="B291" s="51">
        <v>268</v>
      </c>
      <c r="C291" s="23" t="s">
        <v>38</v>
      </c>
      <c r="D291" s="58" t="s">
        <v>39</v>
      </c>
      <c r="E291" s="51" t="s">
        <v>834</v>
      </c>
      <c r="F291" s="51">
        <v>113</v>
      </c>
      <c r="G291" s="53"/>
      <c r="H291" s="54"/>
      <c r="I291" s="55"/>
      <c r="P291" s="57"/>
      <c r="Q291" s="50"/>
    </row>
    <row r="292" spans="1:17" s="56" customFormat="1" ht="35.25" customHeight="1">
      <c r="A292" s="50"/>
      <c r="B292" s="51">
        <v>269</v>
      </c>
      <c r="C292" s="23" t="s">
        <v>40</v>
      </c>
      <c r="D292" s="58" t="s">
        <v>41</v>
      </c>
      <c r="E292" s="51" t="s">
        <v>834</v>
      </c>
      <c r="F292" s="51">
        <v>121</v>
      </c>
      <c r="G292" s="53"/>
      <c r="H292" s="54"/>
      <c r="I292" s="55"/>
      <c r="P292" s="57"/>
      <c r="Q292" s="50"/>
    </row>
    <row r="293" spans="1:17" s="56" customFormat="1" ht="24.75" customHeight="1">
      <c r="A293" s="50"/>
      <c r="B293" s="51">
        <v>270</v>
      </c>
      <c r="C293" s="23" t="s">
        <v>42</v>
      </c>
      <c r="D293" s="58" t="s">
        <v>43</v>
      </c>
      <c r="E293" s="51" t="s">
        <v>834</v>
      </c>
      <c r="F293" s="51">
        <v>76</v>
      </c>
      <c r="G293" s="53"/>
      <c r="H293" s="54"/>
      <c r="I293" s="55"/>
      <c r="P293" s="57"/>
      <c r="Q293" s="50"/>
    </row>
    <row r="294" spans="1:17" s="56" customFormat="1" ht="24.75" customHeight="1">
      <c r="A294" s="50"/>
      <c r="B294" s="51">
        <v>271</v>
      </c>
      <c r="C294" s="23" t="s">
        <v>44</v>
      </c>
      <c r="D294" s="58" t="s">
        <v>45</v>
      </c>
      <c r="E294" s="51" t="s">
        <v>834</v>
      </c>
      <c r="F294" s="51">
        <v>72</v>
      </c>
      <c r="G294" s="53"/>
      <c r="H294" s="54"/>
      <c r="I294" s="55"/>
      <c r="P294" s="57"/>
      <c r="Q294" s="50"/>
    </row>
    <row r="295" spans="1:17" s="56" customFormat="1" ht="30" customHeight="1">
      <c r="A295" s="50"/>
      <c r="B295" s="51">
        <v>272</v>
      </c>
      <c r="C295" s="63" t="s">
        <v>755</v>
      </c>
      <c r="D295" s="58" t="s">
        <v>46</v>
      </c>
      <c r="E295" s="51" t="s">
        <v>834</v>
      </c>
      <c r="F295" s="51">
        <v>55</v>
      </c>
      <c r="G295" s="53"/>
      <c r="H295" s="54"/>
      <c r="I295" s="55"/>
      <c r="P295" s="57"/>
      <c r="Q295" s="50"/>
    </row>
    <row r="296" spans="1:17" s="56" customFormat="1" ht="24.75" customHeight="1">
      <c r="A296" s="50"/>
      <c r="B296" s="51">
        <v>273</v>
      </c>
      <c r="C296" s="23" t="s">
        <v>47</v>
      </c>
      <c r="D296" s="58" t="s">
        <v>48</v>
      </c>
      <c r="E296" s="51" t="s">
        <v>834</v>
      </c>
      <c r="F296" s="51">
        <v>76</v>
      </c>
      <c r="G296" s="53"/>
      <c r="H296" s="54"/>
      <c r="I296" s="55"/>
      <c r="P296" s="57"/>
      <c r="Q296" s="50"/>
    </row>
    <row r="297" spans="1:17" s="56" customFormat="1" ht="24.75" customHeight="1">
      <c r="A297" s="50"/>
      <c r="B297" s="51">
        <v>274</v>
      </c>
      <c r="C297" s="23" t="s">
        <v>49</v>
      </c>
      <c r="D297" s="58" t="s">
        <v>50</v>
      </c>
      <c r="E297" s="51" t="s">
        <v>834</v>
      </c>
      <c r="F297" s="51">
        <v>69</v>
      </c>
      <c r="G297" s="53"/>
      <c r="H297" s="54"/>
      <c r="I297" s="55"/>
      <c r="P297" s="57"/>
      <c r="Q297" s="50"/>
    </row>
    <row r="298" spans="1:17" s="56" customFormat="1" ht="24.75" customHeight="1">
      <c r="A298" s="50"/>
      <c r="B298" s="51">
        <v>275</v>
      </c>
      <c r="C298" s="23" t="s">
        <v>22</v>
      </c>
      <c r="D298" s="58" t="s">
        <v>23</v>
      </c>
      <c r="E298" s="51" t="s">
        <v>834</v>
      </c>
      <c r="F298" s="51">
        <v>89</v>
      </c>
      <c r="G298" s="53"/>
      <c r="H298" s="54"/>
      <c r="I298" s="55"/>
      <c r="P298" s="57"/>
      <c r="Q298" s="50"/>
    </row>
    <row r="299" spans="1:17" s="56" customFormat="1" ht="24.75" customHeight="1">
      <c r="A299" s="50"/>
      <c r="B299" s="51">
        <v>276</v>
      </c>
      <c r="C299" s="23" t="s">
        <v>925</v>
      </c>
      <c r="D299" s="58" t="s">
        <v>926</v>
      </c>
      <c r="E299" s="51" t="s">
        <v>834</v>
      </c>
      <c r="F299" s="51">
        <v>68</v>
      </c>
      <c r="G299" s="53"/>
      <c r="H299" s="54"/>
      <c r="I299" s="55"/>
      <c r="P299" s="57"/>
      <c r="Q299" s="50"/>
    </row>
    <row r="300" spans="1:17" ht="24.75" customHeight="1">
      <c r="A300" s="3"/>
      <c r="B300" s="51"/>
      <c r="C300" s="51"/>
      <c r="D300" s="16" t="s">
        <v>688</v>
      </c>
      <c r="E300" s="13"/>
      <c r="F300" s="51"/>
      <c r="G300" s="53"/>
      <c r="H300" s="54"/>
      <c r="I300" s="55"/>
      <c r="P300" s="5"/>
      <c r="Q300" s="3"/>
    </row>
    <row r="301" spans="1:17" ht="24.75" customHeight="1">
      <c r="A301" s="3"/>
      <c r="B301" s="51"/>
      <c r="C301" s="51"/>
      <c r="D301" s="16" t="s">
        <v>689</v>
      </c>
      <c r="E301" s="13"/>
      <c r="F301" s="51"/>
      <c r="G301" s="53"/>
      <c r="H301" s="54"/>
      <c r="I301" s="55"/>
      <c r="P301" s="5"/>
      <c r="Q301" s="3"/>
    </row>
    <row r="302" spans="1:17" ht="24.75" customHeight="1">
      <c r="A302" s="3"/>
      <c r="B302" s="51">
        <v>277</v>
      </c>
      <c r="C302" s="51" t="s">
        <v>849</v>
      </c>
      <c r="D302" s="13" t="s">
        <v>850</v>
      </c>
      <c r="E302" s="51" t="s">
        <v>834</v>
      </c>
      <c r="F302" s="51">
        <v>295</v>
      </c>
      <c r="G302" s="53"/>
      <c r="H302" s="54"/>
      <c r="I302" s="55"/>
      <c r="P302" s="5"/>
      <c r="Q302" s="3"/>
    </row>
    <row r="303" spans="1:17" ht="24.75" customHeight="1">
      <c r="A303" s="3"/>
      <c r="B303" s="51">
        <v>278</v>
      </c>
      <c r="C303" s="51" t="s">
        <v>851</v>
      </c>
      <c r="D303" s="13" t="s">
        <v>852</v>
      </c>
      <c r="E303" s="51" t="s">
        <v>834</v>
      </c>
      <c r="F303" s="51">
        <v>364</v>
      </c>
      <c r="G303" s="53"/>
      <c r="H303" s="54"/>
      <c r="I303" s="55"/>
      <c r="P303" s="5"/>
      <c r="Q303" s="3"/>
    </row>
    <row r="304" spans="1:17" ht="24.75" customHeight="1">
      <c r="A304" s="3"/>
      <c r="B304" s="51">
        <v>279</v>
      </c>
      <c r="C304" s="51" t="s">
        <v>853</v>
      </c>
      <c r="D304" s="13" t="s">
        <v>854</v>
      </c>
      <c r="E304" s="51" t="s">
        <v>834</v>
      </c>
      <c r="F304" s="51">
        <v>374</v>
      </c>
      <c r="G304" s="53"/>
      <c r="H304" s="54"/>
      <c r="I304" s="55"/>
      <c r="P304" s="5"/>
      <c r="Q304" s="3"/>
    </row>
    <row r="305" spans="1:17" ht="24.75" customHeight="1">
      <c r="A305" s="3"/>
      <c r="B305" s="51">
        <v>280</v>
      </c>
      <c r="C305" s="51" t="s">
        <v>855</v>
      </c>
      <c r="D305" s="13" t="s">
        <v>856</v>
      </c>
      <c r="E305" s="51" t="s">
        <v>834</v>
      </c>
      <c r="F305" s="51">
        <v>262</v>
      </c>
      <c r="G305" s="53"/>
      <c r="H305" s="54"/>
      <c r="I305" s="55"/>
      <c r="P305" s="5"/>
      <c r="Q305" s="3"/>
    </row>
    <row r="306" spans="1:17" ht="24.75" customHeight="1">
      <c r="A306" s="3"/>
      <c r="B306" s="51">
        <v>281</v>
      </c>
      <c r="C306" s="51" t="s">
        <v>857</v>
      </c>
      <c r="D306" s="13" t="s">
        <v>858</v>
      </c>
      <c r="E306" s="51" t="s">
        <v>834</v>
      </c>
      <c r="F306" s="51">
        <v>332</v>
      </c>
      <c r="G306" s="53"/>
      <c r="H306" s="54"/>
      <c r="I306" s="55"/>
      <c r="P306" s="5"/>
      <c r="Q306" s="3"/>
    </row>
    <row r="307" spans="1:17" ht="24.75" customHeight="1">
      <c r="A307" s="3"/>
      <c r="B307" s="51">
        <v>282</v>
      </c>
      <c r="C307" s="51" t="s">
        <v>859</v>
      </c>
      <c r="D307" s="13" t="s">
        <v>860</v>
      </c>
      <c r="E307" s="51" t="s">
        <v>834</v>
      </c>
      <c r="F307" s="51">
        <v>603</v>
      </c>
      <c r="G307" s="53"/>
      <c r="H307" s="54"/>
      <c r="I307" s="55"/>
      <c r="P307" s="5"/>
      <c r="Q307" s="3"/>
    </row>
    <row r="308" spans="1:17" ht="24.75" customHeight="1">
      <c r="A308" s="3"/>
      <c r="B308" s="51">
        <v>283</v>
      </c>
      <c r="C308" s="51" t="s">
        <v>861</v>
      </c>
      <c r="D308" s="13" t="s">
        <v>862</v>
      </c>
      <c r="E308" s="51" t="s">
        <v>834</v>
      </c>
      <c r="F308" s="51">
        <v>656</v>
      </c>
      <c r="G308" s="53"/>
      <c r="H308" s="54"/>
      <c r="I308" s="55"/>
      <c r="P308" s="5"/>
      <c r="Q308" s="3"/>
    </row>
    <row r="309" spans="1:17" ht="24.75" customHeight="1">
      <c r="A309" s="3"/>
      <c r="B309" s="51">
        <v>284</v>
      </c>
      <c r="C309" s="51" t="s">
        <v>863</v>
      </c>
      <c r="D309" s="13" t="s">
        <v>864</v>
      </c>
      <c r="E309" s="51" t="s">
        <v>834</v>
      </c>
      <c r="F309" s="51">
        <v>253</v>
      </c>
      <c r="G309" s="53"/>
      <c r="H309" s="54"/>
      <c r="I309" s="55"/>
      <c r="P309" s="5"/>
      <c r="Q309" s="3"/>
    </row>
    <row r="310" spans="1:17" ht="24.75" customHeight="1">
      <c r="A310" s="3"/>
      <c r="B310" s="51">
        <v>285</v>
      </c>
      <c r="C310" s="51" t="s">
        <v>865</v>
      </c>
      <c r="D310" s="13" t="s">
        <v>866</v>
      </c>
      <c r="E310" s="51" t="s">
        <v>834</v>
      </c>
      <c r="F310" s="51">
        <v>252</v>
      </c>
      <c r="G310" s="53"/>
      <c r="H310" s="54"/>
      <c r="I310" s="55"/>
      <c r="P310" s="5"/>
      <c r="Q310" s="3"/>
    </row>
    <row r="311" spans="1:17" ht="24.75" customHeight="1">
      <c r="A311" s="3"/>
      <c r="B311" s="51">
        <v>286</v>
      </c>
      <c r="C311" s="51" t="s">
        <v>865</v>
      </c>
      <c r="D311" s="13" t="s">
        <v>867</v>
      </c>
      <c r="E311" s="51" t="s">
        <v>834</v>
      </c>
      <c r="F311" s="51">
        <v>343</v>
      </c>
      <c r="G311" s="53"/>
      <c r="H311" s="54"/>
      <c r="I311" s="55"/>
      <c r="P311" s="5"/>
      <c r="Q311" s="3"/>
    </row>
    <row r="312" spans="1:17" ht="24.75" customHeight="1">
      <c r="A312" s="3"/>
      <c r="B312" s="51">
        <v>287</v>
      </c>
      <c r="C312" s="51" t="s">
        <v>868</v>
      </c>
      <c r="D312" s="13" t="s">
        <v>869</v>
      </c>
      <c r="E312" s="51" t="s">
        <v>834</v>
      </c>
      <c r="F312" s="51">
        <v>284</v>
      </c>
      <c r="G312" s="53"/>
      <c r="H312" s="54"/>
      <c r="I312" s="55"/>
      <c r="P312" s="5"/>
      <c r="Q312" s="3"/>
    </row>
    <row r="313" spans="1:17" ht="24.75" customHeight="1">
      <c r="A313" s="3"/>
      <c r="B313" s="51">
        <v>288</v>
      </c>
      <c r="C313" s="51" t="s">
        <v>870</v>
      </c>
      <c r="D313" s="13" t="s">
        <v>871</v>
      </c>
      <c r="E313" s="51" t="s">
        <v>834</v>
      </c>
      <c r="F313" s="51">
        <v>284</v>
      </c>
      <c r="G313" s="53"/>
      <c r="H313" s="54"/>
      <c r="I313" s="55"/>
      <c r="P313" s="5"/>
      <c r="Q313" s="3"/>
    </row>
    <row r="314" spans="1:17" ht="24.75" customHeight="1">
      <c r="A314" s="3"/>
      <c r="B314" s="51">
        <v>289</v>
      </c>
      <c r="C314" s="51" t="s">
        <v>872</v>
      </c>
      <c r="D314" s="13" t="s">
        <v>873</v>
      </c>
      <c r="E314" s="51" t="s">
        <v>834</v>
      </c>
      <c r="F314" s="51">
        <v>264</v>
      </c>
      <c r="G314" s="53"/>
      <c r="H314" s="54"/>
      <c r="I314" s="55"/>
      <c r="P314" s="5"/>
      <c r="Q314" s="3"/>
    </row>
    <row r="315" spans="1:17" ht="24.75" customHeight="1">
      <c r="A315" s="3"/>
      <c r="B315" s="51">
        <v>290</v>
      </c>
      <c r="C315" s="51" t="s">
        <v>874</v>
      </c>
      <c r="D315" s="13" t="s">
        <v>875</v>
      </c>
      <c r="E315" s="51" t="s">
        <v>834</v>
      </c>
      <c r="F315" s="51">
        <v>975</v>
      </c>
      <c r="G315" s="53"/>
      <c r="H315" s="54"/>
      <c r="I315" s="55"/>
      <c r="P315" s="5"/>
      <c r="Q315" s="3"/>
    </row>
    <row r="316" spans="1:17" ht="24.75" customHeight="1">
      <c r="A316" s="3"/>
      <c r="B316" s="51">
        <v>291</v>
      </c>
      <c r="C316" s="51" t="s">
        <v>876</v>
      </c>
      <c r="D316" s="13" t="s">
        <v>877</v>
      </c>
      <c r="E316" s="51" t="s">
        <v>834</v>
      </c>
      <c r="F316" s="51">
        <v>518</v>
      </c>
      <c r="G316" s="53"/>
      <c r="H316" s="54"/>
      <c r="I316" s="55"/>
      <c r="P316" s="5"/>
      <c r="Q316" s="3"/>
    </row>
    <row r="317" spans="1:17" ht="24.75" customHeight="1">
      <c r="A317" s="3"/>
      <c r="B317" s="51">
        <v>292</v>
      </c>
      <c r="C317" s="51" t="s">
        <v>878</v>
      </c>
      <c r="D317" s="13" t="s">
        <v>879</v>
      </c>
      <c r="E317" s="51" t="s">
        <v>834</v>
      </c>
      <c r="F317" s="51">
        <v>759</v>
      </c>
      <c r="G317" s="53"/>
      <c r="H317" s="54"/>
      <c r="I317" s="55"/>
      <c r="P317" s="5"/>
      <c r="Q317" s="3"/>
    </row>
    <row r="318" spans="1:17" ht="24.75" customHeight="1">
      <c r="A318" s="3"/>
      <c r="B318" s="51">
        <v>293</v>
      </c>
      <c r="C318" s="51" t="s">
        <v>880</v>
      </c>
      <c r="D318" s="13" t="s">
        <v>979</v>
      </c>
      <c r="E318" s="51" t="s">
        <v>834</v>
      </c>
      <c r="F318" s="51">
        <v>257</v>
      </c>
      <c r="G318" s="53"/>
      <c r="H318" s="54"/>
      <c r="I318" s="55"/>
      <c r="P318" s="5"/>
      <c r="Q318" s="3"/>
    </row>
    <row r="319" spans="1:17" ht="24.75" customHeight="1">
      <c r="A319" s="3"/>
      <c r="B319" s="51">
        <v>294</v>
      </c>
      <c r="C319" s="51" t="s">
        <v>881</v>
      </c>
      <c r="D319" s="13" t="s">
        <v>980</v>
      </c>
      <c r="E319" s="51" t="s">
        <v>834</v>
      </c>
      <c r="F319" s="51">
        <v>452</v>
      </c>
      <c r="G319" s="53"/>
      <c r="H319" s="54"/>
      <c r="I319" s="55"/>
      <c r="P319" s="5"/>
      <c r="Q319" s="3"/>
    </row>
    <row r="320" spans="1:17" ht="24.75" customHeight="1">
      <c r="A320" s="3"/>
      <c r="B320" s="51">
        <v>295</v>
      </c>
      <c r="C320" s="51" t="s">
        <v>882</v>
      </c>
      <c r="D320" s="13" t="s">
        <v>883</v>
      </c>
      <c r="E320" s="51" t="s">
        <v>834</v>
      </c>
      <c r="F320" s="51">
        <v>452</v>
      </c>
      <c r="G320" s="53"/>
      <c r="H320" s="54"/>
      <c r="I320" s="55"/>
      <c r="P320" s="5"/>
      <c r="Q320" s="3"/>
    </row>
    <row r="321" spans="1:17" ht="24.75" customHeight="1">
      <c r="A321" s="3"/>
      <c r="B321" s="51">
        <v>296</v>
      </c>
      <c r="C321" s="51" t="s">
        <v>884</v>
      </c>
      <c r="D321" s="13" t="s">
        <v>885</v>
      </c>
      <c r="E321" s="51" t="s">
        <v>834</v>
      </c>
      <c r="F321" s="51">
        <v>337</v>
      </c>
      <c r="G321" s="53"/>
      <c r="H321" s="54"/>
      <c r="I321" s="55"/>
      <c r="P321" s="5"/>
      <c r="Q321" s="3"/>
    </row>
    <row r="322" spans="1:17" ht="24.75" customHeight="1">
      <c r="A322" s="3"/>
      <c r="B322" s="51">
        <v>297</v>
      </c>
      <c r="C322" s="51" t="s">
        <v>886</v>
      </c>
      <c r="D322" s="13" t="s">
        <v>887</v>
      </c>
      <c r="E322" s="51" t="s">
        <v>834</v>
      </c>
      <c r="F322" s="51">
        <v>416</v>
      </c>
      <c r="G322" s="53"/>
      <c r="H322" s="54"/>
      <c r="I322" s="55"/>
      <c r="P322" s="5"/>
      <c r="Q322" s="3"/>
    </row>
    <row r="323" spans="1:17" ht="24.75" customHeight="1">
      <c r="A323" s="3"/>
      <c r="B323" s="51">
        <v>298</v>
      </c>
      <c r="C323" s="51" t="s">
        <v>888</v>
      </c>
      <c r="D323" s="13" t="s">
        <v>889</v>
      </c>
      <c r="E323" s="51" t="s">
        <v>834</v>
      </c>
      <c r="F323" s="51">
        <v>606</v>
      </c>
      <c r="G323" s="53"/>
      <c r="H323" s="54"/>
      <c r="I323" s="55"/>
      <c r="P323" s="5"/>
      <c r="Q323" s="3"/>
    </row>
    <row r="324" spans="1:17" ht="24.75" customHeight="1">
      <c r="A324" s="3"/>
      <c r="B324" s="51">
        <v>299</v>
      </c>
      <c r="C324" s="51" t="s">
        <v>890</v>
      </c>
      <c r="D324" s="13" t="s">
        <v>891</v>
      </c>
      <c r="E324" s="51" t="s">
        <v>834</v>
      </c>
      <c r="F324" s="51">
        <v>295</v>
      </c>
      <c r="G324" s="53"/>
      <c r="H324" s="54"/>
      <c r="I324" s="55"/>
      <c r="P324" s="5"/>
      <c r="Q324" s="3"/>
    </row>
    <row r="325" spans="1:17" ht="24.75" customHeight="1">
      <c r="A325" s="3"/>
      <c r="B325" s="51">
        <v>300</v>
      </c>
      <c r="C325" s="51" t="s">
        <v>892</v>
      </c>
      <c r="D325" s="13" t="s">
        <v>893</v>
      </c>
      <c r="E325" s="51" t="s">
        <v>834</v>
      </c>
      <c r="F325" s="51">
        <v>252</v>
      </c>
      <c r="G325" s="53"/>
      <c r="H325" s="54"/>
      <c r="I325" s="55"/>
      <c r="P325" s="5"/>
      <c r="Q325" s="3"/>
    </row>
    <row r="326" spans="1:17" ht="24.75" customHeight="1">
      <c r="A326" s="3"/>
      <c r="B326" s="51">
        <v>301</v>
      </c>
      <c r="C326" s="51" t="s">
        <v>895</v>
      </c>
      <c r="D326" s="13" t="s">
        <v>894</v>
      </c>
      <c r="E326" s="51" t="s">
        <v>834</v>
      </c>
      <c r="F326" s="51">
        <v>339</v>
      </c>
      <c r="G326" s="53"/>
      <c r="H326" s="54"/>
      <c r="I326" s="55"/>
      <c r="P326" s="5"/>
      <c r="Q326" s="3"/>
    </row>
    <row r="327" spans="1:17" ht="24.75" customHeight="1">
      <c r="A327" s="3"/>
      <c r="B327" s="51">
        <v>302</v>
      </c>
      <c r="C327" s="51" t="s">
        <v>895</v>
      </c>
      <c r="D327" s="13" t="s">
        <v>896</v>
      </c>
      <c r="E327" s="51" t="s">
        <v>834</v>
      </c>
      <c r="F327" s="51">
        <v>597</v>
      </c>
      <c r="G327" s="53"/>
      <c r="H327" s="54"/>
      <c r="I327" s="55"/>
      <c r="P327" s="5"/>
      <c r="Q327" s="3"/>
    </row>
    <row r="328" spans="1:17" ht="24.75" customHeight="1">
      <c r="A328" s="3"/>
      <c r="B328" s="51">
        <v>303</v>
      </c>
      <c r="C328" s="51" t="s">
        <v>897</v>
      </c>
      <c r="D328" s="13" t="s">
        <v>898</v>
      </c>
      <c r="E328" s="51" t="s">
        <v>834</v>
      </c>
      <c r="F328" s="51">
        <v>836</v>
      </c>
      <c r="G328" s="53"/>
      <c r="H328" s="54"/>
      <c r="I328" s="55"/>
      <c r="P328" s="5"/>
      <c r="Q328" s="3"/>
    </row>
    <row r="329" spans="1:17" ht="24.75" customHeight="1">
      <c r="A329" s="3"/>
      <c r="B329" s="51">
        <v>304</v>
      </c>
      <c r="C329" s="51" t="s">
        <v>899</v>
      </c>
      <c r="D329" s="13" t="s">
        <v>978</v>
      </c>
      <c r="E329" s="51" t="s">
        <v>834</v>
      </c>
      <c r="F329" s="51">
        <v>462</v>
      </c>
      <c r="G329" s="53"/>
      <c r="H329" s="54"/>
      <c r="I329" s="55"/>
      <c r="P329" s="5"/>
      <c r="Q329" s="3"/>
    </row>
    <row r="330" spans="1:17" ht="24.75" customHeight="1">
      <c r="A330" s="3"/>
      <c r="B330" s="51">
        <v>305</v>
      </c>
      <c r="C330" s="51" t="s">
        <v>900</v>
      </c>
      <c r="D330" s="13" t="s">
        <v>901</v>
      </c>
      <c r="E330" s="51" t="s">
        <v>834</v>
      </c>
      <c r="F330" s="51">
        <v>476</v>
      </c>
      <c r="G330" s="53"/>
      <c r="H330" s="54"/>
      <c r="I330" s="55"/>
      <c r="P330" s="5"/>
      <c r="Q330" s="3"/>
    </row>
    <row r="331" spans="1:17" ht="24.75" customHeight="1">
      <c r="A331" s="3"/>
      <c r="B331" s="51">
        <v>306</v>
      </c>
      <c r="C331" s="23" t="s">
        <v>52</v>
      </c>
      <c r="D331" s="13" t="s">
        <v>690</v>
      </c>
      <c r="E331" s="51" t="s">
        <v>834</v>
      </c>
      <c r="F331" s="51">
        <v>204</v>
      </c>
      <c r="G331" s="53"/>
      <c r="H331" s="54"/>
      <c r="I331" s="55"/>
      <c r="P331" s="5"/>
      <c r="Q331" s="3"/>
    </row>
    <row r="332" spans="1:17" ht="24.75" customHeight="1">
      <c r="A332" s="3"/>
      <c r="B332" s="51">
        <v>307</v>
      </c>
      <c r="C332" s="23" t="s">
        <v>756</v>
      </c>
      <c r="D332" s="13" t="s">
        <v>757</v>
      </c>
      <c r="E332" s="51" t="s">
        <v>834</v>
      </c>
      <c r="F332" s="51">
        <v>407</v>
      </c>
      <c r="G332" s="53"/>
      <c r="H332" s="54"/>
      <c r="I332" s="55"/>
      <c r="P332" s="5"/>
      <c r="Q332" s="3"/>
    </row>
    <row r="333" spans="1:17" ht="24.75" customHeight="1">
      <c r="A333" s="3"/>
      <c r="B333" s="51">
        <v>308</v>
      </c>
      <c r="C333" s="23" t="s">
        <v>53</v>
      </c>
      <c r="D333" s="13" t="s">
        <v>691</v>
      </c>
      <c r="E333" s="51" t="s">
        <v>834</v>
      </c>
      <c r="F333" s="51">
        <v>183</v>
      </c>
      <c r="G333" s="53"/>
      <c r="H333" s="54"/>
      <c r="I333" s="55"/>
      <c r="P333" s="5"/>
      <c r="Q333" s="3"/>
    </row>
    <row r="334" spans="1:17" ht="24.75" customHeight="1">
      <c r="A334" s="3"/>
      <c r="B334" s="51">
        <v>309</v>
      </c>
      <c r="C334" s="51" t="s">
        <v>758</v>
      </c>
      <c r="D334" s="13" t="s">
        <v>692</v>
      </c>
      <c r="E334" s="51" t="s">
        <v>834</v>
      </c>
      <c r="F334" s="51">
        <v>130</v>
      </c>
      <c r="G334" s="53"/>
      <c r="H334" s="54"/>
      <c r="I334" s="55"/>
      <c r="P334" s="5"/>
      <c r="Q334" s="3"/>
    </row>
    <row r="335" spans="1:17" ht="24.75" customHeight="1">
      <c r="A335" s="3"/>
      <c r="B335" s="51">
        <v>310</v>
      </c>
      <c r="C335" s="51" t="s">
        <v>759</v>
      </c>
      <c r="D335" s="13" t="s">
        <v>694</v>
      </c>
      <c r="E335" s="51" t="s">
        <v>834</v>
      </c>
      <c r="F335" s="51">
        <v>560</v>
      </c>
      <c r="G335" s="53"/>
      <c r="H335" s="54"/>
      <c r="I335" s="55"/>
      <c r="P335" s="5"/>
      <c r="Q335" s="3"/>
    </row>
    <row r="336" spans="1:17" ht="24.75" customHeight="1">
      <c r="A336" s="3"/>
      <c r="B336" s="51">
        <v>311</v>
      </c>
      <c r="C336" s="51" t="s">
        <v>760</v>
      </c>
      <c r="D336" s="13" t="s">
        <v>693</v>
      </c>
      <c r="E336" s="51" t="s">
        <v>834</v>
      </c>
      <c r="F336" s="51">
        <v>671</v>
      </c>
      <c r="G336" s="53"/>
      <c r="H336" s="54"/>
      <c r="I336" s="55"/>
      <c r="P336" s="5"/>
      <c r="Q336" s="3"/>
    </row>
    <row r="337" spans="1:17" s="56" customFormat="1" ht="24.75" customHeight="1">
      <c r="A337" s="50"/>
      <c r="B337" s="51">
        <v>312</v>
      </c>
      <c r="C337" s="64" t="s">
        <v>823</v>
      </c>
      <c r="D337" s="51" t="s">
        <v>761</v>
      </c>
      <c r="E337" s="51" t="s">
        <v>834</v>
      </c>
      <c r="F337" s="51">
        <v>385</v>
      </c>
      <c r="G337" s="53"/>
      <c r="H337" s="54"/>
      <c r="I337" s="55"/>
      <c r="P337" s="57"/>
      <c r="Q337" s="50"/>
    </row>
    <row r="338" spans="1:17" s="56" customFormat="1" ht="24.75" customHeight="1">
      <c r="A338" s="50"/>
      <c r="B338" s="51"/>
      <c r="C338" s="79"/>
      <c r="D338" s="100" t="s">
        <v>940</v>
      </c>
      <c r="E338" s="51"/>
      <c r="F338" s="51"/>
      <c r="G338" s="53"/>
      <c r="H338" s="54"/>
      <c r="I338" s="55"/>
      <c r="P338" s="57"/>
      <c r="Q338" s="50"/>
    </row>
    <row r="339" spans="1:17" s="56" customFormat="1" ht="42" customHeight="1">
      <c r="A339" s="50"/>
      <c r="B339" s="51">
        <v>313</v>
      </c>
      <c r="C339" s="79"/>
      <c r="D339" s="51" t="s">
        <v>941</v>
      </c>
      <c r="E339" s="51" t="s">
        <v>834</v>
      </c>
      <c r="F339" s="51">
        <v>836</v>
      </c>
      <c r="G339" s="53"/>
      <c r="H339" s="54"/>
      <c r="I339" s="55"/>
      <c r="P339" s="57"/>
      <c r="Q339" s="50"/>
    </row>
    <row r="340" spans="1:17" s="56" customFormat="1" ht="40.5" customHeight="1">
      <c r="A340" s="50"/>
      <c r="B340" s="51">
        <v>314</v>
      </c>
      <c r="C340" s="79"/>
      <c r="D340" s="51" t="s">
        <v>942</v>
      </c>
      <c r="E340" s="51" t="s">
        <v>834</v>
      </c>
      <c r="F340" s="51">
        <v>941</v>
      </c>
      <c r="G340" s="53"/>
      <c r="H340" s="54"/>
      <c r="I340" s="55"/>
      <c r="P340" s="57"/>
      <c r="Q340" s="50"/>
    </row>
    <row r="341" spans="1:17" s="56" customFormat="1" ht="24.75" customHeight="1">
      <c r="A341" s="50"/>
      <c r="B341" s="51">
        <v>315</v>
      </c>
      <c r="C341" s="72" t="s">
        <v>945</v>
      </c>
      <c r="D341" s="51" t="s">
        <v>943</v>
      </c>
      <c r="E341" s="51" t="s">
        <v>834</v>
      </c>
      <c r="F341" s="51">
        <v>418</v>
      </c>
      <c r="G341" s="53"/>
      <c r="H341" s="54"/>
      <c r="I341" s="55"/>
      <c r="P341" s="57"/>
      <c r="Q341" s="50"/>
    </row>
    <row r="342" spans="1:17" s="56" customFormat="1" ht="24.75" customHeight="1">
      <c r="A342" s="50"/>
      <c r="B342" s="51">
        <v>316</v>
      </c>
      <c r="C342" s="72" t="s">
        <v>947</v>
      </c>
      <c r="D342" s="51" t="s">
        <v>944</v>
      </c>
      <c r="E342" s="51" t="s">
        <v>834</v>
      </c>
      <c r="F342" s="51">
        <v>460</v>
      </c>
      <c r="G342" s="53"/>
      <c r="H342" s="54"/>
      <c r="I342" s="55"/>
      <c r="P342" s="57"/>
      <c r="Q342" s="50"/>
    </row>
    <row r="343" spans="1:17" s="56" customFormat="1" ht="28.5" customHeight="1">
      <c r="A343" s="50"/>
      <c r="B343" s="51">
        <v>317</v>
      </c>
      <c r="C343" s="79" t="s">
        <v>946</v>
      </c>
      <c r="D343" s="51" t="s">
        <v>950</v>
      </c>
      <c r="E343" s="51" t="s">
        <v>834</v>
      </c>
      <c r="F343" s="51">
        <v>1254</v>
      </c>
      <c r="G343" s="53"/>
      <c r="H343" s="54"/>
      <c r="I343" s="55"/>
      <c r="P343" s="57"/>
      <c r="Q343" s="50"/>
    </row>
    <row r="344" spans="1:17" s="56" customFormat="1" ht="27.75" customHeight="1">
      <c r="A344" s="50"/>
      <c r="B344" s="51">
        <v>318</v>
      </c>
      <c r="C344" s="79" t="s">
        <v>946</v>
      </c>
      <c r="D344" s="51" t="s">
        <v>949</v>
      </c>
      <c r="E344" s="51" t="s">
        <v>834</v>
      </c>
      <c r="F344" s="51">
        <v>1672</v>
      </c>
      <c r="G344" s="53"/>
      <c r="H344" s="54"/>
      <c r="I344" s="55"/>
      <c r="P344" s="57"/>
      <c r="Q344" s="50"/>
    </row>
    <row r="345" spans="1:17" s="56" customFormat="1" ht="24.75" customHeight="1">
      <c r="A345" s="50"/>
      <c r="B345" s="51">
        <v>319</v>
      </c>
      <c r="C345" s="79" t="s">
        <v>948</v>
      </c>
      <c r="D345" s="51" t="s">
        <v>951</v>
      </c>
      <c r="E345" s="51" t="s">
        <v>834</v>
      </c>
      <c r="F345" s="51">
        <v>418</v>
      </c>
      <c r="G345" s="53"/>
      <c r="H345" s="54"/>
      <c r="I345" s="55"/>
      <c r="P345" s="57"/>
      <c r="Q345" s="50"/>
    </row>
    <row r="346" spans="1:17" s="56" customFormat="1" ht="24.75" customHeight="1">
      <c r="A346" s="50"/>
      <c r="B346" s="51">
        <v>320</v>
      </c>
      <c r="C346" s="79" t="s">
        <v>948</v>
      </c>
      <c r="D346" s="51" t="s">
        <v>952</v>
      </c>
      <c r="E346" s="51" t="s">
        <v>834</v>
      </c>
      <c r="F346" s="51">
        <v>460</v>
      </c>
      <c r="G346" s="53"/>
      <c r="H346" s="54"/>
      <c r="I346" s="55"/>
      <c r="P346" s="57"/>
      <c r="Q346" s="50"/>
    </row>
    <row r="347" spans="1:17" s="56" customFormat="1" ht="24.75" customHeight="1">
      <c r="A347" s="50"/>
      <c r="B347" s="51">
        <v>321</v>
      </c>
      <c r="C347" s="79" t="s">
        <v>953</v>
      </c>
      <c r="D347" s="51" t="s">
        <v>981</v>
      </c>
      <c r="E347" s="51" t="s">
        <v>834</v>
      </c>
      <c r="F347" s="51">
        <v>418</v>
      </c>
      <c r="G347" s="53"/>
      <c r="H347" s="54"/>
      <c r="I347" s="55"/>
      <c r="P347" s="57"/>
      <c r="Q347" s="50"/>
    </row>
    <row r="348" spans="1:17" s="56" customFormat="1" ht="24.75" customHeight="1">
      <c r="A348" s="50"/>
      <c r="B348" s="51">
        <v>322</v>
      </c>
      <c r="C348" s="79" t="s">
        <v>953</v>
      </c>
      <c r="D348" s="51" t="s">
        <v>982</v>
      </c>
      <c r="E348" s="51" t="s">
        <v>834</v>
      </c>
      <c r="F348" s="51">
        <v>460</v>
      </c>
      <c r="G348" s="53"/>
      <c r="H348" s="54"/>
      <c r="I348" s="55"/>
      <c r="P348" s="57"/>
      <c r="Q348" s="50"/>
    </row>
    <row r="349" spans="1:17" s="56" customFormat="1" ht="24.75" customHeight="1">
      <c r="A349" s="50"/>
      <c r="B349" s="51">
        <v>323</v>
      </c>
      <c r="C349" s="79" t="s">
        <v>954</v>
      </c>
      <c r="D349" s="51" t="s">
        <v>955</v>
      </c>
      <c r="E349" s="51" t="s">
        <v>834</v>
      </c>
      <c r="F349" s="51">
        <v>523</v>
      </c>
      <c r="G349" s="53"/>
      <c r="H349" s="54"/>
      <c r="I349" s="55"/>
      <c r="P349" s="57"/>
      <c r="Q349" s="50"/>
    </row>
    <row r="350" spans="1:17" s="56" customFormat="1" ht="24.75" customHeight="1">
      <c r="A350" s="50"/>
      <c r="B350" s="51">
        <v>324</v>
      </c>
      <c r="C350" s="79" t="s">
        <v>954</v>
      </c>
      <c r="D350" s="51" t="s">
        <v>956</v>
      </c>
      <c r="E350" s="51" t="s">
        <v>834</v>
      </c>
      <c r="F350" s="51">
        <v>627</v>
      </c>
      <c r="G350" s="53"/>
      <c r="H350" s="54"/>
      <c r="I350" s="55"/>
      <c r="P350" s="57"/>
      <c r="Q350" s="50"/>
    </row>
    <row r="351" spans="1:17" s="56" customFormat="1" ht="24.75" customHeight="1">
      <c r="A351" s="50"/>
      <c r="B351" s="51">
        <v>325</v>
      </c>
      <c r="C351" s="79" t="s">
        <v>957</v>
      </c>
      <c r="D351" s="51" t="s">
        <v>958</v>
      </c>
      <c r="E351" s="51" t="s">
        <v>834</v>
      </c>
      <c r="F351" s="51">
        <v>627</v>
      </c>
      <c r="G351" s="53"/>
      <c r="H351" s="54"/>
      <c r="I351" s="55"/>
      <c r="P351" s="57"/>
      <c r="Q351" s="50"/>
    </row>
    <row r="352" spans="1:17" s="56" customFormat="1" ht="45" customHeight="1">
      <c r="A352" s="50"/>
      <c r="B352" s="51">
        <v>326</v>
      </c>
      <c r="C352" s="79"/>
      <c r="D352" s="51" t="s">
        <v>959</v>
      </c>
      <c r="E352" s="51" t="s">
        <v>834</v>
      </c>
      <c r="F352" s="51">
        <v>941</v>
      </c>
      <c r="G352" s="53"/>
      <c r="H352" s="54"/>
      <c r="I352" s="55"/>
      <c r="P352" s="57"/>
      <c r="Q352" s="50"/>
    </row>
    <row r="353" spans="1:17" s="56" customFormat="1" ht="49.5" customHeight="1">
      <c r="A353" s="50"/>
      <c r="B353" s="51">
        <v>327</v>
      </c>
      <c r="C353" s="79"/>
      <c r="D353" s="51" t="s">
        <v>960</v>
      </c>
      <c r="E353" s="51" t="s">
        <v>834</v>
      </c>
      <c r="F353" s="51">
        <v>1045</v>
      </c>
      <c r="G353" s="53"/>
      <c r="H353" s="54"/>
      <c r="I353" s="55"/>
      <c r="P353" s="57"/>
      <c r="Q353" s="50"/>
    </row>
    <row r="354" spans="1:17" s="56" customFormat="1" ht="24.75" customHeight="1">
      <c r="A354" s="50"/>
      <c r="B354" s="51">
        <v>328</v>
      </c>
      <c r="C354" s="79" t="s">
        <v>962</v>
      </c>
      <c r="D354" s="51" t="s">
        <v>961</v>
      </c>
      <c r="E354" s="51" t="s">
        <v>834</v>
      </c>
      <c r="F354" s="51">
        <v>418</v>
      </c>
      <c r="G354" s="53"/>
      <c r="H354" s="54"/>
      <c r="I354" s="55"/>
      <c r="P354" s="57"/>
      <c r="Q354" s="50"/>
    </row>
    <row r="355" spans="1:17" s="56" customFormat="1" ht="24.75" customHeight="1">
      <c r="A355" s="50"/>
      <c r="B355" s="51">
        <v>329</v>
      </c>
      <c r="C355" s="79" t="s">
        <v>962</v>
      </c>
      <c r="D355" s="51" t="s">
        <v>963</v>
      </c>
      <c r="E355" s="51" t="s">
        <v>834</v>
      </c>
      <c r="F355" s="51">
        <v>418</v>
      </c>
      <c r="G355" s="53"/>
      <c r="H355" s="54"/>
      <c r="I355" s="55"/>
      <c r="P355" s="57"/>
      <c r="Q355" s="50"/>
    </row>
    <row r="356" spans="1:17" s="56" customFormat="1" ht="33" customHeight="1">
      <c r="A356" s="50"/>
      <c r="B356" s="51">
        <v>330</v>
      </c>
      <c r="C356" s="79" t="s">
        <v>965</v>
      </c>
      <c r="D356" s="51" t="s">
        <v>964</v>
      </c>
      <c r="E356" s="51" t="s">
        <v>834</v>
      </c>
      <c r="F356" s="51">
        <v>314</v>
      </c>
      <c r="G356" s="53"/>
      <c r="H356" s="54"/>
      <c r="I356" s="55"/>
      <c r="P356" s="57"/>
      <c r="Q356" s="50"/>
    </row>
    <row r="357" spans="1:17" s="56" customFormat="1" ht="30.75" customHeight="1">
      <c r="A357" s="50"/>
      <c r="B357" s="51">
        <v>331</v>
      </c>
      <c r="C357" s="79" t="s">
        <v>965</v>
      </c>
      <c r="D357" s="51" t="s">
        <v>966</v>
      </c>
      <c r="E357" s="51" t="s">
        <v>834</v>
      </c>
      <c r="F357" s="51">
        <v>314</v>
      </c>
      <c r="G357" s="53"/>
      <c r="H357" s="54"/>
      <c r="I357" s="55"/>
      <c r="P357" s="57"/>
      <c r="Q357" s="50"/>
    </row>
    <row r="358" spans="1:17" s="56" customFormat="1" ht="30" customHeight="1">
      <c r="A358" s="50"/>
      <c r="B358" s="51">
        <v>332</v>
      </c>
      <c r="C358" s="79" t="s">
        <v>969</v>
      </c>
      <c r="D358" s="51" t="s">
        <v>967</v>
      </c>
      <c r="E358" s="51" t="s">
        <v>834</v>
      </c>
      <c r="F358" s="51">
        <v>418</v>
      </c>
      <c r="G358" s="53"/>
      <c r="H358" s="54"/>
      <c r="I358" s="55"/>
      <c r="P358" s="57"/>
      <c r="Q358" s="50"/>
    </row>
    <row r="359" spans="1:17" s="56" customFormat="1" ht="24.75" customHeight="1">
      <c r="A359" s="50"/>
      <c r="B359" s="51">
        <v>333</v>
      </c>
      <c r="C359" s="79" t="s">
        <v>969</v>
      </c>
      <c r="D359" s="51" t="s">
        <v>968</v>
      </c>
      <c r="E359" s="51" t="s">
        <v>834</v>
      </c>
      <c r="F359" s="51">
        <v>460</v>
      </c>
      <c r="G359" s="53"/>
      <c r="H359" s="54"/>
      <c r="I359" s="55"/>
      <c r="P359" s="57"/>
      <c r="Q359" s="50"/>
    </row>
    <row r="360" spans="1:17" s="56" customFormat="1" ht="24.75" customHeight="1">
      <c r="A360" s="50"/>
      <c r="B360" s="51">
        <v>334</v>
      </c>
      <c r="C360" s="79" t="s">
        <v>972</v>
      </c>
      <c r="D360" s="51" t="s">
        <v>970</v>
      </c>
      <c r="E360" s="51" t="s">
        <v>834</v>
      </c>
      <c r="F360" s="51">
        <v>314</v>
      </c>
      <c r="G360" s="53"/>
      <c r="H360" s="54"/>
      <c r="I360" s="55"/>
      <c r="P360" s="57"/>
      <c r="Q360" s="50"/>
    </row>
    <row r="361" spans="1:17" s="56" customFormat="1" ht="24.75" customHeight="1">
      <c r="A361" s="50"/>
      <c r="B361" s="51">
        <v>335</v>
      </c>
      <c r="C361" s="79" t="s">
        <v>973</v>
      </c>
      <c r="D361" s="51" t="s">
        <v>971</v>
      </c>
      <c r="E361" s="51" t="s">
        <v>834</v>
      </c>
      <c r="F361" s="51">
        <v>314</v>
      </c>
      <c r="G361" s="53"/>
      <c r="H361" s="54"/>
      <c r="I361" s="55"/>
      <c r="P361" s="57"/>
      <c r="Q361" s="50"/>
    </row>
    <row r="362" spans="1:17" s="56" customFormat="1" ht="24.75" customHeight="1">
      <c r="A362" s="50"/>
      <c r="B362" s="51">
        <v>336</v>
      </c>
      <c r="C362" s="79" t="s">
        <v>974</v>
      </c>
      <c r="D362" s="51" t="s">
        <v>976</v>
      </c>
      <c r="E362" s="51" t="s">
        <v>834</v>
      </c>
      <c r="F362" s="51">
        <v>418</v>
      </c>
      <c r="G362" s="53"/>
      <c r="H362" s="54"/>
      <c r="I362" s="55"/>
      <c r="P362" s="57"/>
      <c r="Q362" s="50"/>
    </row>
    <row r="363" spans="1:17" s="56" customFormat="1" ht="24.75" customHeight="1">
      <c r="A363" s="50"/>
      <c r="B363" s="51">
        <v>337</v>
      </c>
      <c r="C363" s="79" t="s">
        <v>975</v>
      </c>
      <c r="D363" s="51" t="s">
        <v>977</v>
      </c>
      <c r="E363" s="51" t="s">
        <v>834</v>
      </c>
      <c r="F363" s="51">
        <v>418</v>
      </c>
      <c r="G363" s="53"/>
      <c r="H363" s="54"/>
      <c r="I363" s="55"/>
      <c r="P363" s="57"/>
      <c r="Q363" s="50"/>
    </row>
    <row r="364" spans="1:17" ht="27.75" customHeight="1">
      <c r="A364" s="3"/>
      <c r="B364" s="13"/>
      <c r="C364" s="51"/>
      <c r="D364" s="15" t="s">
        <v>512</v>
      </c>
      <c r="E364" s="13"/>
      <c r="F364" s="51"/>
      <c r="G364" s="53"/>
      <c r="H364" s="54"/>
      <c r="I364" s="55"/>
      <c r="P364" s="5"/>
      <c r="Q364" s="3"/>
    </row>
    <row r="365" spans="1:17" ht="31.5" customHeight="1">
      <c r="A365" s="3"/>
      <c r="B365" s="13"/>
      <c r="C365" s="51"/>
      <c r="D365" s="16" t="s">
        <v>379</v>
      </c>
      <c r="E365" s="13"/>
      <c r="F365" s="51"/>
      <c r="G365" s="53"/>
      <c r="H365" s="54"/>
      <c r="I365" s="55"/>
      <c r="P365" s="5"/>
      <c r="Q365" s="3"/>
    </row>
    <row r="366" spans="1:17" ht="18" customHeight="1">
      <c r="A366" s="3"/>
      <c r="B366" s="22"/>
      <c r="C366" s="82"/>
      <c r="D366" s="16" t="s">
        <v>380</v>
      </c>
      <c r="E366" s="13" t="s">
        <v>514</v>
      </c>
      <c r="F366" s="51"/>
      <c r="G366" s="53"/>
      <c r="H366" s="54"/>
      <c r="I366" s="55"/>
      <c r="P366" s="5"/>
      <c r="Q366" s="3"/>
    </row>
    <row r="367" spans="1:17" ht="18" customHeight="1">
      <c r="A367" s="3"/>
      <c r="B367" s="13">
        <v>338</v>
      </c>
      <c r="C367" s="58" t="s">
        <v>230</v>
      </c>
      <c r="D367" s="13" t="s">
        <v>381</v>
      </c>
      <c r="E367" s="13">
        <v>2.9</v>
      </c>
      <c r="F367" s="86">
        <v>1081</v>
      </c>
      <c r="G367" s="53"/>
      <c r="H367" s="54"/>
      <c r="I367" s="55"/>
      <c r="P367" s="5"/>
      <c r="Q367" s="3"/>
    </row>
    <row r="368" spans="1:17" ht="18" customHeight="1">
      <c r="A368" s="3"/>
      <c r="B368" s="13">
        <v>339</v>
      </c>
      <c r="C368" s="58" t="s">
        <v>231</v>
      </c>
      <c r="D368" s="13" t="s">
        <v>382</v>
      </c>
      <c r="E368" s="13">
        <v>3</v>
      </c>
      <c r="F368" s="86">
        <v>1119</v>
      </c>
      <c r="G368" s="53"/>
      <c r="H368" s="54"/>
      <c r="I368" s="55"/>
      <c r="P368" s="5"/>
      <c r="Q368" s="3"/>
    </row>
    <row r="369" spans="1:17" ht="18" customHeight="1">
      <c r="A369" s="3"/>
      <c r="B369" s="13">
        <v>340</v>
      </c>
      <c r="C369" s="58" t="s">
        <v>232</v>
      </c>
      <c r="D369" s="13" t="s">
        <v>383</v>
      </c>
      <c r="E369" s="13">
        <v>3.1</v>
      </c>
      <c r="F369" s="86">
        <v>1156</v>
      </c>
      <c r="G369" s="53"/>
      <c r="H369" s="54"/>
      <c r="I369" s="55"/>
      <c r="P369" s="5"/>
      <c r="Q369" s="3"/>
    </row>
    <row r="370" spans="1:17" ht="18" customHeight="1">
      <c r="A370" s="3"/>
      <c r="B370" s="13">
        <v>341</v>
      </c>
      <c r="C370" s="58" t="s">
        <v>233</v>
      </c>
      <c r="D370" s="13" t="s">
        <v>384</v>
      </c>
      <c r="E370" s="13">
        <v>3.2</v>
      </c>
      <c r="F370" s="86">
        <v>1193</v>
      </c>
      <c r="G370" s="53"/>
      <c r="H370" s="54"/>
      <c r="I370" s="55"/>
      <c r="P370" s="5"/>
      <c r="Q370" s="3"/>
    </row>
    <row r="371" spans="1:17" ht="18" customHeight="1">
      <c r="A371" s="3"/>
      <c r="B371" s="13">
        <v>342</v>
      </c>
      <c r="C371" s="58" t="s">
        <v>234</v>
      </c>
      <c r="D371" s="13" t="s">
        <v>385</v>
      </c>
      <c r="E371" s="13">
        <v>3.3</v>
      </c>
      <c r="F371" s="86">
        <v>1231</v>
      </c>
      <c r="G371" s="53"/>
      <c r="H371" s="54"/>
      <c r="I371" s="55"/>
      <c r="P371" s="5"/>
      <c r="Q371" s="3"/>
    </row>
    <row r="372" spans="1:17" ht="18" customHeight="1">
      <c r="A372" s="3"/>
      <c r="B372" s="13">
        <v>343</v>
      </c>
      <c r="C372" s="58" t="s">
        <v>235</v>
      </c>
      <c r="D372" s="13" t="s">
        <v>386</v>
      </c>
      <c r="E372" s="13">
        <v>3.4</v>
      </c>
      <c r="F372" s="86">
        <f>339*E372</f>
        <v>1152.6</v>
      </c>
      <c r="G372" s="53"/>
      <c r="H372" s="54"/>
      <c r="I372" s="55"/>
      <c r="P372" s="5"/>
      <c r="Q372" s="3"/>
    </row>
    <row r="373" spans="1:17" ht="18" customHeight="1">
      <c r="A373" s="3"/>
      <c r="B373" s="13">
        <v>344</v>
      </c>
      <c r="C373" s="58" t="s">
        <v>236</v>
      </c>
      <c r="D373" s="13" t="s">
        <v>387</v>
      </c>
      <c r="E373" s="13">
        <v>3.6</v>
      </c>
      <c r="F373" s="86">
        <v>1342</v>
      </c>
      <c r="G373" s="53"/>
      <c r="H373" s="54"/>
      <c r="I373" s="55"/>
      <c r="P373" s="5"/>
      <c r="Q373" s="3"/>
    </row>
    <row r="374" spans="1:17" ht="18" customHeight="1">
      <c r="A374" s="3"/>
      <c r="B374" s="13">
        <v>345</v>
      </c>
      <c r="C374" s="58" t="s">
        <v>237</v>
      </c>
      <c r="D374" s="13" t="s">
        <v>388</v>
      </c>
      <c r="E374" s="13">
        <v>3.7</v>
      </c>
      <c r="F374" s="86">
        <v>1380</v>
      </c>
      <c r="G374" s="53"/>
      <c r="H374" s="54"/>
      <c r="I374" s="55"/>
      <c r="P374" s="5"/>
      <c r="Q374" s="3"/>
    </row>
    <row r="375" spans="1:17" ht="24" customHeight="1">
      <c r="A375" s="3"/>
      <c r="B375" s="13">
        <v>346</v>
      </c>
      <c r="C375" s="58" t="s">
        <v>238</v>
      </c>
      <c r="D375" s="13" t="s">
        <v>389</v>
      </c>
      <c r="E375" s="13">
        <v>3.8</v>
      </c>
      <c r="F375" s="86">
        <v>1417</v>
      </c>
      <c r="G375" s="53"/>
      <c r="H375" s="54"/>
      <c r="I375" s="55"/>
      <c r="P375" s="5"/>
      <c r="Q375" s="3"/>
    </row>
    <row r="376" spans="1:17" ht="23.25" customHeight="1">
      <c r="A376" s="3"/>
      <c r="B376" s="13">
        <v>347</v>
      </c>
      <c r="C376" s="58" t="s">
        <v>239</v>
      </c>
      <c r="D376" s="13" t="s">
        <v>390</v>
      </c>
      <c r="E376" s="13">
        <v>3.9</v>
      </c>
      <c r="F376" s="86">
        <v>1454</v>
      </c>
      <c r="G376" s="53"/>
      <c r="H376" s="54"/>
      <c r="I376" s="55"/>
      <c r="P376" s="5"/>
      <c r="Q376" s="3"/>
    </row>
    <row r="377" spans="1:17" ht="23.25" customHeight="1">
      <c r="A377" s="3"/>
      <c r="B377" s="13">
        <v>348</v>
      </c>
      <c r="C377" s="58" t="s">
        <v>240</v>
      </c>
      <c r="D377" s="13" t="s">
        <v>391</v>
      </c>
      <c r="E377" s="13">
        <v>4</v>
      </c>
      <c r="F377" s="86">
        <v>1492</v>
      </c>
      <c r="G377" s="53"/>
      <c r="H377" s="54"/>
      <c r="I377" s="55"/>
      <c r="P377" s="5"/>
      <c r="Q377" s="3"/>
    </row>
    <row r="378" spans="1:17" ht="24.75" customHeight="1">
      <c r="A378" s="3"/>
      <c r="B378" s="13">
        <v>349</v>
      </c>
      <c r="C378" s="58" t="s">
        <v>241</v>
      </c>
      <c r="D378" s="13" t="s">
        <v>392</v>
      </c>
      <c r="E378" s="13">
        <v>4.1</v>
      </c>
      <c r="F378" s="86">
        <v>1529</v>
      </c>
      <c r="G378" s="53"/>
      <c r="H378" s="54"/>
      <c r="I378" s="55"/>
      <c r="P378" s="5"/>
      <c r="Q378" s="3"/>
    </row>
    <row r="379" spans="1:17" ht="18" customHeight="1">
      <c r="A379" s="3"/>
      <c r="B379" s="13">
        <v>350</v>
      </c>
      <c r="C379" s="58" t="s">
        <v>242</v>
      </c>
      <c r="D379" s="13" t="s">
        <v>393</v>
      </c>
      <c r="E379" s="13">
        <v>4.2</v>
      </c>
      <c r="F379" s="86">
        <v>1566</v>
      </c>
      <c r="G379" s="53"/>
      <c r="H379" s="54"/>
      <c r="I379" s="55"/>
      <c r="P379" s="5"/>
      <c r="Q379" s="3"/>
    </row>
    <row r="380" spans="1:17" ht="18" customHeight="1">
      <c r="A380" s="3"/>
      <c r="B380" s="13">
        <v>351</v>
      </c>
      <c r="C380" s="58" t="s">
        <v>243</v>
      </c>
      <c r="D380" s="13" t="s">
        <v>394</v>
      </c>
      <c r="E380" s="13">
        <v>4.5</v>
      </c>
      <c r="F380" s="86">
        <v>1678</v>
      </c>
      <c r="G380" s="53"/>
      <c r="H380" s="54"/>
      <c r="I380" s="55"/>
      <c r="P380" s="5"/>
      <c r="Q380" s="3"/>
    </row>
    <row r="381" spans="1:17" ht="18" customHeight="1">
      <c r="A381" s="3"/>
      <c r="B381" s="13"/>
      <c r="C381" s="51"/>
      <c r="D381" s="16" t="s">
        <v>395</v>
      </c>
      <c r="E381" s="13"/>
      <c r="F381" s="51"/>
      <c r="G381" s="53"/>
      <c r="H381" s="54"/>
      <c r="I381" s="55"/>
      <c r="P381" s="5"/>
      <c r="Q381" s="3"/>
    </row>
    <row r="382" spans="1:17" ht="18.75" customHeight="1">
      <c r="A382" s="3"/>
      <c r="B382" s="13">
        <v>352</v>
      </c>
      <c r="C382" s="58" t="s">
        <v>244</v>
      </c>
      <c r="D382" s="13" t="s">
        <v>396</v>
      </c>
      <c r="E382" s="13">
        <v>1.8</v>
      </c>
      <c r="F382" s="86">
        <v>671</v>
      </c>
      <c r="G382" s="53"/>
      <c r="H382" s="54"/>
      <c r="I382" s="55"/>
      <c r="P382" s="5"/>
      <c r="Q382" s="3"/>
    </row>
    <row r="383" spans="1:17" ht="18" customHeight="1">
      <c r="A383" s="3"/>
      <c r="B383" s="13">
        <v>353</v>
      </c>
      <c r="C383" s="58" t="s">
        <v>245</v>
      </c>
      <c r="D383" s="13" t="s">
        <v>397</v>
      </c>
      <c r="E383" s="13">
        <v>2</v>
      </c>
      <c r="F383" s="86">
        <v>746</v>
      </c>
      <c r="G383" s="53"/>
      <c r="H383" s="54"/>
      <c r="I383" s="55"/>
      <c r="P383" s="5"/>
      <c r="Q383" s="3"/>
    </row>
    <row r="384" spans="1:17" ht="24" customHeight="1">
      <c r="A384" s="3"/>
      <c r="B384" s="13">
        <v>354</v>
      </c>
      <c r="C384" s="58" t="s">
        <v>246</v>
      </c>
      <c r="D384" s="13" t="s">
        <v>398</v>
      </c>
      <c r="E384" s="13">
        <v>2.1</v>
      </c>
      <c r="F384" s="86">
        <v>783</v>
      </c>
      <c r="G384" s="53"/>
      <c r="H384" s="54"/>
      <c r="I384" s="55"/>
      <c r="P384" s="5"/>
      <c r="Q384" s="3"/>
    </row>
    <row r="385" spans="1:17" ht="18" customHeight="1">
      <c r="A385" s="3"/>
      <c r="B385" s="13">
        <v>355</v>
      </c>
      <c r="C385" s="58" t="s">
        <v>247</v>
      </c>
      <c r="D385" s="13" t="s">
        <v>399</v>
      </c>
      <c r="E385" s="13">
        <v>2.2</v>
      </c>
      <c r="F385" s="86">
        <v>820</v>
      </c>
      <c r="G385" s="53"/>
      <c r="H385" s="54"/>
      <c r="I385" s="55"/>
      <c r="P385" s="5"/>
      <c r="Q385" s="3"/>
    </row>
    <row r="386" spans="1:17" ht="23.25" customHeight="1">
      <c r="A386" s="3"/>
      <c r="B386" s="13"/>
      <c r="C386" s="51"/>
      <c r="D386" s="16" t="s">
        <v>400</v>
      </c>
      <c r="E386" s="13"/>
      <c r="F386" s="51"/>
      <c r="G386" s="53"/>
      <c r="H386" s="54"/>
      <c r="I386" s="55"/>
      <c r="P386" s="5"/>
      <c r="Q386" s="3"/>
    </row>
    <row r="387" spans="1:17" ht="27.75" customHeight="1">
      <c r="A387" s="3"/>
      <c r="B387" s="22"/>
      <c r="C387" s="82"/>
      <c r="D387" s="16" t="s">
        <v>380</v>
      </c>
      <c r="E387" s="13"/>
      <c r="F387" s="51"/>
      <c r="G387" s="53"/>
      <c r="H387" s="54"/>
      <c r="I387" s="55"/>
      <c r="P387" s="5"/>
      <c r="Q387" s="3"/>
    </row>
    <row r="388" spans="1:17" ht="27.75" customHeight="1">
      <c r="A388" s="3"/>
      <c r="B388" s="13">
        <v>356</v>
      </c>
      <c r="C388" s="51" t="s">
        <v>248</v>
      </c>
      <c r="D388" s="13" t="s">
        <v>381</v>
      </c>
      <c r="E388" s="13">
        <v>4</v>
      </c>
      <c r="F388" s="86">
        <v>1492</v>
      </c>
      <c r="G388" s="53"/>
      <c r="H388" s="54"/>
      <c r="I388" s="55"/>
      <c r="P388" s="5"/>
      <c r="Q388" s="3"/>
    </row>
    <row r="389" spans="1:17" ht="21.75" customHeight="1">
      <c r="A389" s="3"/>
      <c r="B389" s="13">
        <v>357</v>
      </c>
      <c r="C389" s="51" t="s">
        <v>249</v>
      </c>
      <c r="D389" s="13" t="s">
        <v>382</v>
      </c>
      <c r="E389" s="13">
        <v>4.4</v>
      </c>
      <c r="F389" s="86">
        <v>1641</v>
      </c>
      <c r="G389" s="53"/>
      <c r="H389" s="54"/>
      <c r="I389" s="55"/>
      <c r="P389" s="5"/>
      <c r="Q389" s="3"/>
    </row>
    <row r="390" spans="1:17" ht="18" customHeight="1">
      <c r="A390" s="3"/>
      <c r="B390" s="13">
        <v>358</v>
      </c>
      <c r="C390" s="51" t="s">
        <v>250</v>
      </c>
      <c r="D390" s="13" t="s">
        <v>383</v>
      </c>
      <c r="E390" s="13">
        <v>4.8</v>
      </c>
      <c r="F390" s="86">
        <v>1790</v>
      </c>
      <c r="G390" s="53"/>
      <c r="H390" s="54"/>
      <c r="I390" s="55"/>
      <c r="P390" s="5"/>
      <c r="Q390" s="3"/>
    </row>
    <row r="391" spans="1:17" ht="18" customHeight="1">
      <c r="A391" s="3"/>
      <c r="B391" s="13">
        <v>359</v>
      </c>
      <c r="C391" s="51" t="s">
        <v>251</v>
      </c>
      <c r="D391" s="13" t="s">
        <v>384</v>
      </c>
      <c r="E391" s="13">
        <v>5.4</v>
      </c>
      <c r="F391" s="86">
        <v>2014</v>
      </c>
      <c r="G391" s="53"/>
      <c r="H391" s="54"/>
      <c r="I391" s="55"/>
      <c r="P391" s="5"/>
      <c r="Q391" s="3"/>
    </row>
    <row r="392" spans="1:17" ht="18" customHeight="1">
      <c r="A392" s="3"/>
      <c r="B392" s="13">
        <v>360</v>
      </c>
      <c r="C392" s="51" t="s">
        <v>252</v>
      </c>
      <c r="D392" s="13" t="s">
        <v>385</v>
      </c>
      <c r="E392" s="13">
        <v>5.8</v>
      </c>
      <c r="F392" s="86">
        <v>2163</v>
      </c>
      <c r="G392" s="53"/>
      <c r="H392" s="54"/>
      <c r="I392" s="55"/>
      <c r="P392" s="5"/>
      <c r="Q392" s="3"/>
    </row>
    <row r="393" spans="1:17" ht="18" customHeight="1">
      <c r="A393" s="3"/>
      <c r="B393" s="13">
        <v>361</v>
      </c>
      <c r="C393" s="51" t="s">
        <v>253</v>
      </c>
      <c r="D393" s="13" t="s">
        <v>386</v>
      </c>
      <c r="E393" s="13">
        <v>6.2</v>
      </c>
      <c r="F393" s="86">
        <v>2312</v>
      </c>
      <c r="G393" s="53"/>
      <c r="H393" s="54"/>
      <c r="I393" s="55"/>
      <c r="P393" s="5"/>
      <c r="Q393" s="3"/>
    </row>
    <row r="394" spans="1:17" ht="23.25" customHeight="1">
      <c r="A394" s="3"/>
      <c r="B394" s="13">
        <v>362</v>
      </c>
      <c r="C394" s="51" t="s">
        <v>254</v>
      </c>
      <c r="D394" s="13" t="s">
        <v>387</v>
      </c>
      <c r="E394" s="13">
        <v>6.7</v>
      </c>
      <c r="F394" s="86">
        <v>2498</v>
      </c>
      <c r="G394" s="53"/>
      <c r="H394" s="54"/>
      <c r="I394" s="55"/>
      <c r="P394" s="5"/>
      <c r="Q394" s="3"/>
    </row>
    <row r="395" spans="1:17" ht="18" customHeight="1">
      <c r="A395" s="3"/>
      <c r="B395" s="13">
        <v>363</v>
      </c>
      <c r="C395" s="51" t="s">
        <v>255</v>
      </c>
      <c r="D395" s="13" t="s">
        <v>388</v>
      </c>
      <c r="E395" s="13">
        <v>7.2</v>
      </c>
      <c r="F395" s="86">
        <v>2685</v>
      </c>
      <c r="G395" s="53"/>
      <c r="H395" s="54"/>
      <c r="I395" s="55"/>
      <c r="P395" s="5"/>
      <c r="Q395" s="3"/>
    </row>
    <row r="396" spans="1:17" ht="21.75" customHeight="1">
      <c r="A396" s="3"/>
      <c r="B396" s="13">
        <v>364</v>
      </c>
      <c r="C396" s="51" t="s">
        <v>256</v>
      </c>
      <c r="D396" s="13" t="s">
        <v>389</v>
      </c>
      <c r="E396" s="13">
        <v>7.7</v>
      </c>
      <c r="F396" s="86">
        <v>2871</v>
      </c>
      <c r="G396" s="53"/>
      <c r="H396" s="54"/>
      <c r="I396" s="55"/>
      <c r="P396" s="5"/>
      <c r="Q396" s="3"/>
    </row>
    <row r="397" spans="1:17" ht="18" customHeight="1">
      <c r="A397" s="3"/>
      <c r="B397" s="13">
        <v>365</v>
      </c>
      <c r="C397" s="51" t="s">
        <v>257</v>
      </c>
      <c r="D397" s="13" t="s">
        <v>390</v>
      </c>
      <c r="E397" s="13">
        <v>8.1</v>
      </c>
      <c r="F397" s="86">
        <v>3021</v>
      </c>
      <c r="G397" s="53"/>
      <c r="H397" s="54"/>
      <c r="I397" s="55"/>
      <c r="P397" s="5"/>
      <c r="Q397" s="3"/>
    </row>
    <row r="398" spans="1:17" ht="18" customHeight="1">
      <c r="A398" s="3"/>
      <c r="B398" s="13">
        <v>366</v>
      </c>
      <c r="C398" s="51" t="s">
        <v>258</v>
      </c>
      <c r="D398" s="13" t="s">
        <v>391</v>
      </c>
      <c r="E398" s="13">
        <v>8.5</v>
      </c>
      <c r="F398" s="86">
        <v>3170</v>
      </c>
      <c r="G398" s="53"/>
      <c r="H398" s="54"/>
      <c r="I398" s="55"/>
      <c r="P398" s="5"/>
      <c r="Q398" s="3"/>
    </row>
    <row r="399" spans="1:17" ht="18" customHeight="1">
      <c r="A399" s="3"/>
      <c r="B399" s="13">
        <v>367</v>
      </c>
      <c r="C399" s="51" t="s">
        <v>259</v>
      </c>
      <c r="D399" s="13" t="s">
        <v>392</v>
      </c>
      <c r="E399" s="13">
        <v>9.6</v>
      </c>
      <c r="F399" s="86">
        <f>339*E399</f>
        <v>3254.4</v>
      </c>
      <c r="G399" s="53"/>
      <c r="H399" s="54"/>
      <c r="I399" s="55"/>
      <c r="P399" s="5"/>
      <c r="Q399" s="3"/>
    </row>
    <row r="400" spans="1:17" ht="24.75" customHeight="1">
      <c r="A400" s="3"/>
      <c r="B400" s="13">
        <v>368</v>
      </c>
      <c r="C400" s="51" t="s">
        <v>260</v>
      </c>
      <c r="D400" s="13" t="s">
        <v>393</v>
      </c>
      <c r="E400" s="13">
        <v>9.5</v>
      </c>
      <c r="F400" s="86">
        <v>3543</v>
      </c>
      <c r="G400" s="53"/>
      <c r="H400" s="54"/>
      <c r="I400" s="55"/>
      <c r="P400" s="5"/>
      <c r="Q400" s="3"/>
    </row>
    <row r="401" spans="1:17" ht="18" customHeight="1">
      <c r="A401" s="3"/>
      <c r="B401" s="13">
        <v>369</v>
      </c>
      <c r="C401" s="51" t="s">
        <v>261</v>
      </c>
      <c r="D401" s="13" t="s">
        <v>401</v>
      </c>
      <c r="E401" s="13">
        <v>10.7</v>
      </c>
      <c r="F401" s="86">
        <v>3990</v>
      </c>
      <c r="G401" s="53"/>
      <c r="H401" s="54"/>
      <c r="I401" s="55"/>
      <c r="P401" s="5"/>
      <c r="Q401" s="3"/>
    </row>
    <row r="402" spans="1:17" ht="23.25" customHeight="1">
      <c r="A402" s="3"/>
      <c r="B402" s="13"/>
      <c r="C402" s="51"/>
      <c r="D402" s="16" t="s">
        <v>402</v>
      </c>
      <c r="E402" s="13"/>
      <c r="F402" s="51"/>
      <c r="G402" s="53"/>
      <c r="H402" s="54"/>
      <c r="I402" s="55"/>
      <c r="P402" s="5"/>
      <c r="Q402" s="3"/>
    </row>
    <row r="403" spans="1:17" ht="24" customHeight="1">
      <c r="A403" s="3"/>
      <c r="B403" s="13">
        <v>370</v>
      </c>
      <c r="C403" s="51" t="s">
        <v>262</v>
      </c>
      <c r="D403" s="13" t="s">
        <v>396</v>
      </c>
      <c r="E403" s="13">
        <v>2.1</v>
      </c>
      <c r="F403" s="86">
        <v>783</v>
      </c>
      <c r="G403" s="53"/>
      <c r="H403" s="54"/>
      <c r="I403" s="55"/>
      <c r="P403" s="5"/>
      <c r="Q403" s="3"/>
    </row>
    <row r="404" spans="1:17" ht="24.75" customHeight="1">
      <c r="A404" s="3"/>
      <c r="B404" s="13">
        <v>371</v>
      </c>
      <c r="C404" s="51" t="s">
        <v>263</v>
      </c>
      <c r="D404" s="13" t="s">
        <v>397</v>
      </c>
      <c r="E404" s="13">
        <v>2.5</v>
      </c>
      <c r="F404" s="86">
        <v>932</v>
      </c>
      <c r="G404" s="53"/>
      <c r="H404" s="54"/>
      <c r="I404" s="55"/>
      <c r="P404" s="5"/>
      <c r="Q404" s="3"/>
    </row>
    <row r="405" spans="1:17" ht="23.25" customHeight="1">
      <c r="A405" s="3"/>
      <c r="B405" s="13">
        <v>372</v>
      </c>
      <c r="C405" s="51" t="s">
        <v>264</v>
      </c>
      <c r="D405" s="13" t="s">
        <v>398</v>
      </c>
      <c r="E405" s="13">
        <v>2.9</v>
      </c>
      <c r="F405" s="86">
        <v>1081</v>
      </c>
      <c r="G405" s="53"/>
      <c r="H405" s="54"/>
      <c r="I405" s="55"/>
      <c r="P405" s="5"/>
      <c r="Q405" s="3"/>
    </row>
    <row r="406" spans="1:17" ht="18" customHeight="1">
      <c r="A406" s="3"/>
      <c r="B406" s="13">
        <v>373</v>
      </c>
      <c r="C406" s="51" t="s">
        <v>265</v>
      </c>
      <c r="D406" s="13" t="s">
        <v>399</v>
      </c>
      <c r="E406" s="13">
        <v>3.5</v>
      </c>
      <c r="F406" s="86">
        <v>1305</v>
      </c>
      <c r="G406" s="53"/>
      <c r="H406" s="54"/>
      <c r="I406" s="55"/>
      <c r="P406" s="5"/>
      <c r="Q406" s="3"/>
    </row>
    <row r="407" spans="1:17" ht="23.25" customHeight="1">
      <c r="A407" s="3"/>
      <c r="B407" s="22"/>
      <c r="C407" s="82"/>
      <c r="D407" s="16" t="s">
        <v>403</v>
      </c>
      <c r="E407" s="13"/>
      <c r="F407" s="51"/>
      <c r="G407" s="53"/>
      <c r="H407" s="54"/>
      <c r="I407" s="55"/>
      <c r="P407" s="5"/>
      <c r="Q407" s="3"/>
    </row>
    <row r="408" spans="1:17" ht="27.75" customHeight="1">
      <c r="A408" s="3"/>
      <c r="B408" s="17">
        <v>374</v>
      </c>
      <c r="C408" s="83" t="s">
        <v>266</v>
      </c>
      <c r="D408" s="13" t="s">
        <v>404</v>
      </c>
      <c r="E408" s="13">
        <v>1.2</v>
      </c>
      <c r="F408" s="86">
        <v>447</v>
      </c>
      <c r="G408" s="53"/>
      <c r="H408" s="54"/>
      <c r="I408" s="55"/>
      <c r="P408" s="5"/>
      <c r="Q408" s="3"/>
    </row>
    <row r="409" spans="1:17" ht="25.5" customHeight="1">
      <c r="A409" s="3"/>
      <c r="B409" s="13">
        <v>375</v>
      </c>
      <c r="C409" s="51" t="s">
        <v>267</v>
      </c>
      <c r="D409" s="13" t="s">
        <v>405</v>
      </c>
      <c r="E409" s="13">
        <v>0.2</v>
      </c>
      <c r="F409" s="86">
        <v>75</v>
      </c>
      <c r="G409" s="53"/>
      <c r="H409" s="54"/>
      <c r="I409" s="55"/>
      <c r="P409" s="5"/>
      <c r="Q409" s="3"/>
    </row>
    <row r="410" spans="1:17" ht="27.75" customHeight="1">
      <c r="A410" s="3"/>
      <c r="B410" s="17">
        <v>376</v>
      </c>
      <c r="C410" s="83" t="s">
        <v>268</v>
      </c>
      <c r="D410" s="13" t="s">
        <v>406</v>
      </c>
      <c r="E410" s="13">
        <v>1.2</v>
      </c>
      <c r="F410" s="86">
        <v>447</v>
      </c>
      <c r="G410" s="53"/>
      <c r="H410" s="54"/>
      <c r="I410" s="55"/>
      <c r="P410" s="5"/>
      <c r="Q410" s="3"/>
    </row>
    <row r="411" spans="1:17" ht="18" customHeight="1">
      <c r="A411" s="3"/>
      <c r="B411" s="17">
        <v>377</v>
      </c>
      <c r="C411" s="51" t="s">
        <v>269</v>
      </c>
      <c r="D411" s="13" t="s">
        <v>407</v>
      </c>
      <c r="E411" s="13">
        <v>0.2</v>
      </c>
      <c r="F411" s="86">
        <v>75</v>
      </c>
      <c r="G411" s="53"/>
      <c r="H411" s="54"/>
      <c r="I411" s="55"/>
      <c r="P411" s="5"/>
      <c r="Q411" s="3"/>
    </row>
    <row r="412" spans="1:17" ht="24" customHeight="1">
      <c r="A412" s="3"/>
      <c r="B412" s="13">
        <v>378</v>
      </c>
      <c r="C412" s="83" t="s">
        <v>270</v>
      </c>
      <c r="D412" s="13" t="s">
        <v>603</v>
      </c>
      <c r="E412" s="13">
        <v>2.5</v>
      </c>
      <c r="F412" s="86">
        <v>932</v>
      </c>
      <c r="G412" s="53"/>
      <c r="H412" s="54"/>
      <c r="I412" s="55"/>
      <c r="P412" s="5"/>
      <c r="Q412" s="3"/>
    </row>
    <row r="413" spans="1:17" ht="24.75" customHeight="1">
      <c r="A413" s="3"/>
      <c r="B413" s="22"/>
      <c r="C413" s="82"/>
      <c r="D413" s="16" t="s">
        <v>408</v>
      </c>
      <c r="E413" s="13"/>
      <c r="F413" s="51"/>
      <c r="G413" s="53"/>
      <c r="H413" s="54"/>
      <c r="I413" s="55"/>
      <c r="P413" s="5"/>
      <c r="Q413" s="3"/>
    </row>
    <row r="414" spans="1:17" ht="18" customHeight="1">
      <c r="A414" s="3"/>
      <c r="B414" s="22"/>
      <c r="C414" s="82"/>
      <c r="D414" s="16" t="s">
        <v>409</v>
      </c>
      <c r="E414" s="13"/>
      <c r="F414" s="51"/>
      <c r="G414" s="53"/>
      <c r="H414" s="54"/>
      <c r="I414" s="55"/>
      <c r="P414" s="5"/>
      <c r="Q414" s="3"/>
    </row>
    <row r="415" spans="1:17" ht="18" customHeight="1">
      <c r="A415" s="3"/>
      <c r="B415" s="13">
        <v>379</v>
      </c>
      <c r="C415" s="51" t="s">
        <v>271</v>
      </c>
      <c r="D415" s="13" t="s">
        <v>695</v>
      </c>
      <c r="E415" s="13">
        <v>1</v>
      </c>
      <c r="F415" s="86">
        <v>373</v>
      </c>
      <c r="G415" s="53"/>
      <c r="H415" s="54"/>
      <c r="I415" s="55"/>
      <c r="P415" s="5"/>
      <c r="Q415" s="3"/>
    </row>
    <row r="416" spans="1:17" ht="18" customHeight="1">
      <c r="A416" s="3"/>
      <c r="B416" s="13">
        <v>380</v>
      </c>
      <c r="C416" s="51" t="s">
        <v>272</v>
      </c>
      <c r="D416" s="13" t="s">
        <v>410</v>
      </c>
      <c r="E416" s="13">
        <v>1.8</v>
      </c>
      <c r="F416" s="86">
        <v>671</v>
      </c>
      <c r="G416" s="53"/>
      <c r="H416" s="54"/>
      <c r="I416" s="55"/>
      <c r="P416" s="5"/>
      <c r="Q416" s="3"/>
    </row>
    <row r="417" spans="1:17" ht="23.25" customHeight="1">
      <c r="A417" s="3"/>
      <c r="B417" s="13">
        <v>381</v>
      </c>
      <c r="C417" s="51" t="s">
        <v>273</v>
      </c>
      <c r="D417" s="13" t="s">
        <v>411</v>
      </c>
      <c r="E417" s="13">
        <v>6.9</v>
      </c>
      <c r="F417" s="86">
        <v>2573</v>
      </c>
      <c r="G417" s="53"/>
      <c r="H417" s="54"/>
      <c r="I417" s="55"/>
      <c r="P417" s="5"/>
      <c r="Q417" s="3"/>
    </row>
    <row r="418" spans="1:17" ht="18" customHeight="1">
      <c r="A418" s="3"/>
      <c r="B418" s="13">
        <v>382</v>
      </c>
      <c r="C418" s="51" t="s">
        <v>274</v>
      </c>
      <c r="D418" s="13" t="s">
        <v>412</v>
      </c>
      <c r="E418" s="13">
        <v>8.5</v>
      </c>
      <c r="F418" s="86">
        <v>3170</v>
      </c>
      <c r="G418" s="53"/>
      <c r="H418" s="54"/>
      <c r="I418" s="55"/>
      <c r="P418" s="5"/>
      <c r="Q418" s="3"/>
    </row>
    <row r="419" spans="1:17" ht="18" customHeight="1">
      <c r="A419" s="3"/>
      <c r="B419" s="13">
        <v>383</v>
      </c>
      <c r="C419" s="51" t="s">
        <v>275</v>
      </c>
      <c r="D419" s="13" t="s">
        <v>413</v>
      </c>
      <c r="E419" s="13">
        <v>1.8</v>
      </c>
      <c r="F419" s="86">
        <v>671</v>
      </c>
      <c r="G419" s="53"/>
      <c r="H419" s="54"/>
      <c r="I419" s="55"/>
      <c r="P419" s="5"/>
      <c r="Q419" s="3"/>
    </row>
    <row r="420" spans="1:17" ht="18" customHeight="1">
      <c r="A420" s="3"/>
      <c r="B420" s="13">
        <v>384</v>
      </c>
      <c r="C420" s="51" t="s">
        <v>276</v>
      </c>
      <c r="D420" s="13" t="s">
        <v>414</v>
      </c>
      <c r="E420" s="13">
        <v>0.4</v>
      </c>
      <c r="F420" s="86">
        <v>149</v>
      </c>
      <c r="G420" s="53"/>
      <c r="H420" s="54"/>
      <c r="I420" s="55"/>
      <c r="P420" s="5"/>
      <c r="Q420" s="3"/>
    </row>
    <row r="421" spans="1:17" ht="18" customHeight="1">
      <c r="A421" s="3"/>
      <c r="B421" s="13">
        <v>385</v>
      </c>
      <c r="C421" s="51" t="s">
        <v>277</v>
      </c>
      <c r="D421" s="13" t="s">
        <v>415</v>
      </c>
      <c r="E421" s="13">
        <v>2.8</v>
      </c>
      <c r="F421" s="86">
        <v>1044</v>
      </c>
      <c r="G421" s="53"/>
      <c r="H421" s="54"/>
      <c r="I421" s="55"/>
      <c r="P421" s="5"/>
      <c r="Q421" s="3"/>
    </row>
    <row r="422" spans="1:17" ht="18" customHeight="1">
      <c r="A422" s="3"/>
      <c r="B422" s="13">
        <v>386</v>
      </c>
      <c r="C422" s="51" t="s">
        <v>278</v>
      </c>
      <c r="D422" s="13" t="s">
        <v>416</v>
      </c>
      <c r="E422" s="13">
        <v>0.4</v>
      </c>
      <c r="F422" s="86">
        <v>149</v>
      </c>
      <c r="G422" s="53"/>
      <c r="H422" s="54"/>
      <c r="I422" s="55"/>
      <c r="P422" s="5"/>
      <c r="Q422" s="3"/>
    </row>
    <row r="423" spans="1:17" ht="18" customHeight="1">
      <c r="A423" s="3"/>
      <c r="B423" s="13">
        <v>387</v>
      </c>
      <c r="C423" s="51" t="s">
        <v>279</v>
      </c>
      <c r="D423" s="13" t="s">
        <v>417</v>
      </c>
      <c r="E423" s="13">
        <v>0.4</v>
      </c>
      <c r="F423" s="86">
        <v>149</v>
      </c>
      <c r="G423" s="53"/>
      <c r="H423" s="54"/>
      <c r="I423" s="55"/>
      <c r="P423" s="5"/>
      <c r="Q423" s="3"/>
    </row>
    <row r="424" spans="1:17" ht="18" customHeight="1">
      <c r="A424" s="3"/>
      <c r="B424" s="13">
        <v>388</v>
      </c>
      <c r="C424" s="51" t="s">
        <v>280</v>
      </c>
      <c r="D424" s="13" t="s">
        <v>418</v>
      </c>
      <c r="E424" s="13">
        <v>1</v>
      </c>
      <c r="F424" s="86">
        <v>373</v>
      </c>
      <c r="G424" s="53"/>
      <c r="H424" s="54"/>
      <c r="I424" s="55"/>
      <c r="P424" s="5"/>
      <c r="Q424" s="3"/>
    </row>
    <row r="425" spans="1:17" ht="18" customHeight="1">
      <c r="A425" s="3"/>
      <c r="B425" s="13">
        <v>389</v>
      </c>
      <c r="C425" s="51" t="s">
        <v>281</v>
      </c>
      <c r="D425" s="13" t="s">
        <v>419</v>
      </c>
      <c r="E425" s="13">
        <v>0.5</v>
      </c>
      <c r="F425" s="86">
        <v>187</v>
      </c>
      <c r="G425" s="53"/>
      <c r="H425" s="54"/>
      <c r="I425" s="55"/>
      <c r="P425" s="5"/>
      <c r="Q425" s="3"/>
    </row>
    <row r="426" spans="1:17" ht="18.75" customHeight="1">
      <c r="A426" s="3"/>
      <c r="B426" s="22"/>
      <c r="C426" s="82"/>
      <c r="D426" s="16" t="s">
        <v>420</v>
      </c>
      <c r="E426" s="13"/>
      <c r="F426" s="51"/>
      <c r="G426" s="53"/>
      <c r="H426" s="54"/>
      <c r="I426" s="55"/>
      <c r="P426" s="5"/>
      <c r="Q426" s="3"/>
    </row>
    <row r="427" spans="1:17" ht="21" customHeight="1">
      <c r="A427" s="3"/>
      <c r="B427" s="22"/>
      <c r="C427" s="82"/>
      <c r="D427" s="16" t="s">
        <v>421</v>
      </c>
      <c r="E427" s="13"/>
      <c r="F427" s="51"/>
      <c r="G427" s="53"/>
      <c r="H427" s="54"/>
      <c r="I427" s="55"/>
      <c r="P427" s="5"/>
      <c r="Q427" s="3"/>
    </row>
    <row r="428" spans="1:17" ht="18" customHeight="1">
      <c r="A428" s="3"/>
      <c r="B428" s="13">
        <v>390</v>
      </c>
      <c r="C428" s="51" t="s">
        <v>282</v>
      </c>
      <c r="D428" s="13" t="s">
        <v>422</v>
      </c>
      <c r="E428" s="13">
        <v>1</v>
      </c>
      <c r="F428" s="86">
        <v>373</v>
      </c>
      <c r="G428" s="53"/>
      <c r="H428" s="54"/>
      <c r="I428" s="55"/>
      <c r="P428" s="5"/>
      <c r="Q428" s="3"/>
    </row>
    <row r="429" spans="1:17" ht="19.5" customHeight="1">
      <c r="A429" s="3"/>
      <c r="B429" s="13">
        <v>391</v>
      </c>
      <c r="C429" s="51" t="s">
        <v>283</v>
      </c>
      <c r="D429" s="13" t="s">
        <v>423</v>
      </c>
      <c r="E429" s="13">
        <v>1.3</v>
      </c>
      <c r="F429" s="86">
        <v>485</v>
      </c>
      <c r="G429" s="53"/>
      <c r="H429" s="54"/>
      <c r="I429" s="55"/>
      <c r="P429" s="5"/>
      <c r="Q429" s="3"/>
    </row>
    <row r="430" spans="1:17" ht="24.75" customHeight="1">
      <c r="A430" s="3"/>
      <c r="B430" s="13">
        <v>392</v>
      </c>
      <c r="C430" s="51" t="s">
        <v>284</v>
      </c>
      <c r="D430" s="13" t="s">
        <v>424</v>
      </c>
      <c r="E430" s="13">
        <v>1.4</v>
      </c>
      <c r="F430" s="86">
        <v>522</v>
      </c>
      <c r="G430" s="53"/>
      <c r="H430" s="54"/>
      <c r="I430" s="55"/>
      <c r="P430" s="5"/>
      <c r="Q430" s="3"/>
    </row>
    <row r="431" spans="1:17" ht="19.5" customHeight="1">
      <c r="A431" s="3"/>
      <c r="B431" s="13">
        <v>393</v>
      </c>
      <c r="C431" s="51" t="s">
        <v>285</v>
      </c>
      <c r="D431" s="13" t="s">
        <v>425</v>
      </c>
      <c r="E431" s="13">
        <v>2.1</v>
      </c>
      <c r="F431" s="86">
        <v>783</v>
      </c>
      <c r="G431" s="53"/>
      <c r="H431" s="54"/>
      <c r="I431" s="55"/>
      <c r="P431" s="5"/>
      <c r="Q431" s="3"/>
    </row>
    <row r="432" spans="1:17" ht="17.25" customHeight="1">
      <c r="A432" s="3"/>
      <c r="B432" s="13">
        <v>394</v>
      </c>
      <c r="C432" s="51" t="s">
        <v>286</v>
      </c>
      <c r="D432" s="13" t="s">
        <v>412</v>
      </c>
      <c r="E432" s="13">
        <v>2.6</v>
      </c>
      <c r="F432" s="86">
        <v>970</v>
      </c>
      <c r="G432" s="53"/>
      <c r="H432" s="54"/>
      <c r="I432" s="55"/>
      <c r="P432" s="5"/>
      <c r="Q432" s="3"/>
    </row>
    <row r="433" spans="1:17" ht="18" customHeight="1">
      <c r="A433" s="3"/>
      <c r="B433" s="13">
        <v>395</v>
      </c>
      <c r="C433" s="51" t="s">
        <v>287</v>
      </c>
      <c r="D433" s="13" t="s">
        <v>426</v>
      </c>
      <c r="E433" s="13">
        <v>2</v>
      </c>
      <c r="F433" s="86">
        <v>746</v>
      </c>
      <c r="G433" s="53"/>
      <c r="H433" s="54"/>
      <c r="I433" s="55"/>
      <c r="P433" s="5"/>
      <c r="Q433" s="3"/>
    </row>
    <row r="434" spans="1:17" ht="18" customHeight="1">
      <c r="A434" s="3"/>
      <c r="B434" s="13">
        <v>396</v>
      </c>
      <c r="C434" s="51" t="s">
        <v>288</v>
      </c>
      <c r="D434" s="13" t="s">
        <v>427</v>
      </c>
      <c r="E434" s="13">
        <v>2.3</v>
      </c>
      <c r="F434" s="86">
        <v>858</v>
      </c>
      <c r="G434" s="53"/>
      <c r="H434" s="54"/>
      <c r="I434" s="55"/>
      <c r="P434" s="5"/>
      <c r="Q434" s="3"/>
    </row>
    <row r="435" spans="1:17" ht="18" customHeight="1">
      <c r="A435" s="3"/>
      <c r="B435" s="13">
        <v>397</v>
      </c>
      <c r="C435" s="51" t="s">
        <v>289</v>
      </c>
      <c r="D435" s="13" t="s">
        <v>428</v>
      </c>
      <c r="E435" s="13">
        <v>2.5</v>
      </c>
      <c r="F435" s="86">
        <v>932</v>
      </c>
      <c r="G435" s="53"/>
      <c r="H435" s="54"/>
      <c r="I435" s="55"/>
      <c r="P435" s="5"/>
      <c r="Q435" s="3"/>
    </row>
    <row r="436" spans="1:17" ht="18" customHeight="1">
      <c r="A436" s="3"/>
      <c r="B436" s="13">
        <v>398</v>
      </c>
      <c r="C436" s="51" t="s">
        <v>290</v>
      </c>
      <c r="D436" s="13" t="s">
        <v>429</v>
      </c>
      <c r="E436" s="13">
        <v>3</v>
      </c>
      <c r="F436" s="86">
        <v>1119</v>
      </c>
      <c r="G436" s="53"/>
      <c r="H436" s="54"/>
      <c r="I436" s="55"/>
      <c r="P436" s="5"/>
      <c r="Q436" s="3"/>
    </row>
    <row r="437" spans="1:17" ht="18" customHeight="1">
      <c r="A437" s="3"/>
      <c r="B437" s="22"/>
      <c r="C437" s="82"/>
      <c r="D437" s="16" t="s">
        <v>507</v>
      </c>
      <c r="E437" s="13"/>
      <c r="F437" s="51"/>
      <c r="G437" s="53"/>
      <c r="H437" s="54"/>
      <c r="I437" s="55"/>
      <c r="P437" s="5"/>
      <c r="Q437" s="3"/>
    </row>
    <row r="438" spans="1:17" ht="18" customHeight="1">
      <c r="A438" s="3"/>
      <c r="B438" s="13">
        <v>399</v>
      </c>
      <c r="C438" s="51" t="s">
        <v>291</v>
      </c>
      <c r="D438" s="13" t="s">
        <v>430</v>
      </c>
      <c r="E438" s="13">
        <v>1</v>
      </c>
      <c r="F438" s="86">
        <v>373</v>
      </c>
      <c r="G438" s="53"/>
      <c r="H438" s="54"/>
      <c r="I438" s="55"/>
      <c r="P438" s="5"/>
      <c r="Q438" s="3"/>
    </row>
    <row r="439" spans="1:17" ht="18" customHeight="1">
      <c r="A439" s="3"/>
      <c r="B439" s="13">
        <v>400</v>
      </c>
      <c r="C439" s="51" t="s">
        <v>292</v>
      </c>
      <c r="D439" s="13" t="s">
        <v>429</v>
      </c>
      <c r="E439" s="13">
        <v>1.8</v>
      </c>
      <c r="F439" s="86">
        <v>672</v>
      </c>
      <c r="G439" s="53"/>
      <c r="H439" s="54"/>
      <c r="I439" s="55"/>
      <c r="P439" s="5"/>
      <c r="Q439" s="3"/>
    </row>
    <row r="440" spans="1:17" ht="18" customHeight="1">
      <c r="A440" s="3"/>
      <c r="B440" s="13">
        <v>401</v>
      </c>
      <c r="C440" s="51" t="s">
        <v>293</v>
      </c>
      <c r="D440" s="13" t="s">
        <v>431</v>
      </c>
      <c r="E440" s="13">
        <v>2.4</v>
      </c>
      <c r="F440" s="86">
        <v>895</v>
      </c>
      <c r="G440" s="53"/>
      <c r="H440" s="54"/>
      <c r="I440" s="55"/>
      <c r="P440" s="5"/>
      <c r="Q440" s="3"/>
    </row>
    <row r="441" spans="1:17" ht="18" customHeight="1">
      <c r="A441" s="3"/>
      <c r="B441" s="13">
        <v>402</v>
      </c>
      <c r="C441" s="51" t="s">
        <v>294</v>
      </c>
      <c r="D441" s="13" t="s">
        <v>429</v>
      </c>
      <c r="E441" s="13">
        <v>3</v>
      </c>
      <c r="F441" s="86">
        <v>1119</v>
      </c>
      <c r="G441" s="53"/>
      <c r="H441" s="54"/>
      <c r="I441" s="55"/>
      <c r="P441" s="5"/>
      <c r="Q441" s="3"/>
    </row>
    <row r="442" spans="1:17" ht="18" customHeight="1">
      <c r="A442" s="3"/>
      <c r="B442" s="22"/>
      <c r="C442" s="82"/>
      <c r="D442" s="16" t="s">
        <v>409</v>
      </c>
      <c r="E442" s="13"/>
      <c r="F442" s="51"/>
      <c r="G442" s="53"/>
      <c r="H442" s="54"/>
      <c r="I442" s="55"/>
      <c r="P442" s="5"/>
      <c r="Q442" s="3"/>
    </row>
    <row r="443" spans="1:17" ht="18" customHeight="1">
      <c r="A443" s="3"/>
      <c r="B443" s="13">
        <v>403</v>
      </c>
      <c r="C443" s="51" t="s">
        <v>295</v>
      </c>
      <c r="D443" s="13" t="s">
        <v>432</v>
      </c>
      <c r="E443" s="13">
        <v>0.3</v>
      </c>
      <c r="F443" s="86">
        <v>112</v>
      </c>
      <c r="G443" s="53"/>
      <c r="H443" s="54"/>
      <c r="I443" s="55"/>
      <c r="P443" s="5"/>
      <c r="Q443" s="3"/>
    </row>
    <row r="444" spans="1:17" ht="18" customHeight="1">
      <c r="A444" s="3"/>
      <c r="B444" s="13">
        <v>404</v>
      </c>
      <c r="C444" s="51" t="s">
        <v>296</v>
      </c>
      <c r="D444" s="13" t="s">
        <v>433</v>
      </c>
      <c r="E444" s="13">
        <v>0.8</v>
      </c>
      <c r="F444" s="86">
        <v>298</v>
      </c>
      <c r="G444" s="53"/>
      <c r="H444" s="54"/>
      <c r="I444" s="55"/>
      <c r="P444" s="5"/>
      <c r="Q444" s="3"/>
    </row>
    <row r="445" spans="1:17" ht="26.25" customHeight="1">
      <c r="A445" s="3"/>
      <c r="B445" s="13">
        <v>405</v>
      </c>
      <c r="C445" s="51" t="s">
        <v>297</v>
      </c>
      <c r="D445" s="13" t="s">
        <v>434</v>
      </c>
      <c r="E445" s="13">
        <v>0.7</v>
      </c>
      <c r="F445" s="86">
        <v>261</v>
      </c>
      <c r="G445" s="53"/>
      <c r="H445" s="54"/>
      <c r="I445" s="55"/>
      <c r="P445" s="5"/>
      <c r="Q445" s="3"/>
    </row>
    <row r="446" spans="1:17" ht="18" customHeight="1">
      <c r="A446" s="3"/>
      <c r="B446" s="13">
        <v>406</v>
      </c>
      <c r="C446" s="51" t="s">
        <v>298</v>
      </c>
      <c r="D446" s="13" t="s">
        <v>419</v>
      </c>
      <c r="E446" s="13">
        <v>0.4</v>
      </c>
      <c r="F446" s="86">
        <v>149</v>
      </c>
      <c r="G446" s="53"/>
      <c r="H446" s="54"/>
      <c r="I446" s="55"/>
      <c r="P446" s="5"/>
      <c r="Q446" s="3"/>
    </row>
    <row r="447" spans="1:17" ht="21" customHeight="1">
      <c r="A447" s="3"/>
      <c r="B447" s="22"/>
      <c r="C447" s="82"/>
      <c r="D447" s="16" t="s">
        <v>435</v>
      </c>
      <c r="E447" s="13"/>
      <c r="F447" s="51"/>
      <c r="G447" s="53"/>
      <c r="H447" s="54"/>
      <c r="I447" s="55"/>
      <c r="P447" s="5"/>
      <c r="Q447" s="3"/>
    </row>
    <row r="448" spans="1:17" ht="18" customHeight="1">
      <c r="A448" s="3"/>
      <c r="B448" s="22"/>
      <c r="C448" s="82"/>
      <c r="D448" s="16" t="s">
        <v>436</v>
      </c>
      <c r="E448" s="13"/>
      <c r="F448" s="51"/>
      <c r="G448" s="53"/>
      <c r="H448" s="54"/>
      <c r="I448" s="55"/>
      <c r="P448" s="5"/>
      <c r="Q448" s="3"/>
    </row>
    <row r="449" spans="1:17" ht="25.5" customHeight="1">
      <c r="A449" s="3"/>
      <c r="B449" s="13">
        <v>407</v>
      </c>
      <c r="C449" s="51" t="s">
        <v>299</v>
      </c>
      <c r="D449" s="13" t="s">
        <v>437</v>
      </c>
      <c r="E449" s="13">
        <v>11</v>
      </c>
      <c r="F449" s="86">
        <v>4102</v>
      </c>
      <c r="G449" s="53"/>
      <c r="H449" s="54"/>
      <c r="I449" s="55"/>
      <c r="P449" s="5"/>
      <c r="Q449" s="3"/>
    </row>
    <row r="450" spans="1:17" ht="21" customHeight="1">
      <c r="A450" s="3"/>
      <c r="B450" s="13">
        <v>408</v>
      </c>
      <c r="C450" s="51" t="s">
        <v>300</v>
      </c>
      <c r="D450" s="13" t="s">
        <v>438</v>
      </c>
      <c r="E450" s="13">
        <v>6</v>
      </c>
      <c r="F450" s="86">
        <v>2237</v>
      </c>
      <c r="G450" s="53"/>
      <c r="H450" s="54"/>
      <c r="I450" s="55"/>
      <c r="P450" s="5"/>
      <c r="Q450" s="3"/>
    </row>
    <row r="451" spans="1:17" ht="25.5" customHeight="1">
      <c r="A451" s="3"/>
      <c r="B451" s="13">
        <v>409</v>
      </c>
      <c r="C451" s="51" t="s">
        <v>301</v>
      </c>
      <c r="D451" s="13" t="s">
        <v>439</v>
      </c>
      <c r="E451" s="13">
        <v>2</v>
      </c>
      <c r="F451" s="86">
        <v>746</v>
      </c>
      <c r="G451" s="53"/>
      <c r="H451" s="54"/>
      <c r="I451" s="55"/>
      <c r="P451" s="5"/>
      <c r="Q451" s="3"/>
    </row>
    <row r="452" spans="1:17" ht="18" customHeight="1">
      <c r="A452" s="3"/>
      <c r="B452" s="13">
        <v>410</v>
      </c>
      <c r="C452" s="51" t="s">
        <v>302</v>
      </c>
      <c r="D452" s="13" t="s">
        <v>440</v>
      </c>
      <c r="E452" s="13">
        <v>1.3</v>
      </c>
      <c r="F452" s="86">
        <v>485</v>
      </c>
      <c r="G452" s="53"/>
      <c r="H452" s="54"/>
      <c r="I452" s="55"/>
      <c r="P452" s="5"/>
      <c r="Q452" s="3"/>
    </row>
    <row r="453" spans="1:17" ht="15" customHeight="1">
      <c r="A453" s="3"/>
      <c r="B453" s="22"/>
      <c r="C453" s="82"/>
      <c r="D453" s="16" t="s">
        <v>441</v>
      </c>
      <c r="E453" s="13"/>
      <c r="F453" s="51"/>
      <c r="G453" s="53"/>
      <c r="H453" s="54"/>
      <c r="I453" s="55"/>
      <c r="P453" s="5"/>
      <c r="Q453" s="3"/>
    </row>
    <row r="454" spans="1:17" ht="22.5" customHeight="1">
      <c r="A454" s="3"/>
      <c r="B454" s="22"/>
      <c r="C454" s="82"/>
      <c r="D454" s="16" t="s">
        <v>442</v>
      </c>
      <c r="E454" s="13"/>
      <c r="F454" s="51"/>
      <c r="G454" s="53"/>
      <c r="H454" s="54"/>
      <c r="I454" s="55"/>
      <c r="P454" s="5"/>
      <c r="Q454" s="3"/>
    </row>
    <row r="455" spans="1:17" ht="18" customHeight="1">
      <c r="A455" s="3"/>
      <c r="B455" s="13">
        <v>411</v>
      </c>
      <c r="C455" s="51" t="s">
        <v>303</v>
      </c>
      <c r="D455" s="13" t="s">
        <v>443</v>
      </c>
      <c r="E455" s="13">
        <v>1</v>
      </c>
      <c r="F455" s="86">
        <v>373</v>
      </c>
      <c r="G455" s="53"/>
      <c r="H455" s="54"/>
      <c r="I455" s="55"/>
      <c r="P455" s="5"/>
      <c r="Q455" s="3"/>
    </row>
    <row r="456" spans="1:17" ht="18" customHeight="1">
      <c r="A456" s="3"/>
      <c r="B456" s="13">
        <v>412</v>
      </c>
      <c r="C456" s="51" t="s">
        <v>304</v>
      </c>
      <c r="D456" s="13" t="s">
        <v>444</v>
      </c>
      <c r="E456" s="13">
        <v>1.5</v>
      </c>
      <c r="F456" s="86">
        <v>559</v>
      </c>
      <c r="G456" s="53"/>
      <c r="H456" s="54"/>
      <c r="I456" s="55"/>
      <c r="P456" s="5"/>
      <c r="Q456" s="3"/>
    </row>
    <row r="457" spans="1:17" ht="18" customHeight="1">
      <c r="A457" s="3"/>
      <c r="B457" s="22"/>
      <c r="C457" s="82"/>
      <c r="D457" s="16" t="s">
        <v>445</v>
      </c>
      <c r="E457" s="13"/>
      <c r="F457" s="51"/>
      <c r="G457" s="53"/>
      <c r="H457" s="54"/>
      <c r="I457" s="55"/>
      <c r="P457" s="5"/>
      <c r="Q457" s="3"/>
    </row>
    <row r="458" spans="1:17" ht="18" customHeight="1">
      <c r="A458" s="3"/>
      <c r="B458" s="13">
        <v>413</v>
      </c>
      <c r="C458" s="51" t="s">
        <v>305</v>
      </c>
      <c r="D458" s="13" t="s">
        <v>446</v>
      </c>
      <c r="E458" s="13">
        <v>0.2</v>
      </c>
      <c r="F458" s="86">
        <v>75</v>
      </c>
      <c r="G458" s="53"/>
      <c r="H458" s="54"/>
      <c r="I458" s="55"/>
      <c r="P458" s="5"/>
      <c r="Q458" s="3"/>
    </row>
    <row r="459" spans="1:17" ht="18" customHeight="1">
      <c r="A459" s="3"/>
      <c r="B459" s="13">
        <v>414</v>
      </c>
      <c r="C459" s="51" t="s">
        <v>306</v>
      </c>
      <c r="D459" s="13" t="s">
        <v>447</v>
      </c>
      <c r="E459" s="13">
        <v>0.5</v>
      </c>
      <c r="F459" s="86">
        <v>186</v>
      </c>
      <c r="G459" s="53"/>
      <c r="H459" s="54"/>
      <c r="I459" s="55"/>
      <c r="P459" s="5"/>
      <c r="Q459" s="3"/>
    </row>
    <row r="460" spans="1:17" ht="18.75" customHeight="1">
      <c r="A460" s="3"/>
      <c r="B460" s="13">
        <v>415</v>
      </c>
      <c r="C460" s="51" t="s">
        <v>307</v>
      </c>
      <c r="D460" s="13" t="s">
        <v>448</v>
      </c>
      <c r="E460" s="13">
        <v>0.5</v>
      </c>
      <c r="F460" s="86">
        <v>186</v>
      </c>
      <c r="G460" s="53"/>
      <c r="H460" s="54"/>
      <c r="I460" s="55"/>
      <c r="P460" s="5"/>
      <c r="Q460" s="3"/>
    </row>
    <row r="461" spans="1:17" ht="18.75" customHeight="1">
      <c r="A461" s="3"/>
      <c r="B461" s="22"/>
      <c r="C461" s="82"/>
      <c r="D461" s="16" t="s">
        <v>449</v>
      </c>
      <c r="E461" s="13"/>
      <c r="F461" s="51"/>
      <c r="G461" s="53"/>
      <c r="H461" s="54"/>
      <c r="I461" s="55"/>
      <c r="P461" s="5"/>
      <c r="Q461" s="3"/>
    </row>
    <row r="462" spans="1:17" ht="18" customHeight="1">
      <c r="A462" s="3"/>
      <c r="B462" s="13">
        <v>416</v>
      </c>
      <c r="C462" s="51" t="s">
        <v>308</v>
      </c>
      <c r="D462" s="13" t="s">
        <v>443</v>
      </c>
      <c r="E462" s="13">
        <v>1</v>
      </c>
      <c r="F462" s="86">
        <v>373</v>
      </c>
      <c r="G462" s="53"/>
      <c r="H462" s="54"/>
      <c r="I462" s="55"/>
      <c r="P462" s="5"/>
      <c r="Q462" s="3"/>
    </row>
    <row r="463" spans="1:17" ht="18" customHeight="1">
      <c r="A463" s="3"/>
      <c r="B463" s="13">
        <v>417</v>
      </c>
      <c r="C463" s="51" t="s">
        <v>309</v>
      </c>
      <c r="D463" s="13" t="s">
        <v>450</v>
      </c>
      <c r="E463" s="13">
        <v>1.3</v>
      </c>
      <c r="F463" s="86">
        <v>485</v>
      </c>
      <c r="G463" s="53"/>
      <c r="H463" s="54"/>
      <c r="I463" s="55"/>
      <c r="P463" s="5"/>
      <c r="Q463" s="3"/>
    </row>
    <row r="464" spans="1:17" ht="18" customHeight="1">
      <c r="A464" s="3"/>
      <c r="B464" s="13">
        <v>418</v>
      </c>
      <c r="C464" s="51" t="s">
        <v>310</v>
      </c>
      <c r="D464" s="13" t="s">
        <v>451</v>
      </c>
      <c r="E464" s="13">
        <v>1.3</v>
      </c>
      <c r="F464" s="86">
        <v>485</v>
      </c>
      <c r="G464" s="53"/>
      <c r="H464" s="54"/>
      <c r="I464" s="55"/>
      <c r="P464" s="5"/>
      <c r="Q464" s="3"/>
    </row>
    <row r="465" spans="1:17" ht="15.75" customHeight="1">
      <c r="A465" s="3"/>
      <c r="B465" s="22"/>
      <c r="C465" s="82"/>
      <c r="D465" s="16" t="s">
        <v>452</v>
      </c>
      <c r="E465" s="13"/>
      <c r="F465" s="51"/>
      <c r="G465" s="53"/>
      <c r="H465" s="54"/>
      <c r="I465" s="55"/>
      <c r="P465" s="5"/>
      <c r="Q465" s="3"/>
    </row>
    <row r="466" spans="1:17" ht="18" customHeight="1">
      <c r="A466" s="3"/>
      <c r="B466" s="13"/>
      <c r="C466" s="51"/>
      <c r="D466" s="16" t="s">
        <v>453</v>
      </c>
      <c r="E466" s="13"/>
      <c r="F466" s="51"/>
      <c r="G466" s="53"/>
      <c r="H466" s="54"/>
      <c r="I466" s="55"/>
      <c r="P466" s="5"/>
      <c r="Q466" s="3"/>
    </row>
    <row r="467" spans="1:17" ht="23.25" customHeight="1">
      <c r="A467" s="3"/>
      <c r="B467" s="13">
        <v>419</v>
      </c>
      <c r="C467" s="51" t="s">
        <v>311</v>
      </c>
      <c r="D467" s="13" t="s">
        <v>454</v>
      </c>
      <c r="E467" s="13">
        <v>0.6</v>
      </c>
      <c r="F467" s="86">
        <v>224</v>
      </c>
      <c r="G467" s="53"/>
      <c r="H467" s="54"/>
      <c r="I467" s="55"/>
      <c r="P467" s="5"/>
      <c r="Q467" s="3"/>
    </row>
    <row r="468" spans="1:17" ht="18" customHeight="1">
      <c r="A468" s="3"/>
      <c r="B468" s="13">
        <v>420</v>
      </c>
      <c r="C468" s="51" t="s">
        <v>312</v>
      </c>
      <c r="D468" s="13" t="s">
        <v>428</v>
      </c>
      <c r="E468" s="13">
        <v>0.6</v>
      </c>
      <c r="F468" s="86">
        <v>224</v>
      </c>
      <c r="G468" s="53"/>
      <c r="H468" s="54"/>
      <c r="I468" s="55"/>
      <c r="P468" s="5"/>
      <c r="Q468" s="3"/>
    </row>
    <row r="469" spans="1:17" ht="18" customHeight="1">
      <c r="A469" s="3"/>
      <c r="B469" s="13">
        <v>421</v>
      </c>
      <c r="C469" s="51" t="s">
        <v>313</v>
      </c>
      <c r="D469" s="13" t="s">
        <v>455</v>
      </c>
      <c r="E469" s="13">
        <v>1.5</v>
      </c>
      <c r="F469" s="86">
        <v>560</v>
      </c>
      <c r="G469" s="53"/>
      <c r="H469" s="54"/>
      <c r="I469" s="55"/>
      <c r="P469" s="5"/>
      <c r="Q469" s="3"/>
    </row>
    <row r="470" spans="1:17" ht="18" customHeight="1">
      <c r="A470" s="3"/>
      <c r="B470" s="22"/>
      <c r="C470" s="82"/>
      <c r="D470" s="16" t="s">
        <v>456</v>
      </c>
      <c r="E470" s="13"/>
      <c r="F470" s="51"/>
      <c r="G470" s="53"/>
      <c r="H470" s="54"/>
      <c r="I470" s="55"/>
      <c r="P470" s="5"/>
      <c r="Q470" s="3"/>
    </row>
    <row r="471" spans="1:17" ht="18" customHeight="1">
      <c r="A471" s="3"/>
      <c r="B471" s="13">
        <v>422</v>
      </c>
      <c r="C471" s="51" t="s">
        <v>314</v>
      </c>
      <c r="D471" s="13" t="s">
        <v>457</v>
      </c>
      <c r="E471" s="13">
        <v>0.6</v>
      </c>
      <c r="F471" s="86">
        <v>224</v>
      </c>
      <c r="G471" s="53"/>
      <c r="H471" s="54"/>
      <c r="I471" s="55"/>
      <c r="P471" s="5"/>
      <c r="Q471" s="3"/>
    </row>
    <row r="472" spans="1:17" ht="18" customHeight="1">
      <c r="A472" s="3"/>
      <c r="B472" s="13">
        <v>423</v>
      </c>
      <c r="C472" s="51" t="s">
        <v>315</v>
      </c>
      <c r="D472" s="13" t="s">
        <v>455</v>
      </c>
      <c r="E472" s="13">
        <v>1.3</v>
      </c>
      <c r="F472" s="86">
        <v>485</v>
      </c>
      <c r="G472" s="53"/>
      <c r="H472" s="54"/>
      <c r="I472" s="55"/>
      <c r="P472" s="5"/>
      <c r="Q472" s="3"/>
    </row>
    <row r="473" spans="1:17" ht="16.5" customHeight="1">
      <c r="A473" s="3"/>
      <c r="B473" s="22"/>
      <c r="C473" s="82"/>
      <c r="D473" s="16" t="s">
        <v>458</v>
      </c>
      <c r="E473" s="13"/>
      <c r="F473" s="51"/>
      <c r="G473" s="53"/>
      <c r="H473" s="54"/>
      <c r="I473" s="55"/>
      <c r="P473" s="5"/>
      <c r="Q473" s="3"/>
    </row>
    <row r="474" spans="1:17" ht="18" customHeight="1">
      <c r="A474" s="3"/>
      <c r="B474" s="13">
        <v>424</v>
      </c>
      <c r="C474" s="51" t="s">
        <v>316</v>
      </c>
      <c r="D474" s="13" t="s">
        <v>459</v>
      </c>
      <c r="E474" s="13">
        <v>0.1</v>
      </c>
      <c r="F474" s="86">
        <v>37</v>
      </c>
      <c r="G474" s="53"/>
      <c r="H474" s="54"/>
      <c r="I474" s="55"/>
      <c r="P474" s="5"/>
      <c r="Q474" s="3"/>
    </row>
    <row r="475" spans="1:17" ht="21.75" customHeight="1">
      <c r="A475" s="3"/>
      <c r="B475" s="13">
        <v>425</v>
      </c>
      <c r="C475" s="51" t="s">
        <v>317</v>
      </c>
      <c r="D475" s="13" t="s">
        <v>460</v>
      </c>
      <c r="E475" s="13">
        <v>0.1</v>
      </c>
      <c r="F475" s="86">
        <v>37</v>
      </c>
      <c r="G475" s="53"/>
      <c r="H475" s="54"/>
      <c r="I475" s="55"/>
      <c r="P475" s="5"/>
      <c r="Q475" s="3"/>
    </row>
    <row r="476" spans="1:17" ht="24" customHeight="1">
      <c r="A476" s="3"/>
      <c r="B476" s="13">
        <v>426</v>
      </c>
      <c r="C476" s="51" t="s">
        <v>318</v>
      </c>
      <c r="D476" s="13" t="s">
        <v>461</v>
      </c>
      <c r="E476" s="13">
        <v>1.2</v>
      </c>
      <c r="F476" s="86">
        <v>447</v>
      </c>
      <c r="G476" s="53"/>
      <c r="H476" s="54"/>
      <c r="I476" s="55"/>
      <c r="P476" s="5"/>
      <c r="Q476" s="3"/>
    </row>
    <row r="477" spans="1:17" ht="21.75" customHeight="1">
      <c r="A477" s="3"/>
      <c r="B477" s="13">
        <v>427</v>
      </c>
      <c r="C477" s="51" t="s">
        <v>319</v>
      </c>
      <c r="D477" s="13" t="s">
        <v>462</v>
      </c>
      <c r="E477" s="13">
        <v>2</v>
      </c>
      <c r="F477" s="86">
        <v>746</v>
      </c>
      <c r="G477" s="53"/>
      <c r="H477" s="54"/>
      <c r="I477" s="55"/>
      <c r="P477" s="5"/>
      <c r="Q477" s="3"/>
    </row>
    <row r="478" spans="1:17" ht="34.5" customHeight="1">
      <c r="A478" s="3"/>
      <c r="B478" s="13"/>
      <c r="C478" s="51"/>
      <c r="D478" s="16" t="s">
        <v>463</v>
      </c>
      <c r="E478" s="13"/>
      <c r="F478" s="51"/>
      <c r="G478" s="53"/>
      <c r="H478" s="54"/>
      <c r="I478" s="55"/>
      <c r="P478" s="5"/>
      <c r="Q478" s="3"/>
    </row>
    <row r="479" spans="1:17" ht="18" customHeight="1">
      <c r="A479" s="3"/>
      <c r="B479" s="13"/>
      <c r="C479" s="82"/>
      <c r="D479" s="16" t="s">
        <v>464</v>
      </c>
      <c r="E479" s="13"/>
      <c r="F479" s="51"/>
      <c r="G479" s="53"/>
      <c r="H479" s="54"/>
      <c r="I479" s="55"/>
      <c r="P479" s="5"/>
      <c r="Q479" s="3"/>
    </row>
    <row r="480" spans="1:17" ht="27" customHeight="1">
      <c r="A480" s="3"/>
      <c r="B480" s="13">
        <v>428</v>
      </c>
      <c r="C480" s="51" t="s">
        <v>320</v>
      </c>
      <c r="D480" s="13" t="s">
        <v>465</v>
      </c>
      <c r="E480" s="13">
        <v>9.5</v>
      </c>
      <c r="F480" s="86">
        <v>3543</v>
      </c>
      <c r="G480" s="53"/>
      <c r="H480" s="54"/>
      <c r="I480" s="55"/>
      <c r="P480" s="5"/>
      <c r="Q480" s="3"/>
    </row>
    <row r="481" spans="1:17" ht="33.75" customHeight="1">
      <c r="A481" s="3"/>
      <c r="B481" s="13">
        <v>429</v>
      </c>
      <c r="C481" s="51" t="s">
        <v>321</v>
      </c>
      <c r="D481" s="13" t="s">
        <v>466</v>
      </c>
      <c r="E481" s="13">
        <v>10.5</v>
      </c>
      <c r="F481" s="86">
        <v>3915</v>
      </c>
      <c r="G481" s="53"/>
      <c r="H481" s="54"/>
      <c r="I481" s="55"/>
      <c r="P481" s="5"/>
      <c r="Q481" s="3"/>
    </row>
    <row r="482" spans="1:17" ht="20.25" customHeight="1">
      <c r="A482" s="3"/>
      <c r="B482" s="13">
        <v>430</v>
      </c>
      <c r="C482" s="51" t="s">
        <v>322</v>
      </c>
      <c r="D482" s="13" t="s">
        <v>467</v>
      </c>
      <c r="E482" s="13">
        <v>16.5</v>
      </c>
      <c r="F482" s="86">
        <v>6153</v>
      </c>
      <c r="G482" s="53"/>
      <c r="H482" s="54"/>
      <c r="I482" s="55"/>
      <c r="P482" s="5"/>
      <c r="Q482" s="3"/>
    </row>
    <row r="483" spans="1:17" ht="21.75" customHeight="1">
      <c r="A483" s="3"/>
      <c r="B483" s="13">
        <v>431</v>
      </c>
      <c r="C483" s="51" t="s">
        <v>323</v>
      </c>
      <c r="D483" s="13" t="s">
        <v>468</v>
      </c>
      <c r="E483" s="13">
        <v>0.4</v>
      </c>
      <c r="F483" s="86">
        <v>149</v>
      </c>
      <c r="G483" s="53"/>
      <c r="H483" s="54"/>
      <c r="I483" s="55"/>
      <c r="P483" s="5"/>
      <c r="Q483" s="3"/>
    </row>
    <row r="484" spans="1:17" ht="18" customHeight="1">
      <c r="A484" s="3"/>
      <c r="B484" s="13">
        <v>432</v>
      </c>
      <c r="C484" s="51" t="s">
        <v>324</v>
      </c>
      <c r="D484" s="13" t="s">
        <v>412</v>
      </c>
      <c r="E484" s="13">
        <v>0.4</v>
      </c>
      <c r="F484" s="86">
        <v>149</v>
      </c>
      <c r="G484" s="53"/>
      <c r="H484" s="54"/>
      <c r="I484" s="55"/>
      <c r="P484" s="5"/>
      <c r="Q484" s="3"/>
    </row>
    <row r="485" spans="1:17" ht="24.75" customHeight="1">
      <c r="A485" s="3"/>
      <c r="B485" s="13">
        <v>433</v>
      </c>
      <c r="C485" s="51" t="s">
        <v>325</v>
      </c>
      <c r="D485" s="13" t="s">
        <v>469</v>
      </c>
      <c r="E485" s="13">
        <v>0.8</v>
      </c>
      <c r="F485" s="86">
        <v>298</v>
      </c>
      <c r="G485" s="53"/>
      <c r="H485" s="54"/>
      <c r="I485" s="55"/>
      <c r="P485" s="5"/>
      <c r="Q485" s="3"/>
    </row>
    <row r="486" spans="1:17" ht="18" customHeight="1">
      <c r="A486" s="3"/>
      <c r="B486" s="13">
        <v>434</v>
      </c>
      <c r="C486" s="51"/>
      <c r="D486" s="16" t="s">
        <v>470</v>
      </c>
      <c r="E486" s="13"/>
      <c r="F486" s="51"/>
      <c r="G486" s="53"/>
      <c r="H486" s="54"/>
      <c r="I486" s="55"/>
      <c r="P486" s="5"/>
      <c r="Q486" s="3"/>
    </row>
    <row r="487" spans="1:17" ht="18" customHeight="1">
      <c r="A487" s="3"/>
      <c r="B487" s="13">
        <v>435</v>
      </c>
      <c r="C487" s="51" t="s">
        <v>326</v>
      </c>
      <c r="D487" s="13" t="s">
        <v>471</v>
      </c>
      <c r="E487" s="13">
        <v>1</v>
      </c>
      <c r="F487" s="86">
        <v>373</v>
      </c>
      <c r="G487" s="53"/>
      <c r="H487" s="54"/>
      <c r="I487" s="55"/>
      <c r="P487" s="5"/>
      <c r="Q487" s="3"/>
    </row>
    <row r="488" spans="1:17" ht="24" customHeight="1">
      <c r="A488" s="3"/>
      <c r="B488" s="13">
        <v>436</v>
      </c>
      <c r="C488" s="51" t="s">
        <v>327</v>
      </c>
      <c r="D488" s="13" t="s">
        <v>472</v>
      </c>
      <c r="E488" s="13">
        <v>3</v>
      </c>
      <c r="F488" s="86">
        <v>1119</v>
      </c>
      <c r="G488" s="53"/>
      <c r="H488" s="54"/>
      <c r="I488" s="55"/>
      <c r="P488" s="5"/>
      <c r="Q488" s="3"/>
    </row>
    <row r="489" spans="1:17" ht="18" customHeight="1">
      <c r="A489" s="3"/>
      <c r="B489" s="22"/>
      <c r="C489" s="82"/>
      <c r="D489" s="16" t="s">
        <v>473</v>
      </c>
      <c r="E489" s="13"/>
      <c r="F489" s="51"/>
      <c r="G489" s="53"/>
      <c r="H489" s="54"/>
      <c r="I489" s="55"/>
      <c r="P489" s="5"/>
      <c r="Q489" s="3"/>
    </row>
    <row r="490" spans="1:17" ht="18" customHeight="1">
      <c r="A490" s="3"/>
      <c r="B490" s="13">
        <v>437</v>
      </c>
      <c r="C490" s="51" t="s">
        <v>328</v>
      </c>
      <c r="D490" s="13" t="s">
        <v>474</v>
      </c>
      <c r="E490" s="13">
        <v>2.5</v>
      </c>
      <c r="F490" s="86">
        <v>932</v>
      </c>
      <c r="G490" s="53"/>
      <c r="H490" s="54"/>
      <c r="I490" s="55"/>
      <c r="P490" s="5"/>
      <c r="Q490" s="3"/>
    </row>
    <row r="491" spans="1:17" ht="18" customHeight="1">
      <c r="A491" s="3"/>
      <c r="B491" s="13">
        <v>438</v>
      </c>
      <c r="C491" s="51" t="s">
        <v>329</v>
      </c>
      <c r="D491" s="13" t="s">
        <v>412</v>
      </c>
      <c r="E491" s="13">
        <v>3.1</v>
      </c>
      <c r="F491" s="86">
        <v>1156</v>
      </c>
      <c r="G491" s="53"/>
      <c r="H491" s="54"/>
      <c r="I491" s="55"/>
      <c r="P491" s="5"/>
      <c r="Q491" s="3"/>
    </row>
    <row r="492" spans="1:17" ht="18" customHeight="1">
      <c r="A492" s="3"/>
      <c r="B492" s="13">
        <v>439</v>
      </c>
      <c r="C492" s="51" t="s">
        <v>330</v>
      </c>
      <c r="D492" s="13" t="s">
        <v>475</v>
      </c>
      <c r="E492" s="13">
        <v>4.2</v>
      </c>
      <c r="F492" s="86">
        <v>1566</v>
      </c>
      <c r="G492" s="53"/>
      <c r="H492" s="54"/>
      <c r="I492" s="55"/>
      <c r="P492" s="5"/>
      <c r="Q492" s="3"/>
    </row>
    <row r="493" spans="1:17" ht="18" customHeight="1">
      <c r="A493" s="3"/>
      <c r="B493" s="13">
        <v>440</v>
      </c>
      <c r="C493" s="51" t="s">
        <v>331</v>
      </c>
      <c r="D493" s="13" t="s">
        <v>476</v>
      </c>
      <c r="E493" s="13">
        <v>5.2</v>
      </c>
      <c r="F493" s="86">
        <v>1939</v>
      </c>
      <c r="G493" s="53"/>
      <c r="H493" s="54"/>
      <c r="I493" s="55"/>
      <c r="P493" s="5"/>
      <c r="Q493" s="3"/>
    </row>
    <row r="494" spans="1:17" ht="18" customHeight="1">
      <c r="A494" s="3"/>
      <c r="B494" s="13">
        <v>441</v>
      </c>
      <c r="C494" s="51" t="s">
        <v>332</v>
      </c>
      <c r="D494" s="13" t="s">
        <v>477</v>
      </c>
      <c r="E494" s="13">
        <v>11.5</v>
      </c>
      <c r="F494" s="86">
        <v>4288</v>
      </c>
      <c r="G494" s="53"/>
      <c r="H494" s="54"/>
      <c r="I494" s="55"/>
      <c r="P494" s="5"/>
      <c r="Q494" s="3"/>
    </row>
    <row r="495" spans="1:17" ht="18" customHeight="1">
      <c r="A495" s="3"/>
      <c r="B495" s="13">
        <v>442</v>
      </c>
      <c r="C495" s="51" t="s">
        <v>333</v>
      </c>
      <c r="D495" s="13" t="s">
        <v>478</v>
      </c>
      <c r="E495" s="13">
        <v>6.8</v>
      </c>
      <c r="F495" s="86">
        <v>2536</v>
      </c>
      <c r="G495" s="53"/>
      <c r="H495" s="54"/>
      <c r="I495" s="55"/>
      <c r="P495" s="5"/>
      <c r="Q495" s="3"/>
    </row>
    <row r="496" spans="1:17" ht="18" customHeight="1">
      <c r="A496" s="3"/>
      <c r="B496" s="22"/>
      <c r="C496" s="82"/>
      <c r="D496" s="16" t="s">
        <v>479</v>
      </c>
      <c r="E496" s="13"/>
      <c r="F496" s="51"/>
      <c r="G496" s="53"/>
      <c r="H496" s="54"/>
      <c r="I496" s="55"/>
      <c r="P496" s="5"/>
      <c r="Q496" s="3"/>
    </row>
    <row r="497" spans="1:17" ht="18" customHeight="1">
      <c r="A497" s="3"/>
      <c r="B497" s="13">
        <v>443</v>
      </c>
      <c r="C497" s="51" t="s">
        <v>334</v>
      </c>
      <c r="D497" s="13" t="s">
        <v>480</v>
      </c>
      <c r="E497" s="13">
        <v>1.8</v>
      </c>
      <c r="F497" s="86">
        <v>671</v>
      </c>
      <c r="G497" s="53"/>
      <c r="H497" s="54"/>
      <c r="I497" s="55"/>
      <c r="P497" s="5"/>
      <c r="Q497" s="3"/>
    </row>
    <row r="498" spans="1:17" ht="18" customHeight="1">
      <c r="A498" s="3"/>
      <c r="B498" s="13">
        <v>444</v>
      </c>
      <c r="C498" s="51" t="s">
        <v>335</v>
      </c>
      <c r="D498" s="13" t="s">
        <v>481</v>
      </c>
      <c r="E498" s="13">
        <v>0.6</v>
      </c>
      <c r="F498" s="86">
        <v>224</v>
      </c>
      <c r="G498" s="53"/>
      <c r="H498" s="54"/>
      <c r="I498" s="55"/>
      <c r="P498" s="5"/>
      <c r="Q498" s="3"/>
    </row>
    <row r="499" spans="1:17" ht="18" customHeight="1">
      <c r="A499" s="3"/>
      <c r="B499" s="13">
        <v>445</v>
      </c>
      <c r="C499" s="51" t="s">
        <v>336</v>
      </c>
      <c r="D499" s="13" t="s">
        <v>412</v>
      </c>
      <c r="E499" s="13">
        <v>0.8</v>
      </c>
      <c r="F499" s="86">
        <v>298</v>
      </c>
      <c r="G499" s="53"/>
      <c r="H499" s="54"/>
      <c r="I499" s="55"/>
      <c r="P499" s="5"/>
      <c r="Q499" s="3"/>
    </row>
    <row r="500" spans="1:17" ht="18" customHeight="1">
      <c r="A500" s="3"/>
      <c r="B500" s="13">
        <v>446</v>
      </c>
      <c r="C500" s="51" t="s">
        <v>337</v>
      </c>
      <c r="D500" s="13" t="s">
        <v>482</v>
      </c>
      <c r="E500" s="13">
        <v>3</v>
      </c>
      <c r="F500" s="86">
        <v>1119</v>
      </c>
      <c r="G500" s="53"/>
      <c r="H500" s="54"/>
      <c r="I500" s="55"/>
      <c r="P500" s="5"/>
      <c r="Q500" s="3"/>
    </row>
    <row r="501" spans="1:17" ht="18" customHeight="1">
      <c r="A501" s="3"/>
      <c r="B501" s="13">
        <v>447</v>
      </c>
      <c r="C501" s="51" t="s">
        <v>338</v>
      </c>
      <c r="D501" s="13" t="s">
        <v>412</v>
      </c>
      <c r="E501" s="13">
        <v>3.1</v>
      </c>
      <c r="F501" s="86">
        <v>1156</v>
      </c>
      <c r="G501" s="53"/>
      <c r="H501" s="54"/>
      <c r="I501" s="55"/>
      <c r="P501" s="5"/>
      <c r="Q501" s="3"/>
    </row>
    <row r="502" spans="1:17" ht="18" customHeight="1">
      <c r="A502" s="3"/>
      <c r="B502" s="13">
        <v>448</v>
      </c>
      <c r="C502" s="51" t="s">
        <v>339</v>
      </c>
      <c r="D502" s="13" t="s">
        <v>504</v>
      </c>
      <c r="E502" s="13">
        <v>1.5</v>
      </c>
      <c r="F502" s="86">
        <v>559</v>
      </c>
      <c r="G502" s="53"/>
      <c r="H502" s="54"/>
      <c r="I502" s="55"/>
      <c r="P502" s="5"/>
      <c r="Q502" s="3"/>
    </row>
    <row r="503" spans="1:17" ht="18" customHeight="1">
      <c r="A503" s="3"/>
      <c r="B503" s="13">
        <v>449</v>
      </c>
      <c r="C503" s="51" t="s">
        <v>340</v>
      </c>
      <c r="D503" s="13" t="s">
        <v>412</v>
      </c>
      <c r="E503" s="13">
        <v>1.9</v>
      </c>
      <c r="F503" s="86">
        <v>709</v>
      </c>
      <c r="G503" s="53"/>
      <c r="H503" s="54"/>
      <c r="I503" s="55"/>
      <c r="P503" s="5"/>
      <c r="Q503" s="3"/>
    </row>
    <row r="504" spans="1:17" ht="18" customHeight="1">
      <c r="A504" s="3"/>
      <c r="B504" s="13">
        <v>450</v>
      </c>
      <c r="C504" s="51" t="s">
        <v>341</v>
      </c>
      <c r="D504" s="13" t="s">
        <v>483</v>
      </c>
      <c r="E504" s="13">
        <v>1.8</v>
      </c>
      <c r="F504" s="86">
        <v>671</v>
      </c>
      <c r="G504" s="53"/>
      <c r="H504" s="54"/>
      <c r="I504" s="55"/>
      <c r="P504" s="5"/>
      <c r="Q504" s="3"/>
    </row>
    <row r="505" spans="1:17" ht="28.5" customHeight="1">
      <c r="A505" s="3"/>
      <c r="B505" s="13">
        <v>451</v>
      </c>
      <c r="C505" s="51" t="s">
        <v>342</v>
      </c>
      <c r="D505" s="13" t="s">
        <v>484</v>
      </c>
      <c r="E505" s="13">
        <v>0.3</v>
      </c>
      <c r="F505" s="86">
        <v>112</v>
      </c>
      <c r="G505" s="53"/>
      <c r="H505" s="54"/>
      <c r="I505" s="55"/>
      <c r="P505" s="5"/>
      <c r="Q505" s="3"/>
    </row>
    <row r="506" spans="1:17" ht="18" customHeight="1">
      <c r="A506" s="3"/>
      <c r="B506" s="22"/>
      <c r="C506" s="82"/>
      <c r="D506" s="16" t="s">
        <v>485</v>
      </c>
      <c r="E506" s="13"/>
      <c r="F506" s="51"/>
      <c r="G506" s="53"/>
      <c r="H506" s="54"/>
      <c r="I506" s="55"/>
      <c r="P506" s="5"/>
      <c r="Q506" s="3"/>
    </row>
    <row r="507" spans="1:17" ht="18" customHeight="1">
      <c r="A507" s="3"/>
      <c r="B507" s="13">
        <v>452</v>
      </c>
      <c r="C507" s="51" t="s">
        <v>343</v>
      </c>
      <c r="D507" s="13" t="s">
        <v>486</v>
      </c>
      <c r="E507" s="13">
        <v>4.7</v>
      </c>
      <c r="F507" s="86">
        <v>1753</v>
      </c>
      <c r="G507" s="53"/>
      <c r="H507" s="54"/>
      <c r="I507" s="55"/>
      <c r="P507" s="5"/>
      <c r="Q507" s="3"/>
    </row>
    <row r="508" spans="1:17" ht="18" customHeight="1">
      <c r="A508" s="3"/>
      <c r="B508" s="13">
        <v>453</v>
      </c>
      <c r="C508" s="51" t="s">
        <v>344</v>
      </c>
      <c r="D508" s="13" t="s">
        <v>487</v>
      </c>
      <c r="E508" s="13">
        <v>4.6</v>
      </c>
      <c r="F508" s="86">
        <v>1715</v>
      </c>
      <c r="G508" s="53"/>
      <c r="H508" s="54"/>
      <c r="I508" s="55"/>
      <c r="P508" s="5"/>
      <c r="Q508" s="3"/>
    </row>
    <row r="509" spans="1:17" ht="18" customHeight="1">
      <c r="A509" s="3"/>
      <c r="B509" s="13">
        <v>454</v>
      </c>
      <c r="C509" s="51" t="s">
        <v>345</v>
      </c>
      <c r="D509" s="13" t="s">
        <v>488</v>
      </c>
      <c r="E509" s="13">
        <v>5.3</v>
      </c>
      <c r="F509" s="86">
        <v>1976</v>
      </c>
      <c r="G509" s="53"/>
      <c r="H509" s="54"/>
      <c r="I509" s="55"/>
      <c r="P509" s="5"/>
      <c r="Q509" s="3"/>
    </row>
    <row r="510" spans="1:17" ht="18" customHeight="1">
      <c r="A510" s="3"/>
      <c r="B510" s="13">
        <v>455</v>
      </c>
      <c r="C510" s="51" t="s">
        <v>346</v>
      </c>
      <c r="D510" s="13" t="s">
        <v>489</v>
      </c>
      <c r="E510" s="13">
        <v>3.5</v>
      </c>
      <c r="F510" s="86">
        <v>1305</v>
      </c>
      <c r="G510" s="53"/>
      <c r="H510" s="54"/>
      <c r="I510" s="55"/>
      <c r="P510" s="5"/>
      <c r="Q510" s="3"/>
    </row>
    <row r="511" spans="1:17" ht="21.75" customHeight="1">
      <c r="A511" s="3"/>
      <c r="B511" s="13">
        <v>456</v>
      </c>
      <c r="C511" s="51" t="s">
        <v>347</v>
      </c>
      <c r="D511" s="13" t="s">
        <v>490</v>
      </c>
      <c r="E511" s="13">
        <v>3.1</v>
      </c>
      <c r="F511" s="86">
        <v>1156</v>
      </c>
      <c r="G511" s="53"/>
      <c r="H511" s="54"/>
      <c r="I511" s="55"/>
      <c r="P511" s="5"/>
      <c r="Q511" s="3"/>
    </row>
    <row r="512" spans="1:17" ht="27.75" customHeight="1">
      <c r="A512" s="3"/>
      <c r="B512" s="13">
        <v>457</v>
      </c>
      <c r="C512" s="51" t="s">
        <v>348</v>
      </c>
      <c r="D512" s="13" t="s">
        <v>491</v>
      </c>
      <c r="E512" s="13">
        <v>0.8</v>
      </c>
      <c r="F512" s="86">
        <v>298</v>
      </c>
      <c r="G512" s="53"/>
      <c r="H512" s="54"/>
      <c r="I512" s="55"/>
      <c r="P512" s="5"/>
      <c r="Q512" s="3"/>
    </row>
    <row r="513" spans="1:17" ht="18" customHeight="1">
      <c r="A513" s="3"/>
      <c r="B513" s="13">
        <v>458</v>
      </c>
      <c r="C513" s="51" t="s">
        <v>349</v>
      </c>
      <c r="D513" s="13" t="s">
        <v>412</v>
      </c>
      <c r="E513" s="13">
        <v>1</v>
      </c>
      <c r="F513" s="86">
        <v>373</v>
      </c>
      <c r="G513" s="53"/>
      <c r="H513" s="54"/>
      <c r="I513" s="55"/>
      <c r="P513" s="5"/>
      <c r="Q513" s="3"/>
    </row>
    <row r="514" spans="1:17" ht="22.5" customHeight="1">
      <c r="A514" s="3"/>
      <c r="B514" s="22"/>
      <c r="C514" s="82"/>
      <c r="D514" s="16" t="s">
        <v>492</v>
      </c>
      <c r="E514" s="13"/>
      <c r="F514" s="51"/>
      <c r="G514" s="53"/>
      <c r="H514" s="54"/>
      <c r="I514" s="55"/>
      <c r="P514" s="5"/>
      <c r="Q514" s="3"/>
    </row>
    <row r="515" spans="1:17" ht="18" customHeight="1">
      <c r="A515" s="3"/>
      <c r="B515" s="13">
        <v>459</v>
      </c>
      <c r="C515" s="51" t="s">
        <v>350</v>
      </c>
      <c r="D515" s="13" t="s">
        <v>493</v>
      </c>
      <c r="E515" s="13">
        <v>25.9</v>
      </c>
      <c r="F515" s="86">
        <v>9658</v>
      </c>
      <c r="G515" s="53"/>
      <c r="H515" s="54"/>
      <c r="I515" s="55"/>
      <c r="P515" s="5"/>
      <c r="Q515" s="3"/>
    </row>
    <row r="516" spans="1:17" ht="20.25" customHeight="1">
      <c r="A516" s="3"/>
      <c r="B516" s="13">
        <v>460</v>
      </c>
      <c r="C516" s="51" t="s">
        <v>351</v>
      </c>
      <c r="D516" s="13" t="s">
        <v>494</v>
      </c>
      <c r="E516" s="13">
        <v>30.3</v>
      </c>
      <c r="F516" s="86">
        <v>11299</v>
      </c>
      <c r="G516" s="53"/>
      <c r="H516" s="54"/>
      <c r="I516" s="55"/>
      <c r="P516" s="5"/>
      <c r="Q516" s="3"/>
    </row>
    <row r="517" spans="1:17" ht="20.25" customHeight="1">
      <c r="A517" s="3"/>
      <c r="B517" s="13">
        <v>461</v>
      </c>
      <c r="C517" s="51" t="s">
        <v>352</v>
      </c>
      <c r="D517" s="13" t="s">
        <v>495</v>
      </c>
      <c r="E517" s="13">
        <v>2.2</v>
      </c>
      <c r="F517" s="86">
        <v>820</v>
      </c>
      <c r="G517" s="53"/>
      <c r="H517" s="54"/>
      <c r="I517" s="55"/>
      <c r="P517" s="5"/>
      <c r="Q517" s="3"/>
    </row>
    <row r="518" spans="1:17" ht="18.75" customHeight="1">
      <c r="A518" s="3"/>
      <c r="B518" s="13">
        <v>462</v>
      </c>
      <c r="C518" s="51" t="s">
        <v>353</v>
      </c>
      <c r="D518" s="13" t="s">
        <v>412</v>
      </c>
      <c r="E518" s="13">
        <v>3</v>
      </c>
      <c r="F518" s="86">
        <v>1119</v>
      </c>
      <c r="G518" s="53"/>
      <c r="H518" s="54"/>
      <c r="I518" s="55"/>
      <c r="P518" s="5"/>
      <c r="Q518" s="3"/>
    </row>
    <row r="519" spans="1:17" ht="17.25" customHeight="1">
      <c r="A519" s="3"/>
      <c r="B519" s="13">
        <v>463</v>
      </c>
      <c r="C519" s="51" t="s">
        <v>354</v>
      </c>
      <c r="D519" s="13" t="s">
        <v>496</v>
      </c>
      <c r="E519" s="13">
        <v>7.5</v>
      </c>
      <c r="F519" s="86">
        <v>2800</v>
      </c>
      <c r="G519" s="53"/>
      <c r="H519" s="54"/>
      <c r="I519" s="55"/>
      <c r="P519" s="5"/>
      <c r="Q519" s="3"/>
    </row>
    <row r="520" spans="1:17" ht="18" customHeight="1">
      <c r="A520" s="3"/>
      <c r="B520" s="13">
        <v>464</v>
      </c>
      <c r="C520" s="51" t="s">
        <v>355</v>
      </c>
      <c r="D520" s="13" t="s">
        <v>412</v>
      </c>
      <c r="E520" s="13">
        <v>8.7</v>
      </c>
      <c r="F520" s="86">
        <v>3244</v>
      </c>
      <c r="G520" s="53"/>
      <c r="H520" s="54"/>
      <c r="I520" s="55"/>
      <c r="P520" s="5"/>
      <c r="Q520" s="3"/>
    </row>
    <row r="521" spans="1:17" ht="18" customHeight="1">
      <c r="A521" s="3"/>
      <c r="B521" s="22"/>
      <c r="C521" s="82"/>
      <c r="D521" s="16" t="s">
        <v>403</v>
      </c>
      <c r="E521" s="13"/>
      <c r="F521" s="51"/>
      <c r="G521" s="53"/>
      <c r="H521" s="54"/>
      <c r="I521" s="55"/>
      <c r="P521" s="5"/>
      <c r="Q521" s="3"/>
    </row>
    <row r="522" spans="1:17" ht="18" customHeight="1">
      <c r="A522" s="3"/>
      <c r="B522" s="13">
        <v>465</v>
      </c>
      <c r="C522" s="51" t="s">
        <v>356</v>
      </c>
      <c r="D522" s="13" t="s">
        <v>497</v>
      </c>
      <c r="E522" s="13">
        <v>0.4</v>
      </c>
      <c r="F522" s="86">
        <v>149</v>
      </c>
      <c r="G522" s="53"/>
      <c r="H522" s="54"/>
      <c r="I522" s="55"/>
      <c r="P522" s="5"/>
      <c r="Q522" s="3"/>
    </row>
    <row r="523" spans="1:17" ht="18.75" customHeight="1">
      <c r="A523" s="3"/>
      <c r="B523" s="13">
        <v>466</v>
      </c>
      <c r="C523" s="51" t="s">
        <v>357</v>
      </c>
      <c r="D523" s="13" t="s">
        <v>498</v>
      </c>
      <c r="E523" s="13">
        <v>0.5</v>
      </c>
      <c r="F523" s="86">
        <v>186</v>
      </c>
      <c r="G523" s="53"/>
      <c r="H523" s="54"/>
      <c r="I523" s="55"/>
      <c r="P523" s="5"/>
      <c r="Q523" s="3"/>
    </row>
    <row r="524" spans="1:17" ht="21.75" customHeight="1">
      <c r="A524" s="3"/>
      <c r="B524" s="13">
        <v>467</v>
      </c>
      <c r="C524" s="51" t="s">
        <v>358</v>
      </c>
      <c r="D524" s="13" t="s">
        <v>499</v>
      </c>
      <c r="E524" s="13">
        <v>0.3</v>
      </c>
      <c r="F524" s="86">
        <v>112</v>
      </c>
      <c r="G524" s="53"/>
      <c r="H524" s="54"/>
      <c r="I524" s="55"/>
      <c r="P524" s="5"/>
      <c r="Q524" s="3"/>
    </row>
    <row r="525" spans="1:17" ht="22.5" customHeight="1">
      <c r="A525" s="3"/>
      <c r="B525" s="13">
        <v>468</v>
      </c>
      <c r="C525" s="51" t="s">
        <v>359</v>
      </c>
      <c r="D525" s="13" t="s">
        <v>500</v>
      </c>
      <c r="E525" s="13">
        <v>0.3</v>
      </c>
      <c r="F525" s="86">
        <v>112</v>
      </c>
      <c r="G525" s="53"/>
      <c r="H525" s="54"/>
      <c r="I525" s="55"/>
      <c r="P525" s="5"/>
      <c r="Q525" s="3"/>
    </row>
    <row r="526" spans="1:17" ht="22.5" customHeight="1">
      <c r="A526" s="3"/>
      <c r="B526" s="13">
        <v>469</v>
      </c>
      <c r="C526" s="51" t="s">
        <v>360</v>
      </c>
      <c r="D526" s="13" t="s">
        <v>501</v>
      </c>
      <c r="E526" s="13">
        <v>0.3</v>
      </c>
      <c r="F526" s="86">
        <v>112</v>
      </c>
      <c r="G526" s="53"/>
      <c r="H526" s="54"/>
      <c r="I526" s="55"/>
      <c r="P526" s="5"/>
      <c r="Q526" s="3"/>
    </row>
    <row r="527" spans="1:17" ht="27.75" customHeight="1">
      <c r="A527" s="3"/>
      <c r="B527" s="13">
        <v>470</v>
      </c>
      <c r="C527" s="51" t="s">
        <v>361</v>
      </c>
      <c r="D527" s="13" t="s">
        <v>502</v>
      </c>
      <c r="E527" s="13">
        <v>65.4</v>
      </c>
      <c r="F527" s="86">
        <v>2438</v>
      </c>
      <c r="G527" s="53"/>
      <c r="H527" s="54"/>
      <c r="I527" s="55"/>
      <c r="P527" s="5"/>
      <c r="Q527" s="3"/>
    </row>
    <row r="528" spans="1:17" ht="21" customHeight="1">
      <c r="A528" s="3"/>
      <c r="B528" s="22"/>
      <c r="C528" s="82"/>
      <c r="D528" s="16" t="s">
        <v>503</v>
      </c>
      <c r="E528" s="13"/>
      <c r="F528" s="51"/>
      <c r="G528" s="53"/>
      <c r="H528" s="54"/>
      <c r="I528" s="55"/>
      <c r="P528" s="5"/>
      <c r="Q528" s="3"/>
    </row>
    <row r="529" spans="1:17" ht="34.5" customHeight="1">
      <c r="A529" s="3"/>
      <c r="B529" s="21">
        <v>471</v>
      </c>
      <c r="C529" s="51" t="s">
        <v>3</v>
      </c>
      <c r="D529" s="13" t="s">
        <v>4</v>
      </c>
      <c r="E529" s="18" t="s">
        <v>5</v>
      </c>
      <c r="F529" s="51">
        <v>1412</v>
      </c>
      <c r="G529" s="94"/>
      <c r="H529" s="54"/>
      <c r="I529" s="55"/>
      <c r="P529" s="5"/>
      <c r="Q529" s="3"/>
    </row>
    <row r="530" spans="2:17" ht="32.25" customHeight="1">
      <c r="B530" s="21">
        <v>472</v>
      </c>
      <c r="C530" s="51" t="s">
        <v>6</v>
      </c>
      <c r="D530" s="13" t="s">
        <v>7</v>
      </c>
      <c r="E530" s="13" t="s">
        <v>5</v>
      </c>
      <c r="F530" s="51">
        <v>1346</v>
      </c>
      <c r="G530" s="94"/>
      <c r="H530" s="54"/>
      <c r="I530" s="50"/>
      <c r="P530" s="6"/>
      <c r="Q530" s="3"/>
    </row>
    <row r="531" spans="2:17" ht="33" customHeight="1">
      <c r="B531" s="21">
        <v>473</v>
      </c>
      <c r="C531" s="23" t="s">
        <v>8</v>
      </c>
      <c r="D531" s="13" t="s">
        <v>9</v>
      </c>
      <c r="E531" s="21" t="s">
        <v>5</v>
      </c>
      <c r="F531" s="23">
        <v>1111</v>
      </c>
      <c r="G531" s="71"/>
      <c r="H531" s="54"/>
      <c r="I531" s="50"/>
      <c r="P531" s="3"/>
      <c r="Q531" s="3"/>
    </row>
    <row r="532" spans="2:9" ht="31.5" customHeight="1">
      <c r="B532" s="21">
        <v>474</v>
      </c>
      <c r="C532" s="23" t="s">
        <v>10</v>
      </c>
      <c r="D532" s="36" t="s">
        <v>11</v>
      </c>
      <c r="E532" s="21" t="s">
        <v>5</v>
      </c>
      <c r="F532" s="23">
        <v>1100</v>
      </c>
      <c r="G532" s="71"/>
      <c r="H532" s="54"/>
      <c r="I532" s="56"/>
    </row>
    <row r="533" spans="2:8" s="56" customFormat="1" ht="23.25" customHeight="1">
      <c r="B533" s="21"/>
      <c r="C533" s="69"/>
      <c r="D533" s="68" t="s">
        <v>696</v>
      </c>
      <c r="E533" s="70" t="s">
        <v>5</v>
      </c>
      <c r="F533" s="23">
        <v>458</v>
      </c>
      <c r="G533" s="71"/>
      <c r="H533" s="54"/>
    </row>
    <row r="534" spans="2:9" ht="33.75" customHeight="1">
      <c r="B534" s="21">
        <v>475</v>
      </c>
      <c r="C534" s="69" t="s">
        <v>936</v>
      </c>
      <c r="D534" s="101" t="s">
        <v>937</v>
      </c>
      <c r="E534" s="18" t="s">
        <v>5</v>
      </c>
      <c r="F534" s="23">
        <v>461</v>
      </c>
      <c r="G534" s="71"/>
      <c r="H534" s="54"/>
      <c r="I534" s="56"/>
    </row>
    <row r="535" spans="2:9" ht="18.75" customHeight="1">
      <c r="B535" s="21"/>
      <c r="C535" s="69"/>
      <c r="D535" s="19" t="s">
        <v>510</v>
      </c>
      <c r="E535" s="14"/>
      <c r="F535" s="23"/>
      <c r="G535" s="71"/>
      <c r="H535" s="54"/>
      <c r="I535" s="56"/>
    </row>
    <row r="536" spans="2:9" ht="28.5" customHeight="1">
      <c r="B536" s="21">
        <v>476</v>
      </c>
      <c r="C536" s="23" t="s">
        <v>12</v>
      </c>
      <c r="D536" s="13" t="s">
        <v>13</v>
      </c>
      <c r="E536" s="13" t="s">
        <v>14</v>
      </c>
      <c r="F536" s="23">
        <v>1185</v>
      </c>
      <c r="G536" s="71"/>
      <c r="H536" s="54"/>
      <c r="I536" s="56"/>
    </row>
    <row r="537" spans="2:9" ht="18.75" customHeight="1">
      <c r="B537" s="21">
        <v>477</v>
      </c>
      <c r="C537" s="23" t="s">
        <v>54</v>
      </c>
      <c r="D537" s="25" t="s">
        <v>55</v>
      </c>
      <c r="E537" s="13" t="s">
        <v>14</v>
      </c>
      <c r="F537" s="23">
        <v>2692</v>
      </c>
      <c r="G537" s="71"/>
      <c r="H537" s="54"/>
      <c r="I537" s="56"/>
    </row>
    <row r="538" spans="2:8" s="56" customFormat="1" ht="31.5" customHeight="1">
      <c r="B538" s="23">
        <v>478</v>
      </c>
      <c r="C538" s="72" t="s">
        <v>824</v>
      </c>
      <c r="D538" s="51" t="s">
        <v>513</v>
      </c>
      <c r="E538" s="13" t="s">
        <v>14</v>
      </c>
      <c r="F538" s="23">
        <v>564</v>
      </c>
      <c r="G538" s="71"/>
      <c r="H538" s="54"/>
    </row>
    <row r="539" spans="2:8" s="56" customFormat="1" ht="31.5" customHeight="1">
      <c r="B539" s="21">
        <v>479</v>
      </c>
      <c r="C539" s="72" t="s">
        <v>56</v>
      </c>
      <c r="D539" s="51" t="s">
        <v>923</v>
      </c>
      <c r="E539" s="13" t="s">
        <v>376</v>
      </c>
      <c r="F539" s="23">
        <v>578</v>
      </c>
      <c r="G539" s="71"/>
      <c r="H539" s="54"/>
    </row>
    <row r="540" spans="2:8" s="56" customFormat="1" ht="31.5" customHeight="1">
      <c r="B540" s="21">
        <v>480</v>
      </c>
      <c r="C540" s="72" t="s">
        <v>929</v>
      </c>
      <c r="D540" s="51" t="s">
        <v>928</v>
      </c>
      <c r="E540" s="13" t="s">
        <v>14</v>
      </c>
      <c r="F540" s="23">
        <v>1821</v>
      </c>
      <c r="G540" s="71"/>
      <c r="H540" s="54"/>
    </row>
    <row r="541" spans="2:8" s="56" customFormat="1" ht="31.5" customHeight="1">
      <c r="B541" s="23">
        <v>481</v>
      </c>
      <c r="C541" s="72" t="s">
        <v>927</v>
      </c>
      <c r="D541" s="51" t="s">
        <v>924</v>
      </c>
      <c r="E541" s="13" t="s">
        <v>376</v>
      </c>
      <c r="F541" s="23">
        <v>2537</v>
      </c>
      <c r="G541" s="71"/>
      <c r="H541" s="54"/>
    </row>
    <row r="542" spans="2:8" s="56" customFormat="1" ht="31.5" customHeight="1">
      <c r="B542" s="23"/>
      <c r="C542" s="72"/>
      <c r="D542" s="100" t="s">
        <v>846</v>
      </c>
      <c r="E542" s="13"/>
      <c r="F542" s="23"/>
      <c r="G542" s="71"/>
      <c r="H542" s="54"/>
    </row>
    <row r="543" spans="2:8" s="56" customFormat="1" ht="31.5" customHeight="1">
      <c r="B543" s="23">
        <v>482</v>
      </c>
      <c r="C543" s="72" t="s">
        <v>847</v>
      </c>
      <c r="D543" s="51" t="s">
        <v>848</v>
      </c>
      <c r="E543" s="13" t="s">
        <v>376</v>
      </c>
      <c r="F543" s="23">
        <v>122</v>
      </c>
      <c r="G543" s="71"/>
      <c r="H543" s="54"/>
    </row>
    <row r="544" spans="2:9" ht="15">
      <c r="B544" s="56"/>
      <c r="C544" s="84" t="s">
        <v>362</v>
      </c>
      <c r="D544" s="84"/>
      <c r="E544" s="84"/>
      <c r="F544" s="84"/>
      <c r="G544" s="84"/>
      <c r="H544" s="84"/>
      <c r="I544" s="56"/>
    </row>
    <row r="545" spans="2:9" ht="15">
      <c r="B545" s="56"/>
      <c r="C545" s="84" t="s">
        <v>363</v>
      </c>
      <c r="D545" s="84"/>
      <c r="E545" s="84"/>
      <c r="F545" s="84"/>
      <c r="G545" s="84"/>
      <c r="H545" s="84"/>
      <c r="I545" s="56"/>
    </row>
    <row r="546" spans="2:9" ht="18" customHeight="1">
      <c r="B546" s="56"/>
      <c r="C546" s="84" t="s">
        <v>830</v>
      </c>
      <c r="D546" s="84"/>
      <c r="E546" s="84"/>
      <c r="F546" s="84"/>
      <c r="G546" s="84"/>
      <c r="H546" s="84"/>
      <c r="I546" s="56"/>
    </row>
    <row r="547" spans="2:9" ht="15">
      <c r="B547" s="56"/>
      <c r="C547" s="84" t="s">
        <v>832</v>
      </c>
      <c r="D547" s="84"/>
      <c r="E547" s="84"/>
      <c r="F547" s="84"/>
      <c r="G547" s="84"/>
      <c r="H547" s="84"/>
      <c r="I547" s="56"/>
    </row>
    <row r="548" spans="2:9" ht="30.75" customHeight="1">
      <c r="B548" s="84"/>
      <c r="C548" s="119" t="s">
        <v>368</v>
      </c>
      <c r="D548" s="119"/>
      <c r="E548" s="119"/>
      <c r="F548" s="119"/>
      <c r="G548" s="119"/>
      <c r="H548" s="56"/>
      <c r="I548" s="56"/>
    </row>
    <row r="549" spans="2:9" ht="30" customHeight="1">
      <c r="B549" s="84"/>
      <c r="C549" s="119" t="s">
        <v>369</v>
      </c>
      <c r="D549" s="119"/>
      <c r="E549" s="119"/>
      <c r="F549" s="119"/>
      <c r="G549" s="119"/>
      <c r="H549" s="56"/>
      <c r="I549" s="56"/>
    </row>
    <row r="550" spans="2:9" ht="29.25" customHeight="1">
      <c r="B550" s="84"/>
      <c r="C550" s="119" t="s">
        <v>370</v>
      </c>
      <c r="D550" s="119"/>
      <c r="E550" s="119"/>
      <c r="F550" s="119"/>
      <c r="G550" s="119"/>
      <c r="H550" s="56"/>
      <c r="I550" s="56"/>
    </row>
    <row r="551" spans="2:9" ht="29.25" customHeight="1">
      <c r="B551" s="84"/>
      <c r="C551" s="136" t="s">
        <v>930</v>
      </c>
      <c r="D551" s="136"/>
      <c r="E551" s="136"/>
      <c r="F551" s="136"/>
      <c r="G551" s="136"/>
      <c r="H551" s="56"/>
      <c r="I551" s="56"/>
    </row>
    <row r="552" spans="2:9" ht="35.25" customHeight="1">
      <c r="B552" s="84"/>
      <c r="C552" s="136" t="s">
        <v>931</v>
      </c>
      <c r="D552" s="136"/>
      <c r="E552" s="136"/>
      <c r="F552" s="136"/>
      <c r="G552" s="136"/>
      <c r="H552" s="56"/>
      <c r="I552" s="56"/>
    </row>
    <row r="553" spans="2:9" ht="15">
      <c r="B553" s="84"/>
      <c r="C553" s="84" t="s">
        <v>939</v>
      </c>
      <c r="D553" s="84"/>
      <c r="E553" s="84"/>
      <c r="F553" s="84"/>
      <c r="G553" s="84"/>
      <c r="H553" s="56"/>
      <c r="I553" s="56"/>
    </row>
    <row r="554" spans="2:9" ht="30" customHeight="1">
      <c r="B554" s="102"/>
      <c r="C554" s="137" t="s">
        <v>938</v>
      </c>
      <c r="D554" s="137"/>
      <c r="E554" s="137"/>
      <c r="F554" s="137"/>
      <c r="G554" s="137"/>
      <c r="H554" s="56"/>
      <c r="I554" s="56"/>
    </row>
    <row r="555" spans="3:7" ht="15">
      <c r="C555" s="84" t="s">
        <v>506</v>
      </c>
      <c r="D555" s="56"/>
      <c r="E555" s="56"/>
      <c r="G555" s="56"/>
    </row>
    <row r="556" spans="4:7" ht="15">
      <c r="D556" s="56"/>
      <c r="E556" s="56"/>
      <c r="G556" s="56"/>
    </row>
    <row r="557" spans="4:7" ht="15">
      <c r="D557" s="56"/>
      <c r="E557" s="56"/>
      <c r="G557" s="56"/>
    </row>
  </sheetData>
  <sheetProtection/>
  <mergeCells count="24">
    <mergeCell ref="C548:G548"/>
    <mergeCell ref="C549:G549"/>
    <mergeCell ref="C550:G550"/>
    <mergeCell ref="C551:G551"/>
    <mergeCell ref="C552:G552"/>
    <mergeCell ref="C554:G554"/>
    <mergeCell ref="B122:H122"/>
    <mergeCell ref="B123:H123"/>
    <mergeCell ref="B134:H134"/>
    <mergeCell ref="B164:H164"/>
    <mergeCell ref="B181:H181"/>
    <mergeCell ref="B184:H184"/>
    <mergeCell ref="A11:F11"/>
    <mergeCell ref="B83:B84"/>
    <mergeCell ref="C83:C84"/>
    <mergeCell ref="D83:D84"/>
    <mergeCell ref="E83:F83"/>
    <mergeCell ref="A10:F10"/>
    <mergeCell ref="D3:H3"/>
    <mergeCell ref="D4:H4"/>
    <mergeCell ref="D5:H5"/>
    <mergeCell ref="D6:H6"/>
    <mergeCell ref="A8:F8"/>
    <mergeCell ref="A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2012-05-12T11:26:13Z</cp:lastPrinted>
  <dcterms:created xsi:type="dcterms:W3CDTF">2006-09-28T05:33:49Z</dcterms:created>
  <dcterms:modified xsi:type="dcterms:W3CDTF">2017-05-04T07:35:11Z</dcterms:modified>
  <cp:category/>
  <cp:version/>
  <cp:contentType/>
  <cp:contentStatus/>
</cp:coreProperties>
</file>